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BANCOS COMERCIALES\2026\02 FEBRERO\PSE\"/>
    </mc:Choice>
  </mc:AlternateContent>
  <xr:revisionPtr revIDLastSave="0" documentId="13_ncr:1_{964AE1FA-2F93-4862-B7AE-CFAC20EFC3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C67" i="1"/>
</calcChain>
</file>

<file path=xl/sharedStrings.xml><?xml version="1.0" encoding="utf-8"?>
<sst xmlns="http://schemas.openxmlformats.org/spreadsheetml/2006/main" count="703" uniqueCount="256">
  <si>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</si>
  <si>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</si>
  <si>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</si>
  <si>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</si>
  <si>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</si>
  <si>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</si>
  <si>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</si>
  <si>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</si>
  <si>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</si>
  <si>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</si>
  <si>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PSE</t>
  </si>
  <si>
    <t>Paga</t>
  </si>
  <si>
    <t>Aprobada</t>
  </si>
  <si>
    <t/>
  </si>
  <si>
    <t>481 AGENCIA NACIONAL DE TIERRAS - ANT</t>
  </si>
  <si>
    <t>154 MINISTERIO DE DEFENSA NACIONAL - GESTION GENERAL</t>
  </si>
  <si>
    <t>SA</t>
  </si>
  <si>
    <t>TOTAL</t>
  </si>
  <si>
    <t>CRÉDITO</t>
  </si>
  <si>
    <t>364 UNIDAD ADMINISTRATIVA ESPECIAL DIRECCION DE IMPUESTOS Y ADUANAS NACIONALES RECAUDOS</t>
  </si>
  <si>
    <t>Isla Tambito Contrato 1580 - 20</t>
  </si>
  <si>
    <t>Identificación del Obligado</t>
  </si>
  <si>
    <t>890401483</t>
  </si>
  <si>
    <t>39550353</t>
  </si>
  <si>
    <t>9957124</t>
  </si>
  <si>
    <t>17626969</t>
  </si>
  <si>
    <t>73097911</t>
  </si>
  <si>
    <t>800220021</t>
  </si>
  <si>
    <t>800130708</t>
  </si>
  <si>
    <t>403 MINISTERIO DE SALUD Y PROTECCION SOCIAL - GESTIàN GENERAL</t>
  </si>
  <si>
    <t>156 MINISTERIO DE DEFENSA NACIONAL - EJERCITO</t>
  </si>
  <si>
    <t>800131049-4</t>
  </si>
  <si>
    <t xml:space="preserve">TRASLADO DE CENTAVOS </t>
  </si>
  <si>
    <t>800197268</t>
  </si>
  <si>
    <t xml:space="preserve">DÉBITO </t>
  </si>
  <si>
    <t>Resolución 03888 del 24 de Julio de 2024</t>
  </si>
  <si>
    <t>8345819</t>
  </si>
  <si>
    <t>521 CONSEJO NACIONAL ELECTORAL</t>
  </si>
  <si>
    <t>PAGO ACUERDO A RESOLUCIÓN 00003327/CENACFLO-BIMEJ-PROCESO VENTA ACT</t>
  </si>
  <si>
    <t>808001433</t>
  </si>
  <si>
    <t>arriendo Isla Tijereto enero 2026</t>
  </si>
  <si>
    <t>mes de arriendo feberero</t>
  </si>
  <si>
    <t>PAGO CONTRATO 040 ISLA CAPRICHO</t>
  </si>
  <si>
    <t>9001749044</t>
  </si>
  <si>
    <t>VENTA DE ACTIVOS EJ-BATALLON DE INGENIEROS N° 13 - CENAC INGENIEROS</t>
  </si>
  <si>
    <t>830087443</t>
  </si>
  <si>
    <t>PAGO ACUERDO A RESOLUCIÓN 002467/CENACFLO-BIDEH1-PROCESO VENTA ACT</t>
  </si>
  <si>
    <t>CUOTAS PARTES PENSIONALES GUSTAVO ANTONIO CEBALLOS</t>
  </si>
  <si>
    <t>891200461</t>
  </si>
  <si>
    <t>374 UGPPP - GESTION GENERAL</t>
  </si>
  <si>
    <t>Canon del mes de febrero de 2025</t>
  </si>
  <si>
    <t>VENTA ACTIVOS BIBAR CENAC MEDELLIN</t>
  </si>
  <si>
    <t>RAD 202611800027171 CUOTAS PARTES CTA COBRO 112480</t>
  </si>
  <si>
    <t>8909826169</t>
  </si>
  <si>
    <t>Arriendo Febrero y Incremento IPC Enero pendiente</t>
  </si>
  <si>
    <t>Arrendamiento casa Arca Mat.307-71956 Febrero</t>
  </si>
  <si>
    <t>Venta activos EJC - Central Administrativa y Contable Regional Tolemaida</t>
  </si>
  <si>
    <t>CANON LAGUNA ENCANTADA FEB2026</t>
  </si>
  <si>
    <t>VENTA DE CHATARRA BIROK</t>
  </si>
  <si>
    <t>800130740</t>
  </si>
  <si>
    <t>CANON FEBRERO 2026</t>
  </si>
  <si>
    <t>3957226</t>
  </si>
  <si>
    <t>cuotas partes luis evelio lopez cordoba</t>
  </si>
  <si>
    <t>VENTA DE ACTIVOS - EJERCITO NACIONAL 041-SUADQ-TRANS-2025</t>
  </si>
  <si>
    <t>806011019</t>
  </si>
  <si>
    <t>VENTA DE ACTIVOS BASCI</t>
  </si>
  <si>
    <t>800131292</t>
  </si>
  <si>
    <t>VENTA DE ACTIVOS BAADA2</t>
  </si>
  <si>
    <t>800130717</t>
  </si>
  <si>
    <t>GSANCHEZG@DIAN.GOV.CO</t>
  </si>
  <si>
    <t>DIRECCION DE IMPUESTOS Y ADUANAS NACIONALES</t>
  </si>
  <si>
    <t>3003755341</t>
  </si>
  <si>
    <t>REINTEGRO CONTRATO 76006932025 DE 2025</t>
  </si>
  <si>
    <t>asocivalladob23@gmail.com</t>
  </si>
  <si>
    <t xml:space="preserve">ASOCIACION DE HOGARES DE BIENESTAR VALLADO B </t>
  </si>
  <si>
    <t>3196372611</t>
  </si>
  <si>
    <t>8000581967</t>
  </si>
  <si>
    <t>393 INSTITUTO COLOMBIANO DE BIENESTAR FAMILIAR (ICBF)</t>
  </si>
  <si>
    <t>Interés de cojardin baman</t>
  </si>
  <si>
    <t>horaciososa461@gmail.com</t>
  </si>
  <si>
    <t xml:space="preserve">Horacio David Sánchez sosa </t>
  </si>
  <si>
    <t>3158861635</t>
  </si>
  <si>
    <t>1055127176</t>
  </si>
  <si>
    <t>157 MINISTERIO DE DEFENSA NACIONAL - ARMADA</t>
  </si>
  <si>
    <t>VENTA DE ACTIVOS - BASPC15</t>
  </si>
  <si>
    <t>JEILY.DIAZSANDOVAL@EJERCITO.MIL.CO</t>
  </si>
  <si>
    <t>BASPC15</t>
  </si>
  <si>
    <t>3203674843</t>
  </si>
  <si>
    <t>818000606</t>
  </si>
  <si>
    <t>ECPEDIENTE SANTA MARIA FNR 30593</t>
  </si>
  <si>
    <t>hacienda@santamaria-huila.gov.co</t>
  </si>
  <si>
    <t>MUNICIPIO DE SANTA MARIA</t>
  </si>
  <si>
    <t>3208444028</t>
  </si>
  <si>
    <t>8911800763</t>
  </si>
  <si>
    <t>106 DEPARTAMENTO DE PLANEACION - GESTION GENERAL</t>
  </si>
  <si>
    <t>VENTA ACTIVOS</t>
  </si>
  <si>
    <t>cenactesoreria@gmail.com</t>
  </si>
  <si>
    <t>CENAC AVIACION</t>
  </si>
  <si>
    <t>3134149787</t>
  </si>
  <si>
    <t>830039207-8</t>
  </si>
  <si>
    <t>DTN RENDIMIENTOS FINANCIEROS ENTIDADES VARIAS</t>
  </si>
  <si>
    <t>eselatola2019@gmail.com</t>
  </si>
  <si>
    <t>ESE CENTRO DE SALUD NUESTRA SENORA DEL CARMEN</t>
  </si>
  <si>
    <t>3102931967</t>
  </si>
  <si>
    <t>9001663611</t>
  </si>
  <si>
    <t>Venta de Activos ARC-ENAP</t>
  </si>
  <si>
    <t>tsen@enap.edu.co</t>
  </si>
  <si>
    <t>ESCUELA NAVAL DE CADETES ALMIRANTE PADILLA</t>
  </si>
  <si>
    <t>3105717239</t>
  </si>
  <si>
    <t>800141648</t>
  </si>
  <si>
    <t>Venta Activos COGFM - Contrato No.132/2026</t>
  </si>
  <si>
    <t>glorgal@cgfm.mil.co</t>
  </si>
  <si>
    <t>Comando General FF.MM</t>
  </si>
  <si>
    <t>3133676542</t>
  </si>
  <si>
    <t>800230729-9</t>
  </si>
  <si>
    <t>tesoreriacenac@gmail.com</t>
  </si>
  <si>
    <t>Correo Electrónico del Pagador</t>
  </si>
  <si>
    <t>Nombre del Obligado</t>
  </si>
  <si>
    <t>Apellido Cliente</t>
  </si>
  <si>
    <t>Teléfono de Contacto</t>
  </si>
  <si>
    <t>Referencia 3</t>
  </si>
  <si>
    <t>bernardomoraconcejal@gmail.com</t>
  </si>
  <si>
    <t>Bernardo de Jesus Mora Calle</t>
  </si>
  <si>
    <t>3146323994</t>
  </si>
  <si>
    <t>fernandolecaros@yahoo.com</t>
  </si>
  <si>
    <t>Eduardo Lecaros</t>
  </si>
  <si>
    <t>3004225520</t>
  </si>
  <si>
    <t>lecaros.eduardo@gmail.com</t>
  </si>
  <si>
    <t>lrodriguezv@ajover.com</t>
  </si>
  <si>
    <t>INVERSIONES DOUER MISHAAN SAS</t>
  </si>
  <si>
    <t>6015949999</t>
  </si>
  <si>
    <t>MARIA.PAZ@EJERCITO.MIL.CO</t>
  </si>
  <si>
    <t>CENTRAL ADMINISTRATIVA Y CONTABLE REGIONAL FLORENCIA</t>
  </si>
  <si>
    <t>3229109257</t>
  </si>
  <si>
    <t>auditoria@schwyn.com</t>
  </si>
  <si>
    <t>AGENCIA DE ADUANAS HERMANN SCHWYN Y CIA SA</t>
  </si>
  <si>
    <t>6056503610</t>
  </si>
  <si>
    <t>cenacingenierostes@gmail.com</t>
  </si>
  <si>
    <t>CENTRAL ADMINISTRATIVA Y CONTABLE ESPECIALIZADA CENAC INGENIEROS</t>
  </si>
  <si>
    <t>3143728934</t>
  </si>
  <si>
    <t>tesoreria@puertoasis-putumayo.gov.co</t>
  </si>
  <si>
    <t>MUNICIPIO DE PUERTO ASIS</t>
  </si>
  <si>
    <t>3112954748</t>
  </si>
  <si>
    <t>asesoriasyrevisoriaspescobar@hotmail.com</t>
  </si>
  <si>
    <t>Karen Elizabeth Santodomingo Hinds</t>
  </si>
  <si>
    <t>3115834340</t>
  </si>
  <si>
    <t>dixon.parra@ejercito.mil.co</t>
  </si>
  <si>
    <t>CENTRAL ADMINISTRATIVA Y CONTABLE REGIONAL MEDELLIN</t>
  </si>
  <si>
    <t>3128459726</t>
  </si>
  <si>
    <t>tesoreria@elcarmendeviboral-antioquia.gov.co</t>
  </si>
  <si>
    <t>MPIO DE EL CARMEN DE VIBORAL</t>
  </si>
  <si>
    <t>3197250840</t>
  </si>
  <si>
    <t>islagloriacolombia@gmail.com</t>
  </si>
  <si>
    <t>ALFONSO VARGAS</t>
  </si>
  <si>
    <t>3107718148</t>
  </si>
  <si>
    <t>mariapedrero28@yahoo.es</t>
  </si>
  <si>
    <t>Maria Elisa Pedrero Robayo</t>
  </si>
  <si>
    <t>3214524551</t>
  </si>
  <si>
    <t>julio.aguilardi@ejercito.mil.co</t>
  </si>
  <si>
    <t>Central Administrativa y Contable Regional Tolemaida</t>
  </si>
  <si>
    <t>3112485849</t>
  </si>
  <si>
    <t>financiera@hotelmajagua.com</t>
  </si>
  <si>
    <t>LAGUNA ENCANTADA SAS</t>
  </si>
  <si>
    <t>3145968832</t>
  </si>
  <si>
    <t>michelledunoyerm@gmail.com</t>
  </si>
  <si>
    <t xml:space="preserve">Carlos Fernando Dunoyer González </t>
  </si>
  <si>
    <t>3126688031</t>
  </si>
  <si>
    <t>lizeth.malaverpi@ejercito.mil.co</t>
  </si>
  <si>
    <t xml:space="preserve">CENTRAL ADMINISTRATIVA Y CONTABLE REGIONAL IBAGUE </t>
  </si>
  <si>
    <t>3103759827</t>
  </si>
  <si>
    <t>lmorales@afa.com.co</t>
  </si>
  <si>
    <t>MAYRON VERGEL ARMENTA</t>
  </si>
  <si>
    <t>3157311154</t>
  </si>
  <si>
    <t>auxiliarcontable@recuperacionesnaranjo.com</t>
  </si>
  <si>
    <t>RECUPERACIONES NARANJO RECYCLING</t>
  </si>
  <si>
    <t>3146905698</t>
  </si>
  <si>
    <t>tesoreriaimi.cenac@outlook.com</t>
  </si>
  <si>
    <t xml:space="preserve">CENTRAL ADMINISTRTIVA Y CONTABLE ESPECIALIZADA DE INTELIGENCIA </t>
  </si>
  <si>
    <t>3188215302</t>
  </si>
  <si>
    <t>omara.amaya@ejercito.mil.co</t>
  </si>
  <si>
    <t>CENAC BUCARAMANGA</t>
  </si>
  <si>
    <t>3108603817</t>
  </si>
  <si>
    <t>Venta de chatarra - cenac yopal</t>
  </si>
  <si>
    <t>YOSELIUN.CHAVEZ@EJERCITO.MIL.CO</t>
  </si>
  <si>
    <t>CENAC YOPAL</t>
  </si>
  <si>
    <t>3165205610</t>
  </si>
  <si>
    <t>844000067</t>
  </si>
  <si>
    <t>VENTA DE ACTIVOS BIGOH29</t>
  </si>
  <si>
    <t>milton.rojasdu@ejercito.mil.co</t>
  </si>
  <si>
    <t>CENTRAL ADMINISTRATIVA Y CONTABLE CENACVIL</t>
  </si>
  <si>
    <t>3108514713</t>
  </si>
  <si>
    <t>8001307521</t>
  </si>
  <si>
    <t xml:space="preserve">VENTA ACTIVOS FIJOS </t>
  </si>
  <si>
    <t>mayerli.rueda@ejercito.mil.co</t>
  </si>
  <si>
    <t xml:space="preserve">CENTRAL ADMINISTRATIVA Y CONTABLE ESPECIALIZADA TELEMATICA </t>
  </si>
  <si>
    <t>3213003766</t>
  </si>
  <si>
    <t>900332546</t>
  </si>
  <si>
    <t>VENTA ACTIVOS GMCOR FEBRERO 2026</t>
  </si>
  <si>
    <t>CENAC MEDELLIN - GMCOR</t>
  </si>
  <si>
    <t>Venta de Activo EJ - Batallón de Apoyo y Servicios para el Combate Nº19</t>
  </si>
  <si>
    <t>antonio.grajales@ejercito.mil.co</t>
  </si>
  <si>
    <t>Batallón de Apoyo y Servicios para el Combate Nº19</t>
  </si>
  <si>
    <t>3127587678</t>
  </si>
  <si>
    <t>800131272</t>
  </si>
  <si>
    <t>VENTA DE ACTIVOS BASPC22</t>
  </si>
  <si>
    <t>Incumplimiento total asistencia al Gimnasio mes de noviembre de 2025.</t>
  </si>
  <si>
    <t>jacato.519@gmail.com</t>
  </si>
  <si>
    <t>Irma Janneth Cardenas Torres</t>
  </si>
  <si>
    <t>3014079817</t>
  </si>
  <si>
    <t>51981103</t>
  </si>
  <si>
    <t>138 MINISTERIO DE HACIENDA Y CREDITO PUBLICO - GESTION GENERAL</t>
  </si>
  <si>
    <t xml:space="preserve">PAGO ENERO 2026 CONTRATO 1163-22 ISLA CHA CHA </t>
  </si>
  <si>
    <t>m.smithsas@outlook.com</t>
  </si>
  <si>
    <t xml:space="preserve">MILDRED SMITH JULIAO </t>
  </si>
  <si>
    <t>3205653249</t>
  </si>
  <si>
    <t>41409663</t>
  </si>
  <si>
    <t>Logistica inversa -CENAC TUNJA -BISUC</t>
  </si>
  <si>
    <t>DEYSY.VESGA@EJERCITO.MIL.CO</t>
  </si>
  <si>
    <t>CENAC TUNJA -BISUC</t>
  </si>
  <si>
    <t>3173787410</t>
  </si>
  <si>
    <t>800130646-7</t>
  </si>
  <si>
    <t>VENTA DE ACTIVOS BITER22</t>
  </si>
  <si>
    <t>Solicitud copias</t>
  </si>
  <si>
    <t>seguridad@grupomacromedips.com.co</t>
  </si>
  <si>
    <t>MACROMED SAS</t>
  </si>
  <si>
    <t>3104984706</t>
  </si>
  <si>
    <t>8301078552</t>
  </si>
  <si>
    <t>Desc.nom feb sr CO Jose Sotelo cc 79537436</t>
  </si>
  <si>
    <t>mmolina@cremil.gov.co</t>
  </si>
  <si>
    <t>Cremil</t>
  </si>
  <si>
    <t>3108585428</t>
  </si>
  <si>
    <t>899999118</t>
  </si>
  <si>
    <t>Desc.nom feb sr TC. Dairo Suarez cc 93407502</t>
  </si>
  <si>
    <t>Desc.nom feb sr SP. Jorge Alvarez cc 15404101</t>
  </si>
  <si>
    <t>Desc.nom feb sr SP. William Guevara cc 79213448</t>
  </si>
  <si>
    <t>VENTA ACTVOS - CENACFLO - MARTE9</t>
  </si>
  <si>
    <t>maria.paz@ejercito.mil.co</t>
  </si>
  <si>
    <t>CENTRAL ADMINISTRATIVA Y CONTABLE FLORENCIA</t>
  </si>
  <si>
    <t>pago de la investigación administrativa # 10263-2024</t>
  </si>
  <si>
    <t>jvipe47@gmail.com</t>
  </si>
  <si>
    <t>SP. JORGE LUIS VIDAL PEREA</t>
  </si>
  <si>
    <t>3136858521</t>
  </si>
  <si>
    <t>10180730</t>
  </si>
  <si>
    <t>MULTA DISCIPLINARIO IUS e-2021-319375/IUC D-2022-2449224</t>
  </si>
  <si>
    <t>lucyagredo7@hotmail.com</t>
  </si>
  <si>
    <t>BLANCA LUCY AGREDO MUÑOZ</t>
  </si>
  <si>
    <t>3150534699</t>
  </si>
  <si>
    <t>34547387</t>
  </si>
  <si>
    <t>275 PROCURADURIA GENERAL DE LA NACIàN - GESTION GENERAL</t>
  </si>
  <si>
    <t>COM 001 transporte</t>
  </si>
  <si>
    <t>luiscarlosmeneses30@gmail.com</t>
  </si>
  <si>
    <t>LUIS CARLOS MENESES</t>
  </si>
  <si>
    <t>3204298503</t>
  </si>
  <si>
    <t>80778476</t>
  </si>
  <si>
    <t>433 SERVICIO NACIONAL DE APRENDIZAJE (SENA)</t>
  </si>
  <si>
    <t>Refer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</si>
</sst>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4" fontId="0" fillId="3" borderId="2" xfId="1" applyFont="1" applyFill="1" applyBorder="1"/>
    <xf numFmtId="0" fontId="2" fillId="4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tabSelected="1" topLeftCell="A36" workbookViewId="0">
      <selection activeCell="A40" sqref="A40"/>
    </sheetView>
  </sheetViews>
  <sheetFormatPr baseColWidth="10" defaultColWidth="9.140625" defaultRowHeight="15" x14ac:dyDescent="0.25"/>
  <cols>
    <col min="1" max="1" width="19.28515625" customWidth="1"/>
    <col min="2" max="2" width="9.42578125" customWidth="1"/>
    <col min="3" max="3" width="17.140625" customWidth="1"/>
    <col min="4" max="4" width="16.42578125" customWidth="1"/>
    <col min="5" max="5" width="15.5703125" bestFit="1" customWidth="1"/>
    <col min="6" max="6" width="19.28515625" customWidth="1"/>
    <col min="7" max="7" width="30.28515625" customWidth="1"/>
    <col min="8" max="8" width="9.140625" customWidth="1"/>
    <col min="9" max="9" width="10.85546875" bestFit="1" customWidth="1"/>
    <col min="10" max="10" width="76.28515625" bestFit="1" customWidth="1"/>
    <col min="11" max="11" width="25.85546875" bestFit="1" customWidth="1"/>
    <col min="12" max="12" width="99.28515625" bestFit="1" customWidth="1"/>
  </cols>
  <sheetData>
    <row r="1" spans="1:17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116</v>
      </c>
      <c r="L1" s="1" t="s">
        <v>117</v>
      </c>
      <c r="M1" s="1" t="s">
        <v>118</v>
      </c>
      <c r="N1" s="1" t="s">
        <v>119</v>
      </c>
      <c r="O1" s="1" t="s">
        <v>21</v>
      </c>
      <c r="P1" s="1" t="s">
        <v>255</v>
      </c>
      <c r="Q1" s="1" t="s">
        <v>120</v>
      </c>
    </row>
    <row r="2" spans="1:17" x14ac:dyDescent="0.25">
      <c r="A2" s="2" t="s">
        <v>10</v>
      </c>
      <c r="B2" s="2" t="s">
        <v>11</v>
      </c>
      <c r="C2" s="3">
        <v>1311753</v>
      </c>
      <c r="D2" s="3">
        <v>1311753</v>
      </c>
      <c r="E2" s="4">
        <v>23344602</v>
      </c>
      <c r="F2" s="5">
        <v>46053.375104166698</v>
      </c>
      <c r="G2" s="2" t="s">
        <v>12</v>
      </c>
      <c r="H2" s="4">
        <v>1961</v>
      </c>
      <c r="I2" s="2" t="s">
        <v>13</v>
      </c>
      <c r="J2" s="2" t="s">
        <v>35</v>
      </c>
      <c r="K2" s="2" t="s">
        <v>121</v>
      </c>
      <c r="L2" s="2" t="s">
        <v>122</v>
      </c>
      <c r="M2" s="2" t="s">
        <v>13</v>
      </c>
      <c r="N2" s="2" t="s">
        <v>123</v>
      </c>
      <c r="O2" s="2" t="s">
        <v>36</v>
      </c>
      <c r="P2" s="2" t="s">
        <v>37</v>
      </c>
      <c r="Q2" s="22">
        <v>521</v>
      </c>
    </row>
    <row r="3" spans="1:17" x14ac:dyDescent="0.25">
      <c r="A3" s="6" t="s">
        <v>10</v>
      </c>
      <c r="B3" s="6" t="s">
        <v>11</v>
      </c>
      <c r="C3" s="7">
        <v>3621000</v>
      </c>
      <c r="D3" s="7">
        <v>3621000</v>
      </c>
      <c r="E3" s="8">
        <v>25755737</v>
      </c>
      <c r="F3" s="9">
        <v>46053.970590277801</v>
      </c>
      <c r="G3" s="6" t="s">
        <v>12</v>
      </c>
      <c r="H3" s="8">
        <v>1962</v>
      </c>
      <c r="I3" s="6" t="s">
        <v>13</v>
      </c>
      <c r="J3" s="6" t="s">
        <v>40</v>
      </c>
      <c r="K3" s="6" t="s">
        <v>124</v>
      </c>
      <c r="L3" s="6" t="s">
        <v>125</v>
      </c>
      <c r="M3" s="6" t="s">
        <v>13</v>
      </c>
      <c r="N3" s="6" t="s">
        <v>126</v>
      </c>
      <c r="O3" s="6" t="s">
        <v>127</v>
      </c>
      <c r="P3" s="6" t="s">
        <v>14</v>
      </c>
      <c r="Q3" s="23">
        <v>481</v>
      </c>
    </row>
    <row r="4" spans="1:17" x14ac:dyDescent="0.25">
      <c r="A4" s="2" t="s">
        <v>10</v>
      </c>
      <c r="B4" s="2" t="s">
        <v>11</v>
      </c>
      <c r="C4" s="3">
        <v>2820000</v>
      </c>
      <c r="D4" s="3">
        <v>2820000</v>
      </c>
      <c r="E4" s="4">
        <v>29617389</v>
      </c>
      <c r="F4" s="5">
        <v>46055.566388888903</v>
      </c>
      <c r="G4" s="2" t="s">
        <v>12</v>
      </c>
      <c r="H4" s="4">
        <v>1963</v>
      </c>
      <c r="I4" s="2" t="s">
        <v>13</v>
      </c>
      <c r="J4" s="2" t="s">
        <v>42</v>
      </c>
      <c r="K4" s="2" t="s">
        <v>128</v>
      </c>
      <c r="L4" s="2" t="s">
        <v>129</v>
      </c>
      <c r="M4" s="2" t="s">
        <v>13</v>
      </c>
      <c r="N4" s="2" t="s">
        <v>130</v>
      </c>
      <c r="O4" s="2" t="s">
        <v>43</v>
      </c>
      <c r="P4" s="2" t="s">
        <v>14</v>
      </c>
      <c r="Q4" s="22">
        <v>481</v>
      </c>
    </row>
    <row r="5" spans="1:17" x14ac:dyDescent="0.25">
      <c r="A5" s="6" t="s">
        <v>10</v>
      </c>
      <c r="B5" s="6" t="s">
        <v>11</v>
      </c>
      <c r="C5" s="7">
        <v>72750</v>
      </c>
      <c r="D5" s="7">
        <v>72750</v>
      </c>
      <c r="E5" s="8">
        <v>32420659</v>
      </c>
      <c r="F5" s="9">
        <v>46056.399444444403</v>
      </c>
      <c r="G5" s="6" t="s">
        <v>12</v>
      </c>
      <c r="H5" s="8">
        <v>1964</v>
      </c>
      <c r="I5" s="6" t="s">
        <v>13</v>
      </c>
      <c r="J5" s="6" t="s">
        <v>46</v>
      </c>
      <c r="K5" s="6" t="s">
        <v>131</v>
      </c>
      <c r="L5" s="6" t="s">
        <v>132</v>
      </c>
      <c r="M5" s="6" t="s">
        <v>13</v>
      </c>
      <c r="N5" s="6" t="s">
        <v>133</v>
      </c>
      <c r="O5" s="6" t="s">
        <v>39</v>
      </c>
      <c r="P5" s="6" t="s">
        <v>15</v>
      </c>
      <c r="Q5" s="23">
        <v>154</v>
      </c>
    </row>
    <row r="6" spans="1:17" x14ac:dyDescent="0.25">
      <c r="A6" s="2" t="s">
        <v>10</v>
      </c>
      <c r="B6" s="2" t="s">
        <v>11</v>
      </c>
      <c r="C6" s="3">
        <v>120000</v>
      </c>
      <c r="D6" s="3">
        <v>120000</v>
      </c>
      <c r="E6" s="4">
        <v>32509051</v>
      </c>
      <c r="F6" s="5">
        <v>46056.421712962998</v>
      </c>
      <c r="G6" s="2" t="s">
        <v>12</v>
      </c>
      <c r="H6" s="4">
        <v>1966</v>
      </c>
      <c r="I6" s="2" t="s">
        <v>13</v>
      </c>
      <c r="J6" s="2" t="s">
        <v>38</v>
      </c>
      <c r="K6" s="2" t="s">
        <v>131</v>
      </c>
      <c r="L6" s="2" t="s">
        <v>132</v>
      </c>
      <c r="M6" s="2" t="s">
        <v>13</v>
      </c>
      <c r="N6" s="2" t="s">
        <v>133</v>
      </c>
      <c r="O6" s="2" t="s">
        <v>39</v>
      </c>
      <c r="P6" s="2" t="s">
        <v>15</v>
      </c>
      <c r="Q6" s="22">
        <v>154</v>
      </c>
    </row>
    <row r="7" spans="1:17" x14ac:dyDescent="0.25">
      <c r="A7" s="6" t="s">
        <v>10</v>
      </c>
      <c r="B7" s="6" t="s">
        <v>11</v>
      </c>
      <c r="C7" s="7">
        <v>1793536</v>
      </c>
      <c r="D7" s="7">
        <v>1793536</v>
      </c>
      <c r="E7" s="8">
        <v>33474680</v>
      </c>
      <c r="F7" s="9">
        <v>46056.620462963001</v>
      </c>
      <c r="G7" s="6" t="s">
        <v>12</v>
      </c>
      <c r="H7" s="8">
        <v>1967</v>
      </c>
      <c r="I7" s="6" t="s">
        <v>13</v>
      </c>
      <c r="J7" s="6" t="s">
        <v>41</v>
      </c>
      <c r="K7" s="6" t="s">
        <v>134</v>
      </c>
      <c r="L7" s="6" t="s">
        <v>135</v>
      </c>
      <c r="M7" s="6" t="s">
        <v>13</v>
      </c>
      <c r="N7" s="6" t="s">
        <v>136</v>
      </c>
      <c r="O7" s="6" t="s">
        <v>22</v>
      </c>
      <c r="P7" s="6" t="s">
        <v>14</v>
      </c>
      <c r="Q7" s="23">
        <v>481</v>
      </c>
    </row>
    <row r="8" spans="1:17" x14ac:dyDescent="0.25">
      <c r="A8" s="2" t="s">
        <v>10</v>
      </c>
      <c r="B8" s="2" t="s">
        <v>11</v>
      </c>
      <c r="C8" s="3">
        <v>120000</v>
      </c>
      <c r="D8" s="3">
        <v>120000</v>
      </c>
      <c r="E8" s="4">
        <v>33597973</v>
      </c>
      <c r="F8" s="5">
        <v>46056.643842592603</v>
      </c>
      <c r="G8" s="2" t="s">
        <v>12</v>
      </c>
      <c r="H8" s="4">
        <v>1969</v>
      </c>
      <c r="I8" s="2" t="s">
        <v>13</v>
      </c>
      <c r="J8" s="2" t="s">
        <v>44</v>
      </c>
      <c r="K8" s="2" t="s">
        <v>137</v>
      </c>
      <c r="L8" s="2" t="s">
        <v>138</v>
      </c>
      <c r="M8" s="2" t="s">
        <v>13</v>
      </c>
      <c r="N8" s="2" t="s">
        <v>139</v>
      </c>
      <c r="O8" s="2" t="s">
        <v>45</v>
      </c>
      <c r="P8" s="2" t="s">
        <v>15</v>
      </c>
      <c r="Q8" s="22">
        <v>154</v>
      </c>
    </row>
    <row r="9" spans="1:17" x14ac:dyDescent="0.25">
      <c r="A9" s="6" t="s">
        <v>10</v>
      </c>
      <c r="B9" s="6" t="s">
        <v>11</v>
      </c>
      <c r="C9" s="7">
        <v>786152</v>
      </c>
      <c r="D9" s="7">
        <v>786152</v>
      </c>
      <c r="E9" s="8">
        <v>33651590</v>
      </c>
      <c r="F9" s="9">
        <v>46056.654189814799</v>
      </c>
      <c r="G9" s="6" t="s">
        <v>12</v>
      </c>
      <c r="H9" s="8">
        <v>1970</v>
      </c>
      <c r="I9" s="6" t="s">
        <v>13</v>
      </c>
      <c r="J9" s="6" t="s">
        <v>47</v>
      </c>
      <c r="K9" s="6" t="s">
        <v>140</v>
      </c>
      <c r="L9" s="6" t="s">
        <v>141</v>
      </c>
      <c r="M9" s="6" t="s">
        <v>13</v>
      </c>
      <c r="N9" s="6" t="s">
        <v>142</v>
      </c>
      <c r="O9" s="6" t="s">
        <v>48</v>
      </c>
      <c r="P9" s="6" t="s">
        <v>49</v>
      </c>
      <c r="Q9" s="23">
        <v>374</v>
      </c>
    </row>
    <row r="10" spans="1:17" x14ac:dyDescent="0.25">
      <c r="A10" s="2" t="s">
        <v>10</v>
      </c>
      <c r="B10" s="2" t="s">
        <v>11</v>
      </c>
      <c r="C10" s="3">
        <v>9644570</v>
      </c>
      <c r="D10" s="3">
        <v>9644570</v>
      </c>
      <c r="E10" s="4">
        <v>33877958</v>
      </c>
      <c r="F10" s="5">
        <v>46056.699537036999</v>
      </c>
      <c r="G10" s="2" t="s">
        <v>12</v>
      </c>
      <c r="H10" s="4">
        <v>1972</v>
      </c>
      <c r="I10" s="2" t="s">
        <v>13</v>
      </c>
      <c r="J10" s="2" t="s">
        <v>50</v>
      </c>
      <c r="K10" s="2" t="s">
        <v>143</v>
      </c>
      <c r="L10" s="2" t="s">
        <v>144</v>
      </c>
      <c r="M10" s="2" t="s">
        <v>13</v>
      </c>
      <c r="N10" s="2" t="s">
        <v>145</v>
      </c>
      <c r="O10" s="2" t="s">
        <v>24</v>
      </c>
      <c r="P10" s="2" t="s">
        <v>14</v>
      </c>
      <c r="Q10" s="22">
        <v>481</v>
      </c>
    </row>
    <row r="11" spans="1:17" x14ac:dyDescent="0.25">
      <c r="A11" s="6" t="s">
        <v>10</v>
      </c>
      <c r="B11" s="6" t="s">
        <v>11</v>
      </c>
      <c r="C11" s="7">
        <v>77000</v>
      </c>
      <c r="D11" s="7">
        <v>77000</v>
      </c>
      <c r="E11" s="8">
        <v>33988452</v>
      </c>
      <c r="F11" s="9">
        <v>46056.723807870403</v>
      </c>
      <c r="G11" s="6" t="s">
        <v>12</v>
      </c>
      <c r="H11" s="8">
        <v>1973</v>
      </c>
      <c r="I11" s="6" t="s">
        <v>13</v>
      </c>
      <c r="J11" s="6" t="s">
        <v>51</v>
      </c>
      <c r="K11" s="6" t="s">
        <v>146</v>
      </c>
      <c r="L11" s="6" t="s">
        <v>147</v>
      </c>
      <c r="M11" s="6" t="s">
        <v>13</v>
      </c>
      <c r="N11" s="6" t="s">
        <v>148</v>
      </c>
      <c r="O11" s="6" t="s">
        <v>28</v>
      </c>
      <c r="P11" s="6" t="s">
        <v>15</v>
      </c>
      <c r="Q11" s="23">
        <v>154</v>
      </c>
    </row>
    <row r="12" spans="1:17" x14ac:dyDescent="0.25">
      <c r="A12" s="2" t="s">
        <v>10</v>
      </c>
      <c r="B12" s="2" t="s">
        <v>11</v>
      </c>
      <c r="C12" s="3">
        <v>3961281</v>
      </c>
      <c r="D12" s="3">
        <v>3961281</v>
      </c>
      <c r="E12" s="4">
        <v>36085280</v>
      </c>
      <c r="F12" s="5">
        <v>46057.483402777798</v>
      </c>
      <c r="G12" s="2" t="s">
        <v>12</v>
      </c>
      <c r="H12" s="4">
        <v>1974</v>
      </c>
      <c r="I12" s="2" t="s">
        <v>13</v>
      </c>
      <c r="J12" s="2" t="s">
        <v>52</v>
      </c>
      <c r="K12" s="2" t="s">
        <v>149</v>
      </c>
      <c r="L12" s="2" t="s">
        <v>150</v>
      </c>
      <c r="M12" s="2" t="s">
        <v>13</v>
      </c>
      <c r="N12" s="2" t="s">
        <v>151</v>
      </c>
      <c r="O12" s="2" t="s">
        <v>53</v>
      </c>
      <c r="P12" s="2" t="s">
        <v>29</v>
      </c>
      <c r="Q12" s="22">
        <v>403</v>
      </c>
    </row>
    <row r="13" spans="1:17" x14ac:dyDescent="0.25">
      <c r="A13" s="6" t="s">
        <v>10</v>
      </c>
      <c r="B13" s="6" t="s">
        <v>11</v>
      </c>
      <c r="C13" s="7">
        <v>1146552</v>
      </c>
      <c r="D13" s="7">
        <v>1146552</v>
      </c>
      <c r="E13" s="8">
        <v>36100517</v>
      </c>
      <c r="F13" s="9">
        <v>46057.486215277801</v>
      </c>
      <c r="G13" s="6" t="s">
        <v>12</v>
      </c>
      <c r="H13" s="8">
        <v>1975</v>
      </c>
      <c r="I13" s="6" t="s">
        <v>13</v>
      </c>
      <c r="J13" s="6" t="s">
        <v>54</v>
      </c>
      <c r="K13" s="6" t="s">
        <v>152</v>
      </c>
      <c r="L13" s="6" t="s">
        <v>153</v>
      </c>
      <c r="M13" s="6" t="s">
        <v>13</v>
      </c>
      <c r="N13" s="6" t="s">
        <v>154</v>
      </c>
      <c r="O13" s="6" t="s">
        <v>25</v>
      </c>
      <c r="P13" s="6" t="s">
        <v>14</v>
      </c>
      <c r="Q13" s="23">
        <v>481</v>
      </c>
    </row>
    <row r="14" spans="1:17" x14ac:dyDescent="0.25">
      <c r="A14" s="2" t="s">
        <v>10</v>
      </c>
      <c r="B14" s="2" t="s">
        <v>11</v>
      </c>
      <c r="C14" s="3">
        <v>2344000</v>
      </c>
      <c r="D14" s="3">
        <v>2344000</v>
      </c>
      <c r="E14" s="4">
        <v>37328707</v>
      </c>
      <c r="F14" s="5">
        <v>46057.738796296297</v>
      </c>
      <c r="G14" s="2" t="s">
        <v>12</v>
      </c>
      <c r="H14" s="4">
        <v>1976</v>
      </c>
      <c r="I14" s="2" t="s">
        <v>13</v>
      </c>
      <c r="J14" s="2" t="s">
        <v>55</v>
      </c>
      <c r="K14" s="2" t="s">
        <v>155</v>
      </c>
      <c r="L14" s="2" t="s">
        <v>156</v>
      </c>
      <c r="M14" s="2" t="s">
        <v>13</v>
      </c>
      <c r="N14" s="2" t="s">
        <v>157</v>
      </c>
      <c r="O14" s="2" t="s">
        <v>23</v>
      </c>
      <c r="P14" s="2" t="s">
        <v>19</v>
      </c>
      <c r="Q14" s="22">
        <v>364</v>
      </c>
    </row>
    <row r="15" spans="1:17" x14ac:dyDescent="0.25">
      <c r="A15" s="6" t="s">
        <v>10</v>
      </c>
      <c r="B15" s="6" t="s">
        <v>11</v>
      </c>
      <c r="C15" s="7">
        <v>180000</v>
      </c>
      <c r="D15" s="7">
        <v>180000</v>
      </c>
      <c r="E15" s="8">
        <v>39181439</v>
      </c>
      <c r="F15" s="9">
        <v>46058.483749999999</v>
      </c>
      <c r="G15" s="6" t="s">
        <v>12</v>
      </c>
      <c r="H15" s="8">
        <v>1979</v>
      </c>
      <c r="I15" s="6" t="s">
        <v>13</v>
      </c>
      <c r="J15" s="6" t="s">
        <v>56</v>
      </c>
      <c r="K15" s="6" t="s">
        <v>158</v>
      </c>
      <c r="L15" s="6" t="s">
        <v>159</v>
      </c>
      <c r="M15" s="6" t="s">
        <v>13</v>
      </c>
      <c r="N15" s="6" t="s">
        <v>160</v>
      </c>
      <c r="O15" s="6" t="s">
        <v>31</v>
      </c>
      <c r="P15" s="6" t="s">
        <v>15</v>
      </c>
      <c r="Q15" s="23">
        <v>154</v>
      </c>
    </row>
    <row r="16" spans="1:17" x14ac:dyDescent="0.25">
      <c r="A16" s="2" t="s">
        <v>10</v>
      </c>
      <c r="B16" s="2" t="s">
        <v>11</v>
      </c>
      <c r="C16" s="3">
        <v>30383082</v>
      </c>
      <c r="D16" s="3">
        <v>30383082</v>
      </c>
      <c r="E16" s="4">
        <v>39946354</v>
      </c>
      <c r="F16" s="5">
        <v>46058.640370370398</v>
      </c>
      <c r="G16" s="2" t="s">
        <v>12</v>
      </c>
      <c r="H16" s="4">
        <v>1980</v>
      </c>
      <c r="I16" s="2" t="s">
        <v>13</v>
      </c>
      <c r="J16" s="2" t="s">
        <v>57</v>
      </c>
      <c r="K16" s="2" t="s">
        <v>161</v>
      </c>
      <c r="L16" s="2" t="s">
        <v>162</v>
      </c>
      <c r="M16" s="2" t="s">
        <v>13</v>
      </c>
      <c r="N16" s="2" t="s">
        <v>163</v>
      </c>
      <c r="O16" s="2" t="s">
        <v>27</v>
      </c>
      <c r="P16" s="2" t="s">
        <v>14</v>
      </c>
      <c r="Q16" s="22">
        <v>481</v>
      </c>
    </row>
    <row r="17" spans="1:17" x14ac:dyDescent="0.25">
      <c r="A17" s="6" t="s">
        <v>10</v>
      </c>
      <c r="B17" s="6" t="s">
        <v>11</v>
      </c>
      <c r="C17" s="7">
        <v>1300000</v>
      </c>
      <c r="D17" s="7">
        <v>1300000</v>
      </c>
      <c r="E17" s="8">
        <v>40045010</v>
      </c>
      <c r="F17" s="9">
        <v>46058.659687500003</v>
      </c>
      <c r="G17" s="6" t="s">
        <v>12</v>
      </c>
      <c r="H17" s="8">
        <v>1981</v>
      </c>
      <c r="I17" s="6" t="s">
        <v>13</v>
      </c>
      <c r="J17" s="6" t="s">
        <v>20</v>
      </c>
      <c r="K17" s="6" t="s">
        <v>164</v>
      </c>
      <c r="L17" s="6" t="s">
        <v>165</v>
      </c>
      <c r="M17" s="6" t="s">
        <v>13</v>
      </c>
      <c r="N17" s="6" t="s">
        <v>166</v>
      </c>
      <c r="O17" s="6" t="s">
        <v>26</v>
      </c>
      <c r="P17" s="6" t="s">
        <v>14</v>
      </c>
      <c r="Q17" s="23">
        <v>481</v>
      </c>
    </row>
    <row r="18" spans="1:17" x14ac:dyDescent="0.25">
      <c r="A18" s="2" t="s">
        <v>10</v>
      </c>
      <c r="B18" s="2" t="s">
        <v>11</v>
      </c>
      <c r="C18" s="3">
        <v>15.62</v>
      </c>
      <c r="D18" s="3">
        <v>15.62</v>
      </c>
      <c r="E18" s="4">
        <v>43286555</v>
      </c>
      <c r="F18" s="5">
        <v>46059.708356481497</v>
      </c>
      <c r="G18" s="2" t="s">
        <v>12</v>
      </c>
      <c r="H18" s="4">
        <v>1982</v>
      </c>
      <c r="I18" s="2" t="s">
        <v>13</v>
      </c>
      <c r="J18" s="2" t="s">
        <v>32</v>
      </c>
      <c r="K18" s="2" t="s">
        <v>69</v>
      </c>
      <c r="L18" s="2" t="s">
        <v>70</v>
      </c>
      <c r="M18" s="2" t="s">
        <v>13</v>
      </c>
      <c r="N18" s="2" t="s">
        <v>71</v>
      </c>
      <c r="O18" s="2" t="s">
        <v>33</v>
      </c>
      <c r="P18" s="2" t="s">
        <v>19</v>
      </c>
      <c r="Q18" s="22">
        <v>364</v>
      </c>
    </row>
    <row r="19" spans="1:17" x14ac:dyDescent="0.25">
      <c r="A19" s="6" t="s">
        <v>10</v>
      </c>
      <c r="B19" s="6" t="s">
        <v>11</v>
      </c>
      <c r="C19" s="7">
        <v>52000</v>
      </c>
      <c r="D19" s="7">
        <v>52000</v>
      </c>
      <c r="E19" s="8">
        <v>43347060</v>
      </c>
      <c r="F19" s="9">
        <v>46059.723148148201</v>
      </c>
      <c r="G19" s="6" t="s">
        <v>12</v>
      </c>
      <c r="H19" s="8">
        <v>1983</v>
      </c>
      <c r="I19" s="6" t="s">
        <v>13</v>
      </c>
      <c r="J19" s="6" t="s">
        <v>58</v>
      </c>
      <c r="K19" s="6" t="s">
        <v>167</v>
      </c>
      <c r="L19" s="6" t="s">
        <v>168</v>
      </c>
      <c r="M19" s="6" t="s">
        <v>13</v>
      </c>
      <c r="N19" s="6" t="s">
        <v>169</v>
      </c>
      <c r="O19" s="6" t="s">
        <v>59</v>
      </c>
      <c r="P19" s="6" t="s">
        <v>30</v>
      </c>
      <c r="Q19" s="23">
        <v>156</v>
      </c>
    </row>
    <row r="20" spans="1:17" x14ac:dyDescent="0.25">
      <c r="A20" s="12" t="s">
        <v>10</v>
      </c>
      <c r="B20" s="2" t="s">
        <v>11</v>
      </c>
      <c r="C20" s="3">
        <v>2200000</v>
      </c>
      <c r="D20" s="3">
        <v>2200000</v>
      </c>
      <c r="E20" s="4">
        <v>52487018</v>
      </c>
      <c r="F20" s="5">
        <v>46063.6260763889</v>
      </c>
      <c r="G20" s="2" t="s">
        <v>12</v>
      </c>
      <c r="H20" s="4">
        <v>1984</v>
      </c>
      <c r="I20" s="2" t="s">
        <v>13</v>
      </c>
      <c r="J20" s="2" t="s">
        <v>60</v>
      </c>
      <c r="K20" s="2" t="s">
        <v>170</v>
      </c>
      <c r="L20" s="2" t="s">
        <v>171</v>
      </c>
      <c r="M20" s="2" t="s">
        <v>13</v>
      </c>
      <c r="N20" s="2" t="s">
        <v>172</v>
      </c>
      <c r="O20" s="2" t="s">
        <v>61</v>
      </c>
      <c r="P20" s="2" t="s">
        <v>14</v>
      </c>
      <c r="Q20" s="22">
        <v>481</v>
      </c>
    </row>
    <row r="21" spans="1:17" x14ac:dyDescent="0.25">
      <c r="A21" s="6" t="s">
        <v>10</v>
      </c>
      <c r="B21" s="6" t="s">
        <v>11</v>
      </c>
      <c r="C21" s="7">
        <v>15.16</v>
      </c>
      <c r="D21" s="7">
        <v>15.16</v>
      </c>
      <c r="E21" s="8">
        <v>52550325</v>
      </c>
      <c r="F21" s="9">
        <v>46063.638784722199</v>
      </c>
      <c r="G21" s="6" t="s">
        <v>12</v>
      </c>
      <c r="H21" s="8">
        <v>1985</v>
      </c>
      <c r="I21" s="6" t="s">
        <v>13</v>
      </c>
      <c r="J21" s="6" t="s">
        <v>32</v>
      </c>
      <c r="K21" s="6" t="s">
        <v>69</v>
      </c>
      <c r="L21" s="6" t="s">
        <v>70</v>
      </c>
      <c r="M21" s="6" t="s">
        <v>13</v>
      </c>
      <c r="N21" s="6" t="s">
        <v>71</v>
      </c>
      <c r="O21" s="6" t="s">
        <v>33</v>
      </c>
      <c r="P21" s="6" t="s">
        <v>19</v>
      </c>
      <c r="Q21" s="23">
        <v>364</v>
      </c>
    </row>
    <row r="22" spans="1:17" x14ac:dyDescent="0.25">
      <c r="A22" s="2" t="s">
        <v>10</v>
      </c>
      <c r="B22" s="2" t="s">
        <v>11</v>
      </c>
      <c r="C22" s="3">
        <v>251060.57</v>
      </c>
      <c r="D22" s="3">
        <v>251060.57</v>
      </c>
      <c r="E22" s="4">
        <v>56854478</v>
      </c>
      <c r="F22" s="5">
        <v>46065.357523148101</v>
      </c>
      <c r="G22" s="2" t="s">
        <v>12</v>
      </c>
      <c r="H22" s="4">
        <v>1986</v>
      </c>
      <c r="I22" s="2" t="s">
        <v>13</v>
      </c>
      <c r="J22" s="2" t="s">
        <v>62</v>
      </c>
      <c r="K22" s="2" t="s">
        <v>140</v>
      </c>
      <c r="L22" s="2" t="s">
        <v>141</v>
      </c>
      <c r="M22" s="2" t="s">
        <v>13</v>
      </c>
      <c r="N22" s="2" t="s">
        <v>142</v>
      </c>
      <c r="O22" s="2" t="s">
        <v>48</v>
      </c>
      <c r="P22" s="2" t="s">
        <v>29</v>
      </c>
      <c r="Q22" s="22">
        <v>403</v>
      </c>
    </row>
    <row r="23" spans="1:17" x14ac:dyDescent="0.25">
      <c r="A23" s="6" t="s">
        <v>10</v>
      </c>
      <c r="B23" s="6" t="s">
        <v>11</v>
      </c>
      <c r="C23" s="7">
        <v>216645896</v>
      </c>
      <c r="D23" s="7">
        <v>216645896</v>
      </c>
      <c r="E23" s="8">
        <v>56895235</v>
      </c>
      <c r="F23" s="9">
        <v>46065.370648148099</v>
      </c>
      <c r="G23" s="6" t="s">
        <v>12</v>
      </c>
      <c r="H23" s="8">
        <v>1987</v>
      </c>
      <c r="I23" s="6" t="s">
        <v>13</v>
      </c>
      <c r="J23" s="6" t="s">
        <v>63</v>
      </c>
      <c r="K23" s="6" t="s">
        <v>173</v>
      </c>
      <c r="L23" s="6" t="s">
        <v>174</v>
      </c>
      <c r="M23" s="6" t="s">
        <v>13</v>
      </c>
      <c r="N23" s="6" t="s">
        <v>175</v>
      </c>
      <c r="O23" s="6" t="s">
        <v>64</v>
      </c>
      <c r="P23" s="6" t="s">
        <v>15</v>
      </c>
      <c r="Q23" s="23">
        <v>154</v>
      </c>
    </row>
    <row r="24" spans="1:17" x14ac:dyDescent="0.25">
      <c r="A24" s="2" t="s">
        <v>10</v>
      </c>
      <c r="B24" s="2" t="s">
        <v>11</v>
      </c>
      <c r="C24" s="3">
        <v>27500</v>
      </c>
      <c r="D24" s="3">
        <v>27500</v>
      </c>
      <c r="E24" s="4">
        <v>57329621</v>
      </c>
      <c r="F24" s="5">
        <v>46065.478726851798</v>
      </c>
      <c r="G24" s="2" t="s">
        <v>12</v>
      </c>
      <c r="H24" s="4">
        <v>1988</v>
      </c>
      <c r="I24" s="2" t="s">
        <v>13</v>
      </c>
      <c r="J24" s="2" t="s">
        <v>65</v>
      </c>
      <c r="K24" s="2" t="s">
        <v>176</v>
      </c>
      <c r="L24" s="2" t="s">
        <v>177</v>
      </c>
      <c r="M24" s="2" t="s">
        <v>13</v>
      </c>
      <c r="N24" s="2" t="s">
        <v>178</v>
      </c>
      <c r="O24" s="2" t="s">
        <v>66</v>
      </c>
      <c r="P24" s="2" t="s">
        <v>15</v>
      </c>
      <c r="Q24" s="22">
        <v>154</v>
      </c>
    </row>
    <row r="25" spans="1:17" x14ac:dyDescent="0.25">
      <c r="A25" s="6" t="s">
        <v>10</v>
      </c>
      <c r="B25" s="6" t="s">
        <v>11</v>
      </c>
      <c r="C25" s="7">
        <v>360500</v>
      </c>
      <c r="D25" s="7">
        <v>360500</v>
      </c>
      <c r="E25" s="8">
        <v>58308099</v>
      </c>
      <c r="F25" s="9">
        <v>46065.705578703702</v>
      </c>
      <c r="G25" s="6" t="s">
        <v>12</v>
      </c>
      <c r="H25" s="8">
        <v>1989</v>
      </c>
      <c r="I25" s="6" t="s">
        <v>13</v>
      </c>
      <c r="J25" s="6" t="s">
        <v>67</v>
      </c>
      <c r="K25" s="6" t="s">
        <v>179</v>
      </c>
      <c r="L25" s="6" t="s">
        <v>180</v>
      </c>
      <c r="M25" s="6" t="s">
        <v>13</v>
      </c>
      <c r="N25" s="6" t="s">
        <v>181</v>
      </c>
      <c r="O25" s="6" t="s">
        <v>68</v>
      </c>
      <c r="P25" s="6" t="s">
        <v>15</v>
      </c>
      <c r="Q25" s="23">
        <v>154</v>
      </c>
    </row>
    <row r="26" spans="1:17" x14ac:dyDescent="0.25">
      <c r="A26" s="2" t="s">
        <v>10</v>
      </c>
      <c r="B26" s="2" t="s">
        <v>11</v>
      </c>
      <c r="C26" s="3">
        <v>28.79</v>
      </c>
      <c r="D26" s="3">
        <v>28.79</v>
      </c>
      <c r="E26" s="4">
        <v>59539330</v>
      </c>
      <c r="F26" s="5">
        <v>46066.3927430556</v>
      </c>
      <c r="G26" s="2" t="s">
        <v>12</v>
      </c>
      <c r="H26" s="4">
        <v>1991</v>
      </c>
      <c r="I26" s="2" t="s">
        <v>13</v>
      </c>
      <c r="J26" s="2" t="s">
        <v>32</v>
      </c>
      <c r="K26" s="2" t="s">
        <v>69</v>
      </c>
      <c r="L26" s="2" t="s">
        <v>70</v>
      </c>
      <c r="M26" s="2" t="s">
        <v>13</v>
      </c>
      <c r="N26" s="2" t="s">
        <v>71</v>
      </c>
      <c r="O26" s="2" t="s">
        <v>33</v>
      </c>
      <c r="P26" s="2" t="s">
        <v>19</v>
      </c>
      <c r="Q26" s="22">
        <v>364</v>
      </c>
    </row>
    <row r="27" spans="1:17" x14ac:dyDescent="0.25">
      <c r="A27" s="12" t="s">
        <v>10</v>
      </c>
      <c r="B27" s="6" t="s">
        <v>11</v>
      </c>
      <c r="C27" s="7">
        <v>9.09</v>
      </c>
      <c r="D27" s="7">
        <v>9.09</v>
      </c>
      <c r="E27" s="8">
        <v>70522065</v>
      </c>
      <c r="F27" s="9">
        <v>46070.495127314804</v>
      </c>
      <c r="G27" s="6" t="s">
        <v>12</v>
      </c>
      <c r="H27" s="8">
        <v>1992</v>
      </c>
      <c r="I27" s="6" t="s">
        <v>13</v>
      </c>
      <c r="J27" s="6" t="s">
        <v>32</v>
      </c>
      <c r="K27" s="6" t="s">
        <v>69</v>
      </c>
      <c r="L27" s="6" t="s">
        <v>70</v>
      </c>
      <c r="M27" s="6" t="s">
        <v>13</v>
      </c>
      <c r="N27" s="6" t="s">
        <v>71</v>
      </c>
      <c r="O27" s="6" t="s">
        <v>33</v>
      </c>
      <c r="P27" s="6" t="s">
        <v>19</v>
      </c>
      <c r="Q27" s="23">
        <v>364</v>
      </c>
    </row>
    <row r="28" spans="1:17" x14ac:dyDescent="0.25">
      <c r="A28" s="6" t="s">
        <v>10</v>
      </c>
      <c r="B28" s="2" t="s">
        <v>11</v>
      </c>
      <c r="C28" s="3">
        <v>21677853</v>
      </c>
      <c r="D28" s="3">
        <v>21677853</v>
      </c>
      <c r="E28" s="4">
        <v>73798193</v>
      </c>
      <c r="F28" s="5">
        <v>46071.609039351897</v>
      </c>
      <c r="G28" s="2" t="s">
        <v>12</v>
      </c>
      <c r="H28" s="4">
        <v>1993</v>
      </c>
      <c r="I28" s="2" t="s">
        <v>13</v>
      </c>
      <c r="J28" s="2" t="s">
        <v>72</v>
      </c>
      <c r="K28" s="2" t="s">
        <v>73</v>
      </c>
      <c r="L28" s="2" t="s">
        <v>74</v>
      </c>
      <c r="M28" s="2" t="s">
        <v>13</v>
      </c>
      <c r="N28" s="2" t="s">
        <v>75</v>
      </c>
      <c r="O28" s="2" t="s">
        <v>76</v>
      </c>
      <c r="P28" s="2" t="s">
        <v>77</v>
      </c>
      <c r="Q28" s="22">
        <v>393</v>
      </c>
    </row>
    <row r="29" spans="1:17" x14ac:dyDescent="0.25">
      <c r="A29" s="2" t="s">
        <v>10</v>
      </c>
      <c r="B29" s="6" t="s">
        <v>11</v>
      </c>
      <c r="C29" s="7">
        <v>3200</v>
      </c>
      <c r="D29" s="7">
        <v>3200</v>
      </c>
      <c r="E29" s="8">
        <v>73833092</v>
      </c>
      <c r="F29" s="9">
        <v>46071.616215277798</v>
      </c>
      <c r="G29" s="6" t="s">
        <v>12</v>
      </c>
      <c r="H29" s="8">
        <v>1994</v>
      </c>
      <c r="I29" s="6" t="s">
        <v>13</v>
      </c>
      <c r="J29" s="6" t="s">
        <v>78</v>
      </c>
      <c r="K29" s="6" t="s">
        <v>79</v>
      </c>
      <c r="L29" s="6" t="s">
        <v>80</v>
      </c>
      <c r="M29" s="6" t="s">
        <v>13</v>
      </c>
      <c r="N29" s="6" t="s">
        <v>81</v>
      </c>
      <c r="O29" s="6" t="s">
        <v>82</v>
      </c>
      <c r="P29" s="6" t="s">
        <v>83</v>
      </c>
      <c r="Q29" s="23">
        <v>157</v>
      </c>
    </row>
    <row r="30" spans="1:17" x14ac:dyDescent="0.25">
      <c r="A30" s="6" t="s">
        <v>10</v>
      </c>
      <c r="B30" s="2" t="s">
        <v>11</v>
      </c>
      <c r="C30" s="3">
        <v>6.95</v>
      </c>
      <c r="D30" s="3">
        <v>6.95</v>
      </c>
      <c r="E30" s="4">
        <v>73971422</v>
      </c>
      <c r="F30" s="5">
        <v>46071.6479398148</v>
      </c>
      <c r="G30" s="2" t="s">
        <v>12</v>
      </c>
      <c r="H30" s="4">
        <v>1995</v>
      </c>
      <c r="I30" s="2" t="s">
        <v>13</v>
      </c>
      <c r="J30" s="2" t="s">
        <v>32</v>
      </c>
      <c r="K30" s="2" t="s">
        <v>69</v>
      </c>
      <c r="L30" s="2" t="s">
        <v>70</v>
      </c>
      <c r="M30" s="2" t="s">
        <v>13</v>
      </c>
      <c r="N30" s="2" t="s">
        <v>71</v>
      </c>
      <c r="O30" s="2" t="s">
        <v>33</v>
      </c>
      <c r="P30" s="2" t="s">
        <v>19</v>
      </c>
      <c r="Q30" s="22">
        <v>364</v>
      </c>
    </row>
    <row r="31" spans="1:17" x14ac:dyDescent="0.25">
      <c r="A31" s="2" t="s">
        <v>10</v>
      </c>
      <c r="B31" s="6" t="s">
        <v>11</v>
      </c>
      <c r="C31" s="7">
        <v>152200</v>
      </c>
      <c r="D31" s="7">
        <v>152200</v>
      </c>
      <c r="E31" s="8">
        <v>74412762</v>
      </c>
      <c r="F31" s="9">
        <v>46071.7590277778</v>
      </c>
      <c r="G31" s="6" t="s">
        <v>12</v>
      </c>
      <c r="H31" s="8">
        <v>1996</v>
      </c>
      <c r="I31" s="6" t="s">
        <v>13</v>
      </c>
      <c r="J31" s="6" t="s">
        <v>84</v>
      </c>
      <c r="K31" s="6" t="s">
        <v>85</v>
      </c>
      <c r="L31" s="6" t="s">
        <v>86</v>
      </c>
      <c r="M31" s="6" t="s">
        <v>13</v>
      </c>
      <c r="N31" s="6" t="s">
        <v>87</v>
      </c>
      <c r="O31" s="6" t="s">
        <v>88</v>
      </c>
      <c r="P31" s="6" t="s">
        <v>15</v>
      </c>
      <c r="Q31" s="23">
        <v>154</v>
      </c>
    </row>
    <row r="32" spans="1:17" x14ac:dyDescent="0.25">
      <c r="A32" s="6" t="s">
        <v>10</v>
      </c>
      <c r="B32" s="2" t="s">
        <v>11</v>
      </c>
      <c r="C32" s="3">
        <v>3743186.34</v>
      </c>
      <c r="D32" s="3">
        <v>3743186.34</v>
      </c>
      <c r="E32" s="4">
        <v>76694194</v>
      </c>
      <c r="F32" s="5">
        <v>46072.687754629602</v>
      </c>
      <c r="G32" s="2" t="s">
        <v>12</v>
      </c>
      <c r="H32" s="4">
        <v>1997</v>
      </c>
      <c r="I32" s="2" t="s">
        <v>13</v>
      </c>
      <c r="J32" s="2" t="s">
        <v>89</v>
      </c>
      <c r="K32" s="2" t="s">
        <v>90</v>
      </c>
      <c r="L32" s="2" t="s">
        <v>91</v>
      </c>
      <c r="M32" s="2" t="s">
        <v>13</v>
      </c>
      <c r="N32" s="2" t="s">
        <v>92</v>
      </c>
      <c r="O32" s="2" t="s">
        <v>93</v>
      </c>
      <c r="P32" s="2" t="s">
        <v>94</v>
      </c>
      <c r="Q32" s="22">
        <v>106</v>
      </c>
    </row>
    <row r="33" spans="1:17" x14ac:dyDescent="0.25">
      <c r="A33" s="2" t="s">
        <v>10</v>
      </c>
      <c r="B33" s="6" t="s">
        <v>11</v>
      </c>
      <c r="C33" s="7">
        <v>2854500</v>
      </c>
      <c r="D33" s="7">
        <v>2854500</v>
      </c>
      <c r="E33" s="8">
        <v>76830750</v>
      </c>
      <c r="F33" s="9">
        <v>46072.7241782407</v>
      </c>
      <c r="G33" s="6" t="s">
        <v>12</v>
      </c>
      <c r="H33" s="8">
        <v>1998</v>
      </c>
      <c r="I33" s="6" t="s">
        <v>13</v>
      </c>
      <c r="J33" s="6" t="s">
        <v>95</v>
      </c>
      <c r="K33" s="6" t="s">
        <v>96</v>
      </c>
      <c r="L33" s="6" t="s">
        <v>97</v>
      </c>
      <c r="M33" s="6" t="s">
        <v>13</v>
      </c>
      <c r="N33" s="6" t="s">
        <v>98</v>
      </c>
      <c r="O33" s="6" t="s">
        <v>99</v>
      </c>
      <c r="P33" s="6" t="s">
        <v>15</v>
      </c>
      <c r="Q33" s="23">
        <v>154</v>
      </c>
    </row>
    <row r="34" spans="1:17" x14ac:dyDescent="0.25">
      <c r="A34" s="6" t="s">
        <v>10</v>
      </c>
      <c r="B34" s="2" t="s">
        <v>11</v>
      </c>
      <c r="C34" s="3">
        <v>958.13</v>
      </c>
      <c r="D34" s="3">
        <v>958.13</v>
      </c>
      <c r="E34" s="4">
        <v>78107564</v>
      </c>
      <c r="F34" s="5">
        <v>46073.4227777778</v>
      </c>
      <c r="G34" s="2" t="s">
        <v>12</v>
      </c>
      <c r="H34" s="4">
        <v>1999</v>
      </c>
      <c r="I34" s="2" t="s">
        <v>13</v>
      </c>
      <c r="J34" s="2" t="s">
        <v>100</v>
      </c>
      <c r="K34" s="2" t="s">
        <v>101</v>
      </c>
      <c r="L34" s="2" t="s">
        <v>102</v>
      </c>
      <c r="M34" s="2" t="s">
        <v>13</v>
      </c>
      <c r="N34" s="2" t="s">
        <v>103</v>
      </c>
      <c r="O34" s="2" t="s">
        <v>104</v>
      </c>
      <c r="P34" s="2" t="s">
        <v>29</v>
      </c>
      <c r="Q34" s="22">
        <v>403</v>
      </c>
    </row>
    <row r="35" spans="1:17" x14ac:dyDescent="0.25">
      <c r="A35" s="2" t="s">
        <v>10</v>
      </c>
      <c r="B35" s="6" t="s">
        <v>11</v>
      </c>
      <c r="C35" s="7">
        <v>167.46</v>
      </c>
      <c r="D35" s="7">
        <v>167.46</v>
      </c>
      <c r="E35" s="8">
        <v>78172604</v>
      </c>
      <c r="F35" s="9">
        <v>46073.438344907401</v>
      </c>
      <c r="G35" s="6" t="s">
        <v>12</v>
      </c>
      <c r="H35" s="8">
        <v>2000</v>
      </c>
      <c r="I35" s="6" t="s">
        <v>13</v>
      </c>
      <c r="J35" s="6" t="s">
        <v>100</v>
      </c>
      <c r="K35" s="6" t="s">
        <v>101</v>
      </c>
      <c r="L35" s="6" t="s">
        <v>102</v>
      </c>
      <c r="M35" s="6" t="s">
        <v>13</v>
      </c>
      <c r="N35" s="6" t="s">
        <v>103</v>
      </c>
      <c r="O35" s="6" t="s">
        <v>104</v>
      </c>
      <c r="P35" s="6" t="s">
        <v>29</v>
      </c>
      <c r="Q35" s="23">
        <v>403</v>
      </c>
    </row>
    <row r="36" spans="1:17" x14ac:dyDescent="0.25">
      <c r="A36" s="6" t="s">
        <v>10</v>
      </c>
      <c r="B36" s="2" t="s">
        <v>11</v>
      </c>
      <c r="C36" s="3">
        <v>958.14</v>
      </c>
      <c r="D36" s="3">
        <v>958.14</v>
      </c>
      <c r="E36" s="4">
        <v>78208716</v>
      </c>
      <c r="F36" s="5">
        <v>46073.446782407402</v>
      </c>
      <c r="G36" s="2" t="s">
        <v>12</v>
      </c>
      <c r="H36" s="4">
        <v>2001</v>
      </c>
      <c r="I36" s="2" t="s">
        <v>13</v>
      </c>
      <c r="J36" s="2" t="s">
        <v>100</v>
      </c>
      <c r="K36" s="2" t="s">
        <v>101</v>
      </c>
      <c r="L36" s="2" t="s">
        <v>102</v>
      </c>
      <c r="M36" s="2" t="s">
        <v>13</v>
      </c>
      <c r="N36" s="2" t="s">
        <v>103</v>
      </c>
      <c r="O36" s="2" t="s">
        <v>104</v>
      </c>
      <c r="P36" s="2" t="s">
        <v>29</v>
      </c>
      <c r="Q36" s="22">
        <v>403</v>
      </c>
    </row>
    <row r="37" spans="1:17" x14ac:dyDescent="0.25">
      <c r="A37" s="2" t="s">
        <v>10</v>
      </c>
      <c r="B37" s="6" t="s">
        <v>11</v>
      </c>
      <c r="C37" s="7">
        <v>9800000</v>
      </c>
      <c r="D37" s="7">
        <v>9800000</v>
      </c>
      <c r="E37" s="8">
        <v>78353628</v>
      </c>
      <c r="F37" s="9">
        <v>46073.479467592602</v>
      </c>
      <c r="G37" s="6" t="s">
        <v>12</v>
      </c>
      <c r="H37" s="8">
        <v>2002</v>
      </c>
      <c r="I37" s="6" t="s">
        <v>13</v>
      </c>
      <c r="J37" s="6" t="s">
        <v>105</v>
      </c>
      <c r="K37" s="6" t="s">
        <v>106</v>
      </c>
      <c r="L37" s="6" t="s">
        <v>107</v>
      </c>
      <c r="M37" s="6" t="s">
        <v>13</v>
      </c>
      <c r="N37" s="6" t="s">
        <v>108</v>
      </c>
      <c r="O37" s="6" t="s">
        <v>109</v>
      </c>
      <c r="P37" s="6" t="s">
        <v>15</v>
      </c>
      <c r="Q37" s="23">
        <v>154</v>
      </c>
    </row>
    <row r="38" spans="1:17" x14ac:dyDescent="0.25">
      <c r="A38" s="6" t="s">
        <v>10</v>
      </c>
      <c r="B38" s="2" t="s">
        <v>11</v>
      </c>
      <c r="C38" s="3">
        <v>22797440</v>
      </c>
      <c r="D38" s="3">
        <v>22797440</v>
      </c>
      <c r="E38" s="4">
        <v>78627930</v>
      </c>
      <c r="F38" s="5">
        <v>46073.544363425899</v>
      </c>
      <c r="G38" s="2" t="s">
        <v>12</v>
      </c>
      <c r="H38" s="4">
        <v>2003</v>
      </c>
      <c r="I38" s="2" t="s">
        <v>13</v>
      </c>
      <c r="J38" s="2" t="s">
        <v>110</v>
      </c>
      <c r="K38" s="2" t="s">
        <v>111</v>
      </c>
      <c r="L38" s="2" t="s">
        <v>112</v>
      </c>
      <c r="M38" s="2" t="s">
        <v>13</v>
      </c>
      <c r="N38" s="2" t="s">
        <v>113</v>
      </c>
      <c r="O38" s="2" t="s">
        <v>114</v>
      </c>
      <c r="P38" s="2" t="s">
        <v>15</v>
      </c>
      <c r="Q38" s="22">
        <v>154</v>
      </c>
    </row>
    <row r="39" spans="1:17" x14ac:dyDescent="0.25">
      <c r="A39" s="2" t="s">
        <v>10</v>
      </c>
      <c r="B39" s="6" t="s">
        <v>11</v>
      </c>
      <c r="C39" s="7">
        <v>122505</v>
      </c>
      <c r="D39" s="7">
        <v>122505</v>
      </c>
      <c r="E39" s="8">
        <v>79363673</v>
      </c>
      <c r="F39" s="9">
        <v>46073.715023148201</v>
      </c>
      <c r="G39" s="6" t="s">
        <v>12</v>
      </c>
      <c r="H39" s="8">
        <v>2004</v>
      </c>
      <c r="I39" s="6" t="s">
        <v>13</v>
      </c>
      <c r="J39" s="6" t="s">
        <v>95</v>
      </c>
      <c r="K39" s="6" t="s">
        <v>115</v>
      </c>
      <c r="L39" s="6" t="s">
        <v>97</v>
      </c>
      <c r="M39" s="6" t="s">
        <v>13</v>
      </c>
      <c r="N39" s="6" t="s">
        <v>98</v>
      </c>
      <c r="O39" s="6" t="s">
        <v>99</v>
      </c>
      <c r="P39" s="6" t="s">
        <v>15</v>
      </c>
      <c r="Q39" s="23">
        <v>154</v>
      </c>
    </row>
    <row r="40" spans="1:17" x14ac:dyDescent="0.25">
      <c r="A40" s="21" t="s">
        <v>10</v>
      </c>
      <c r="B40" s="13" t="s">
        <v>11</v>
      </c>
      <c r="C40" s="14">
        <v>64400</v>
      </c>
      <c r="D40" s="14">
        <v>64400</v>
      </c>
      <c r="E40" s="15">
        <v>87044592</v>
      </c>
      <c r="F40" s="16">
        <v>46077.6276967593</v>
      </c>
      <c r="G40" s="13" t="s">
        <v>12</v>
      </c>
      <c r="H40" s="15">
        <v>2020</v>
      </c>
      <c r="I40" s="13" t="s">
        <v>13</v>
      </c>
      <c r="J40" s="13" t="s">
        <v>182</v>
      </c>
      <c r="K40" s="13" t="s">
        <v>183</v>
      </c>
      <c r="L40" s="13" t="s">
        <v>184</v>
      </c>
      <c r="M40" s="13" t="s">
        <v>13</v>
      </c>
      <c r="N40" s="13" t="s">
        <v>185</v>
      </c>
      <c r="O40" s="13" t="s">
        <v>186</v>
      </c>
      <c r="P40" s="13" t="s">
        <v>15</v>
      </c>
      <c r="Q40" s="24">
        <v>154</v>
      </c>
    </row>
    <row r="41" spans="1:17" x14ac:dyDescent="0.25">
      <c r="A41" s="17" t="s">
        <v>10</v>
      </c>
      <c r="B41" s="17" t="s">
        <v>11</v>
      </c>
      <c r="C41" s="18">
        <v>22500</v>
      </c>
      <c r="D41" s="18">
        <v>22500</v>
      </c>
      <c r="E41" s="19">
        <v>84496560</v>
      </c>
      <c r="F41" s="20">
        <v>46076.597627314797</v>
      </c>
      <c r="G41" s="17" t="s">
        <v>12</v>
      </c>
      <c r="H41" s="19">
        <v>2006</v>
      </c>
      <c r="I41" s="17" t="s">
        <v>13</v>
      </c>
      <c r="J41" s="17" t="s">
        <v>187</v>
      </c>
      <c r="K41" s="17" t="s">
        <v>188</v>
      </c>
      <c r="L41" s="17" t="s">
        <v>189</v>
      </c>
      <c r="M41" s="17" t="s">
        <v>13</v>
      </c>
      <c r="N41" s="17" t="s">
        <v>190</v>
      </c>
      <c r="O41" s="17" t="s">
        <v>191</v>
      </c>
      <c r="P41" s="17" t="s">
        <v>15</v>
      </c>
      <c r="Q41" s="25">
        <v>154</v>
      </c>
    </row>
    <row r="42" spans="1:17" x14ac:dyDescent="0.25">
      <c r="A42" s="13" t="s">
        <v>10</v>
      </c>
      <c r="B42" s="13" t="s">
        <v>11</v>
      </c>
      <c r="C42" s="14">
        <v>76800</v>
      </c>
      <c r="D42" s="14">
        <v>76800</v>
      </c>
      <c r="E42" s="15">
        <v>87056309</v>
      </c>
      <c r="F42" s="16">
        <v>46077.630185185197</v>
      </c>
      <c r="G42" s="13" t="s">
        <v>12</v>
      </c>
      <c r="H42" s="15">
        <v>2021</v>
      </c>
      <c r="I42" s="13" t="s">
        <v>13</v>
      </c>
      <c r="J42" s="13" t="s">
        <v>182</v>
      </c>
      <c r="K42" s="13" t="s">
        <v>183</v>
      </c>
      <c r="L42" s="13" t="s">
        <v>184</v>
      </c>
      <c r="M42" s="13" t="s">
        <v>13</v>
      </c>
      <c r="N42" s="13" t="s">
        <v>185</v>
      </c>
      <c r="O42" s="13" t="s">
        <v>186</v>
      </c>
      <c r="P42" s="13" t="s">
        <v>15</v>
      </c>
      <c r="Q42" s="24">
        <v>154</v>
      </c>
    </row>
    <row r="43" spans="1:17" x14ac:dyDescent="0.25">
      <c r="A43" s="17" t="s">
        <v>10</v>
      </c>
      <c r="B43" s="17" t="s">
        <v>11</v>
      </c>
      <c r="C43" s="18">
        <v>131944.4</v>
      </c>
      <c r="D43" s="18">
        <v>131944.4</v>
      </c>
      <c r="E43" s="19">
        <v>84583419</v>
      </c>
      <c r="F43" s="20">
        <v>46076.623981481498</v>
      </c>
      <c r="G43" s="17" t="s">
        <v>12</v>
      </c>
      <c r="H43" s="19">
        <v>2008</v>
      </c>
      <c r="I43" s="17" t="s">
        <v>13</v>
      </c>
      <c r="J43" s="17" t="s">
        <v>62</v>
      </c>
      <c r="K43" s="17" t="s">
        <v>140</v>
      </c>
      <c r="L43" s="17" t="s">
        <v>141</v>
      </c>
      <c r="M43" s="17" t="s">
        <v>13</v>
      </c>
      <c r="N43" s="17" t="s">
        <v>142</v>
      </c>
      <c r="O43" s="17" t="s">
        <v>48</v>
      </c>
      <c r="P43" s="17" t="s">
        <v>29</v>
      </c>
      <c r="Q43" s="25">
        <v>403</v>
      </c>
    </row>
    <row r="44" spans="1:17" x14ac:dyDescent="0.25">
      <c r="A44" s="13" t="s">
        <v>10</v>
      </c>
      <c r="B44" s="13" t="s">
        <v>11</v>
      </c>
      <c r="C44" s="14">
        <v>1850000</v>
      </c>
      <c r="D44" s="14">
        <v>1850000</v>
      </c>
      <c r="E44" s="15">
        <v>87270432</v>
      </c>
      <c r="F44" s="16">
        <v>46077.674803240698</v>
      </c>
      <c r="G44" s="13" t="s">
        <v>12</v>
      </c>
      <c r="H44" s="15">
        <v>2025</v>
      </c>
      <c r="I44" s="13" t="s">
        <v>13</v>
      </c>
      <c r="J44" s="13" t="s">
        <v>192</v>
      </c>
      <c r="K44" s="13" t="s">
        <v>193</v>
      </c>
      <c r="L44" s="13" t="s">
        <v>194</v>
      </c>
      <c r="M44" s="13" t="s">
        <v>13</v>
      </c>
      <c r="N44" s="13" t="s">
        <v>195</v>
      </c>
      <c r="O44" s="13" t="s">
        <v>196</v>
      </c>
      <c r="P44" s="13" t="s">
        <v>15</v>
      </c>
      <c r="Q44" s="24">
        <v>154</v>
      </c>
    </row>
    <row r="45" spans="1:17" x14ac:dyDescent="0.25">
      <c r="A45" s="17" t="s">
        <v>10</v>
      </c>
      <c r="B45" s="17" t="s">
        <v>11</v>
      </c>
      <c r="C45" s="18">
        <v>10.65</v>
      </c>
      <c r="D45" s="18">
        <v>10.65</v>
      </c>
      <c r="E45" s="19">
        <v>84595533</v>
      </c>
      <c r="F45" s="20">
        <v>46076.627708333297</v>
      </c>
      <c r="G45" s="17" t="s">
        <v>12</v>
      </c>
      <c r="H45" s="19">
        <v>2009</v>
      </c>
      <c r="I45" s="17" t="s">
        <v>13</v>
      </c>
      <c r="J45" s="17" t="s">
        <v>32</v>
      </c>
      <c r="K45" s="17" t="s">
        <v>69</v>
      </c>
      <c r="L45" s="17" t="s">
        <v>70</v>
      </c>
      <c r="M45" s="17" t="s">
        <v>13</v>
      </c>
      <c r="N45" s="17" t="s">
        <v>71</v>
      </c>
      <c r="O45" s="17" t="s">
        <v>33</v>
      </c>
      <c r="P45" s="17" t="s">
        <v>19</v>
      </c>
      <c r="Q45" s="25">
        <v>364</v>
      </c>
    </row>
    <row r="46" spans="1:17" x14ac:dyDescent="0.25">
      <c r="A46" s="13" t="s">
        <v>10</v>
      </c>
      <c r="B46" s="13" t="s">
        <v>11</v>
      </c>
      <c r="C46" s="14">
        <v>47200</v>
      </c>
      <c r="D46" s="14">
        <v>47200</v>
      </c>
      <c r="E46" s="15">
        <v>87312686</v>
      </c>
      <c r="F46" s="16">
        <v>46077.683171296303</v>
      </c>
      <c r="G46" s="13" t="s">
        <v>12</v>
      </c>
      <c r="H46" s="15">
        <v>2026</v>
      </c>
      <c r="I46" s="13" t="s">
        <v>13</v>
      </c>
      <c r="J46" s="13" t="s">
        <v>197</v>
      </c>
      <c r="K46" s="13" t="s">
        <v>146</v>
      </c>
      <c r="L46" s="13" t="s">
        <v>198</v>
      </c>
      <c r="M46" s="13" t="s">
        <v>13</v>
      </c>
      <c r="N46" s="13" t="s">
        <v>148</v>
      </c>
      <c r="O46" s="13" t="s">
        <v>28</v>
      </c>
      <c r="P46" s="13" t="s">
        <v>15</v>
      </c>
      <c r="Q46" s="24">
        <v>154</v>
      </c>
    </row>
    <row r="47" spans="1:17" x14ac:dyDescent="0.25">
      <c r="A47" s="17" t="s">
        <v>10</v>
      </c>
      <c r="B47" s="17" t="s">
        <v>11</v>
      </c>
      <c r="C47" s="18">
        <v>458000</v>
      </c>
      <c r="D47" s="18">
        <v>458000</v>
      </c>
      <c r="E47" s="19">
        <v>84904054</v>
      </c>
      <c r="F47" s="20">
        <v>46076.731597222199</v>
      </c>
      <c r="G47" s="17" t="s">
        <v>12</v>
      </c>
      <c r="H47" s="19">
        <v>2011</v>
      </c>
      <c r="I47" s="17" t="s">
        <v>13</v>
      </c>
      <c r="J47" s="17" t="s">
        <v>199</v>
      </c>
      <c r="K47" s="17" t="s">
        <v>200</v>
      </c>
      <c r="L47" s="17" t="s">
        <v>201</v>
      </c>
      <c r="M47" s="17" t="s">
        <v>13</v>
      </c>
      <c r="N47" s="17" t="s">
        <v>202</v>
      </c>
      <c r="O47" s="17" t="s">
        <v>203</v>
      </c>
      <c r="P47" s="17" t="s">
        <v>15</v>
      </c>
      <c r="Q47" s="25">
        <v>154</v>
      </c>
    </row>
    <row r="48" spans="1:17" x14ac:dyDescent="0.25">
      <c r="A48" s="13" t="s">
        <v>10</v>
      </c>
      <c r="B48" s="13" t="s">
        <v>11</v>
      </c>
      <c r="C48" s="14">
        <v>199800</v>
      </c>
      <c r="D48" s="14">
        <v>199800</v>
      </c>
      <c r="E48" s="15">
        <v>87344710</v>
      </c>
      <c r="F48" s="16">
        <v>46077.689722222203</v>
      </c>
      <c r="G48" s="13" t="s">
        <v>12</v>
      </c>
      <c r="H48" s="15">
        <v>2027</v>
      </c>
      <c r="I48" s="13" t="s">
        <v>13</v>
      </c>
      <c r="J48" s="13" t="s">
        <v>204</v>
      </c>
      <c r="K48" s="13" t="s">
        <v>188</v>
      </c>
      <c r="L48" s="13" t="s">
        <v>189</v>
      </c>
      <c r="M48" s="13" t="s">
        <v>13</v>
      </c>
      <c r="N48" s="13" t="s">
        <v>190</v>
      </c>
      <c r="O48" s="13" t="s">
        <v>191</v>
      </c>
      <c r="P48" s="13" t="s">
        <v>15</v>
      </c>
      <c r="Q48" s="24">
        <v>154</v>
      </c>
    </row>
    <row r="49" spans="1:17" x14ac:dyDescent="0.25">
      <c r="A49" s="17" t="s">
        <v>10</v>
      </c>
      <c r="B49" s="17" t="s">
        <v>11</v>
      </c>
      <c r="C49" s="18">
        <v>145000</v>
      </c>
      <c r="D49" s="18">
        <v>145000</v>
      </c>
      <c r="E49" s="19">
        <v>85275764</v>
      </c>
      <c r="F49" s="20">
        <v>46076.873009259303</v>
      </c>
      <c r="G49" s="17" t="s">
        <v>12</v>
      </c>
      <c r="H49" s="19">
        <v>2012</v>
      </c>
      <c r="I49" s="17" t="s">
        <v>13</v>
      </c>
      <c r="J49" s="17" t="s">
        <v>205</v>
      </c>
      <c r="K49" s="17" t="s">
        <v>206</v>
      </c>
      <c r="L49" s="17" t="s">
        <v>207</v>
      </c>
      <c r="M49" s="17" t="s">
        <v>13</v>
      </c>
      <c r="N49" s="17" t="s">
        <v>208</v>
      </c>
      <c r="O49" s="17" t="s">
        <v>209</v>
      </c>
      <c r="P49" s="17" t="s">
        <v>210</v>
      </c>
      <c r="Q49" s="25">
        <v>138</v>
      </c>
    </row>
    <row r="50" spans="1:17" x14ac:dyDescent="0.25">
      <c r="A50" s="13" t="s">
        <v>10</v>
      </c>
      <c r="B50" s="13" t="s">
        <v>11</v>
      </c>
      <c r="C50" s="14">
        <v>11267100</v>
      </c>
      <c r="D50" s="14">
        <v>11267100</v>
      </c>
      <c r="E50" s="15">
        <v>89606445</v>
      </c>
      <c r="F50" s="16">
        <v>46078.519942129598</v>
      </c>
      <c r="G50" s="13" t="s">
        <v>12</v>
      </c>
      <c r="H50" s="15">
        <v>2028</v>
      </c>
      <c r="I50" s="13" t="s">
        <v>13</v>
      </c>
      <c r="J50" s="13" t="s">
        <v>211</v>
      </c>
      <c r="K50" s="13" t="s">
        <v>212</v>
      </c>
      <c r="L50" s="13" t="s">
        <v>213</v>
      </c>
      <c r="M50" s="13" t="s">
        <v>13</v>
      </c>
      <c r="N50" s="13" t="s">
        <v>214</v>
      </c>
      <c r="O50" s="13" t="s">
        <v>215</v>
      </c>
      <c r="P50" s="13" t="s">
        <v>14</v>
      </c>
      <c r="Q50" s="24">
        <v>481</v>
      </c>
    </row>
    <row r="51" spans="1:17" x14ac:dyDescent="0.25">
      <c r="A51" s="17" t="s">
        <v>10</v>
      </c>
      <c r="B51" s="17" t="s">
        <v>11</v>
      </c>
      <c r="C51" s="18">
        <v>94800</v>
      </c>
      <c r="D51" s="18">
        <v>94800</v>
      </c>
      <c r="E51" s="19">
        <v>85881739</v>
      </c>
      <c r="F51" s="20">
        <v>46077.379421296297</v>
      </c>
      <c r="G51" s="17" t="s">
        <v>12</v>
      </c>
      <c r="H51" s="19">
        <v>2014</v>
      </c>
      <c r="I51" s="17" t="s">
        <v>13</v>
      </c>
      <c r="J51" s="17" t="s">
        <v>216</v>
      </c>
      <c r="K51" s="17" t="s">
        <v>217</v>
      </c>
      <c r="L51" s="17" t="s">
        <v>218</v>
      </c>
      <c r="M51" s="17" t="s">
        <v>13</v>
      </c>
      <c r="N51" s="17" t="s">
        <v>219</v>
      </c>
      <c r="O51" s="17" t="s">
        <v>220</v>
      </c>
      <c r="P51" s="17" t="s">
        <v>15</v>
      </c>
      <c r="Q51" s="25">
        <v>154</v>
      </c>
    </row>
    <row r="52" spans="1:17" x14ac:dyDescent="0.25">
      <c r="A52" s="13" t="s">
        <v>10</v>
      </c>
      <c r="B52" s="13" t="s">
        <v>11</v>
      </c>
      <c r="C52" s="14">
        <v>358500</v>
      </c>
      <c r="D52" s="14">
        <v>358500</v>
      </c>
      <c r="E52" s="15">
        <v>90217096</v>
      </c>
      <c r="F52" s="16">
        <v>46078.635347222204</v>
      </c>
      <c r="G52" s="13" t="s">
        <v>12</v>
      </c>
      <c r="H52" s="15">
        <v>2030</v>
      </c>
      <c r="I52" s="13" t="s">
        <v>13</v>
      </c>
      <c r="J52" s="13" t="s">
        <v>221</v>
      </c>
      <c r="K52" s="13" t="s">
        <v>188</v>
      </c>
      <c r="L52" s="13" t="s">
        <v>189</v>
      </c>
      <c r="M52" s="13" t="s">
        <v>13</v>
      </c>
      <c r="N52" s="13" t="s">
        <v>190</v>
      </c>
      <c r="O52" s="13" t="s">
        <v>191</v>
      </c>
      <c r="P52" s="13" t="s">
        <v>15</v>
      </c>
      <c r="Q52" s="24">
        <v>154</v>
      </c>
    </row>
    <row r="53" spans="1:17" x14ac:dyDescent="0.25">
      <c r="A53" s="17" t="s">
        <v>10</v>
      </c>
      <c r="B53" s="17" t="s">
        <v>11</v>
      </c>
      <c r="C53" s="18">
        <v>2000</v>
      </c>
      <c r="D53" s="18">
        <v>2000</v>
      </c>
      <c r="E53" s="19">
        <v>85903650</v>
      </c>
      <c r="F53" s="20">
        <v>46077.384502314802</v>
      </c>
      <c r="G53" s="17" t="s">
        <v>12</v>
      </c>
      <c r="H53" s="19">
        <v>2015</v>
      </c>
      <c r="I53" s="17" t="s">
        <v>13</v>
      </c>
      <c r="J53" s="17" t="s">
        <v>222</v>
      </c>
      <c r="K53" s="17" t="s">
        <v>223</v>
      </c>
      <c r="L53" s="17" t="s">
        <v>224</v>
      </c>
      <c r="M53" s="17" t="s">
        <v>13</v>
      </c>
      <c r="N53" s="17" t="s">
        <v>225</v>
      </c>
      <c r="O53" s="17" t="s">
        <v>226</v>
      </c>
      <c r="P53" s="17" t="s">
        <v>210</v>
      </c>
      <c r="Q53" s="25">
        <v>138</v>
      </c>
    </row>
    <row r="54" spans="1:17" x14ac:dyDescent="0.25">
      <c r="A54" s="13" t="s">
        <v>10</v>
      </c>
      <c r="B54" s="13" t="s">
        <v>11</v>
      </c>
      <c r="C54" s="14">
        <v>3223632</v>
      </c>
      <c r="D54" s="14">
        <v>3223632</v>
      </c>
      <c r="E54" s="15">
        <v>90228529</v>
      </c>
      <c r="F54" s="16">
        <v>46078.637534722198</v>
      </c>
      <c r="G54" s="13" t="s">
        <v>12</v>
      </c>
      <c r="H54" s="15">
        <v>2031</v>
      </c>
      <c r="I54" s="13" t="s">
        <v>13</v>
      </c>
      <c r="J54" s="13" t="s">
        <v>227</v>
      </c>
      <c r="K54" s="13" t="s">
        <v>228</v>
      </c>
      <c r="L54" s="13" t="s">
        <v>229</v>
      </c>
      <c r="M54" s="13" t="s">
        <v>13</v>
      </c>
      <c r="N54" s="13" t="s">
        <v>230</v>
      </c>
      <c r="O54" s="13" t="s">
        <v>231</v>
      </c>
      <c r="P54" s="13" t="s">
        <v>15</v>
      </c>
      <c r="Q54" s="24">
        <v>154</v>
      </c>
    </row>
    <row r="55" spans="1:17" x14ac:dyDescent="0.25">
      <c r="A55" s="17" t="s">
        <v>10</v>
      </c>
      <c r="B55" s="17" t="s">
        <v>11</v>
      </c>
      <c r="C55" s="18">
        <v>1772578</v>
      </c>
      <c r="D55" s="18">
        <v>1772578</v>
      </c>
      <c r="E55" s="19">
        <v>90245540</v>
      </c>
      <c r="F55" s="20">
        <v>46078.6407638889</v>
      </c>
      <c r="G55" s="17" t="s">
        <v>12</v>
      </c>
      <c r="H55" s="19">
        <v>2032</v>
      </c>
      <c r="I55" s="17" t="s">
        <v>13</v>
      </c>
      <c r="J55" s="17" t="s">
        <v>232</v>
      </c>
      <c r="K55" s="17" t="s">
        <v>228</v>
      </c>
      <c r="L55" s="17" t="s">
        <v>229</v>
      </c>
      <c r="M55" s="17" t="s">
        <v>13</v>
      </c>
      <c r="N55" s="17" t="s">
        <v>230</v>
      </c>
      <c r="O55" s="17" t="s">
        <v>231</v>
      </c>
      <c r="P55" s="17" t="s">
        <v>15</v>
      </c>
      <c r="Q55" s="25">
        <v>154</v>
      </c>
    </row>
    <row r="56" spans="1:17" x14ac:dyDescent="0.25">
      <c r="A56" s="13" t="s">
        <v>10</v>
      </c>
      <c r="B56" s="13" t="s">
        <v>11</v>
      </c>
      <c r="C56" s="14">
        <v>630000</v>
      </c>
      <c r="D56" s="14">
        <v>630000</v>
      </c>
      <c r="E56" s="15">
        <v>90261592</v>
      </c>
      <c r="F56" s="16">
        <v>46078.643877314797</v>
      </c>
      <c r="G56" s="13" t="s">
        <v>12</v>
      </c>
      <c r="H56" s="15">
        <v>2034</v>
      </c>
      <c r="I56" s="13" t="s">
        <v>13</v>
      </c>
      <c r="J56" s="13" t="s">
        <v>233</v>
      </c>
      <c r="K56" s="13" t="s">
        <v>228</v>
      </c>
      <c r="L56" s="13" t="s">
        <v>229</v>
      </c>
      <c r="M56" s="13" t="s">
        <v>13</v>
      </c>
      <c r="N56" s="13" t="s">
        <v>230</v>
      </c>
      <c r="O56" s="13" t="s">
        <v>231</v>
      </c>
      <c r="P56" s="13" t="s">
        <v>15</v>
      </c>
      <c r="Q56" s="24">
        <v>154</v>
      </c>
    </row>
    <row r="57" spans="1:17" x14ac:dyDescent="0.25">
      <c r="A57" s="17" t="s">
        <v>10</v>
      </c>
      <c r="B57" s="17" t="s">
        <v>11</v>
      </c>
      <c r="C57" s="18">
        <v>820000</v>
      </c>
      <c r="D57" s="18">
        <v>820000</v>
      </c>
      <c r="E57" s="19">
        <v>90284098</v>
      </c>
      <c r="F57" s="20">
        <v>46078.648252314801</v>
      </c>
      <c r="G57" s="17" t="s">
        <v>12</v>
      </c>
      <c r="H57" s="19">
        <v>2035</v>
      </c>
      <c r="I57" s="17" t="s">
        <v>13</v>
      </c>
      <c r="J57" s="17" t="s">
        <v>234</v>
      </c>
      <c r="K57" s="17" t="s">
        <v>228</v>
      </c>
      <c r="L57" s="17" t="s">
        <v>229</v>
      </c>
      <c r="M57" s="17" t="s">
        <v>13</v>
      </c>
      <c r="N57" s="17" t="s">
        <v>230</v>
      </c>
      <c r="O57" s="17" t="s">
        <v>231</v>
      </c>
      <c r="P57" s="17" t="s">
        <v>15</v>
      </c>
      <c r="Q57" s="25">
        <v>154</v>
      </c>
    </row>
    <row r="58" spans="1:17" x14ac:dyDescent="0.25">
      <c r="A58" s="13" t="s">
        <v>10</v>
      </c>
      <c r="B58" s="13" t="s">
        <v>11</v>
      </c>
      <c r="C58" s="14">
        <v>33100</v>
      </c>
      <c r="D58" s="14">
        <v>33100</v>
      </c>
      <c r="E58" s="15">
        <v>91780208</v>
      </c>
      <c r="F58" s="16">
        <v>46079.325173611098</v>
      </c>
      <c r="G58" s="13" t="s">
        <v>12</v>
      </c>
      <c r="H58" s="15">
        <v>2036</v>
      </c>
      <c r="I58" s="13" t="s">
        <v>13</v>
      </c>
      <c r="J58" s="13" t="s">
        <v>235</v>
      </c>
      <c r="K58" s="13" t="s">
        <v>236</v>
      </c>
      <c r="L58" s="13" t="s">
        <v>237</v>
      </c>
      <c r="M58" s="13" t="s">
        <v>13</v>
      </c>
      <c r="N58" s="13" t="s">
        <v>133</v>
      </c>
      <c r="O58" s="13" t="s">
        <v>39</v>
      </c>
      <c r="P58" s="13" t="s">
        <v>15</v>
      </c>
      <c r="Q58" s="24">
        <v>154</v>
      </c>
    </row>
    <row r="59" spans="1:17" x14ac:dyDescent="0.25">
      <c r="A59" s="17" t="s">
        <v>10</v>
      </c>
      <c r="B59" s="17" t="s">
        <v>11</v>
      </c>
      <c r="C59" s="18">
        <v>16.239999999999998</v>
      </c>
      <c r="D59" s="18">
        <v>16.239999999999998</v>
      </c>
      <c r="E59" s="19">
        <v>92028737</v>
      </c>
      <c r="F59" s="20">
        <v>46079.417905092603</v>
      </c>
      <c r="G59" s="17" t="s">
        <v>12</v>
      </c>
      <c r="H59" s="19">
        <v>2037</v>
      </c>
      <c r="I59" s="17" t="s">
        <v>13</v>
      </c>
      <c r="J59" s="17" t="s">
        <v>32</v>
      </c>
      <c r="K59" s="17" t="s">
        <v>69</v>
      </c>
      <c r="L59" s="17" t="s">
        <v>70</v>
      </c>
      <c r="M59" s="17" t="s">
        <v>13</v>
      </c>
      <c r="N59" s="17" t="s">
        <v>71</v>
      </c>
      <c r="O59" s="17" t="s">
        <v>33</v>
      </c>
      <c r="P59" s="17" t="s">
        <v>19</v>
      </c>
      <c r="Q59" s="25">
        <v>364</v>
      </c>
    </row>
    <row r="60" spans="1:17" x14ac:dyDescent="0.25">
      <c r="A60" s="13" t="s">
        <v>10</v>
      </c>
      <c r="B60" s="13" t="s">
        <v>11</v>
      </c>
      <c r="C60" s="14">
        <v>423664</v>
      </c>
      <c r="D60" s="14">
        <v>423664</v>
      </c>
      <c r="E60" s="15">
        <v>92048722</v>
      </c>
      <c r="F60" s="16">
        <v>46079.424039351798</v>
      </c>
      <c r="G60" s="13" t="s">
        <v>12</v>
      </c>
      <c r="H60" s="15">
        <v>2038</v>
      </c>
      <c r="I60" s="13" t="s">
        <v>13</v>
      </c>
      <c r="J60" s="13" t="s">
        <v>238</v>
      </c>
      <c r="K60" s="13" t="s">
        <v>239</v>
      </c>
      <c r="L60" s="13" t="s">
        <v>240</v>
      </c>
      <c r="M60" s="13" t="s">
        <v>13</v>
      </c>
      <c r="N60" s="13" t="s">
        <v>241</v>
      </c>
      <c r="O60" s="13" t="s">
        <v>242</v>
      </c>
      <c r="P60" s="13" t="s">
        <v>15</v>
      </c>
      <c r="Q60" s="24">
        <v>154</v>
      </c>
    </row>
    <row r="61" spans="1:17" x14ac:dyDescent="0.25">
      <c r="A61" s="17" t="s">
        <v>10</v>
      </c>
      <c r="B61" s="17" t="s">
        <v>11</v>
      </c>
      <c r="C61" s="18">
        <v>4261640</v>
      </c>
      <c r="D61" s="18">
        <v>4261640</v>
      </c>
      <c r="E61" s="19">
        <v>92540944</v>
      </c>
      <c r="F61" s="20">
        <v>46079.538368055597</v>
      </c>
      <c r="G61" s="17" t="s">
        <v>12</v>
      </c>
      <c r="H61" s="19">
        <v>2039</v>
      </c>
      <c r="I61" s="17" t="s">
        <v>13</v>
      </c>
      <c r="J61" s="17" t="s">
        <v>243</v>
      </c>
      <c r="K61" s="17" t="s">
        <v>244</v>
      </c>
      <c r="L61" s="17" t="s">
        <v>245</v>
      </c>
      <c r="M61" s="17" t="s">
        <v>13</v>
      </c>
      <c r="N61" s="17" t="s">
        <v>246</v>
      </c>
      <c r="O61" s="17" t="s">
        <v>247</v>
      </c>
      <c r="P61" s="17" t="s">
        <v>248</v>
      </c>
      <c r="Q61" s="25">
        <v>275</v>
      </c>
    </row>
    <row r="62" spans="1:17" x14ac:dyDescent="0.25">
      <c r="A62" s="13" t="s">
        <v>10</v>
      </c>
      <c r="B62" s="13" t="s">
        <v>11</v>
      </c>
      <c r="C62" s="14">
        <v>600</v>
      </c>
      <c r="D62" s="14">
        <v>600</v>
      </c>
      <c r="E62" s="15">
        <v>94834812</v>
      </c>
      <c r="F62" s="16">
        <v>46080.393645833297</v>
      </c>
      <c r="G62" s="13" t="s">
        <v>12</v>
      </c>
      <c r="H62" s="15">
        <v>2040</v>
      </c>
      <c r="I62" s="13" t="s">
        <v>13</v>
      </c>
      <c r="J62" s="13" t="s">
        <v>249</v>
      </c>
      <c r="K62" s="13" t="s">
        <v>250</v>
      </c>
      <c r="L62" s="13" t="s">
        <v>251</v>
      </c>
      <c r="M62" s="13" t="s">
        <v>13</v>
      </c>
      <c r="N62" s="13" t="s">
        <v>252</v>
      </c>
      <c r="O62" s="13" t="s">
        <v>253</v>
      </c>
      <c r="P62" s="13" t="s">
        <v>254</v>
      </c>
      <c r="Q62" s="24">
        <v>433</v>
      </c>
    </row>
    <row r="63" spans="1:17" x14ac:dyDescent="0.25">
      <c r="A63" s="17" t="s">
        <v>10</v>
      </c>
      <c r="B63" s="17" t="s">
        <v>11</v>
      </c>
      <c r="C63" s="18">
        <v>8600</v>
      </c>
      <c r="D63" s="18">
        <v>8600</v>
      </c>
      <c r="E63" s="19">
        <v>94884989</v>
      </c>
      <c r="F63" s="20">
        <v>46080.403692129599</v>
      </c>
      <c r="G63" s="17" t="s">
        <v>12</v>
      </c>
      <c r="H63" s="19">
        <v>2041</v>
      </c>
      <c r="I63" s="17" t="s">
        <v>13</v>
      </c>
      <c r="J63" s="17" t="s">
        <v>249</v>
      </c>
      <c r="K63" s="17" t="s">
        <v>250</v>
      </c>
      <c r="L63" s="17" t="s">
        <v>251</v>
      </c>
      <c r="M63" s="17" t="s">
        <v>13</v>
      </c>
      <c r="N63" s="17" t="s">
        <v>252</v>
      </c>
      <c r="O63" s="17" t="s">
        <v>253</v>
      </c>
      <c r="P63" s="17" t="s">
        <v>254</v>
      </c>
      <c r="Q63" s="25">
        <v>433</v>
      </c>
    </row>
    <row r="64" spans="1:17" x14ac:dyDescent="0.25">
      <c r="B64" s="10" t="s">
        <v>18</v>
      </c>
      <c r="C64" s="11">
        <f>SUM(C40:C63)</f>
        <v>25891885.289999999</v>
      </c>
    </row>
    <row r="65" spans="2:3" x14ac:dyDescent="0.25">
      <c r="B65" s="10" t="s">
        <v>16</v>
      </c>
      <c r="C65" s="11">
        <v>32722028.729999989</v>
      </c>
    </row>
    <row r="66" spans="2:3" x14ac:dyDescent="0.25">
      <c r="B66" s="10" t="s">
        <v>34</v>
      </c>
      <c r="C66" s="11">
        <v>58604714.020000003</v>
      </c>
    </row>
    <row r="67" spans="2:3" x14ac:dyDescent="0.25">
      <c r="B67" s="10" t="s">
        <v>17</v>
      </c>
      <c r="C67" s="11">
        <f>+C64+C65-C66</f>
        <v>9199.9999999850988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Laura Valeria Ramos Herrera</cp:lastModifiedBy>
  <dcterms:created xsi:type="dcterms:W3CDTF">2025-02-10T18:55:48Z</dcterms:created>
  <dcterms:modified xsi:type="dcterms:W3CDTF">2026-03-02T21:30:06Z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2025-11-18T16:44:15Z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e6543b89-60a5-4268-ac78-934af9d37bc5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