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2 DICIEMBRE\PSE\"/>
    </mc:Choice>
  </mc:AlternateContent>
  <xr:revisionPtr revIDLastSave="0" documentId="13_ncr:1_{02D2C628-B367-4E5B-B56D-A74CD9C5B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87" i="1" s="1"/>
</calcChain>
</file>

<file path=xl/sharedStrings.xml><?xml version="1.0" encoding="utf-8"?>
<sst xmlns="http://schemas.openxmlformats.org/spreadsheetml/2006/main" count="591" uniqueCount="113">
  <si>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</si>
  <si>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</si>
  <si>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</si>
  <si>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</si>
  <si>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</si>
  <si>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</si>
  <si>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</si>
  <si>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</si>
  <si>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</si>
  <si>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</si>
  <si>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</si>
  <si>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</si>
  <si>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</si>
  <si>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</si>
  <si>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</si>
  <si>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</si>
  <si>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SA</t>
  </si>
  <si>
    <t>TOTAL</t>
  </si>
  <si>
    <t>CRÉDITO</t>
  </si>
  <si>
    <t>DÉBITO</t>
  </si>
  <si>
    <t>364 UNIDAD ADMINISTRATIVA ESPECIAL DIRECCION DE IMPUESTOS Y ADUANAS NACIONALES RECAUDOS</t>
  </si>
  <si>
    <t>39550353</t>
  </si>
  <si>
    <t>765206000182201600356</t>
  </si>
  <si>
    <t>497 MINISTERIO DE JUSTICIA Y DEL DERECHO - CANNABIS</t>
  </si>
  <si>
    <t>890401483</t>
  </si>
  <si>
    <t>PAGO CONTRATO 040 ISLA CAPRICHO</t>
  </si>
  <si>
    <t>9001749044</t>
  </si>
  <si>
    <t>800220021</t>
  </si>
  <si>
    <t>Identificación del Obligado</t>
  </si>
  <si>
    <t>Código de Portafolio</t>
  </si>
  <si>
    <t>433 SERVICIO NACIONAL DE APRENDIZAJE (SENA)</t>
  </si>
  <si>
    <t>TRASLADO CENTAVOS SOBRANTES APLICACIONES</t>
  </si>
  <si>
    <t>8001972684</t>
  </si>
  <si>
    <t>Venta activos EJC - Central Administrativa y Contable Regional Tolemaida</t>
  </si>
  <si>
    <t>800131049-4</t>
  </si>
  <si>
    <t>Fecha Pago Invoice</t>
  </si>
  <si>
    <t>arriendo isla mes de diciembre</t>
  </si>
  <si>
    <t>VENTA DE ACTIVOS BATALLON</t>
  </si>
  <si>
    <t>800130829</t>
  </si>
  <si>
    <t>Comisión 27925 - Re integro de viaticos</t>
  </si>
  <si>
    <t>1117543967</t>
  </si>
  <si>
    <t>16284418</t>
  </si>
  <si>
    <t xml:space="preserve">DEVOLUCION POR ENERGIA REACTIVOS </t>
  </si>
  <si>
    <t>901488976</t>
  </si>
  <si>
    <t>150 UNIDAD ADMINISTRATIVA ESPECIAL DIRECCION DE IMPUESTOS Y ADUANAS NACIONALES-Pagadora-</t>
  </si>
  <si>
    <t>Cuota acuerdo de pago</t>
  </si>
  <si>
    <t>79299309</t>
  </si>
  <si>
    <t>287 FISCALIA GENERAL DE LA NACION - GESTION GENERAL</t>
  </si>
  <si>
    <t>CANON LAGUNA ENCANTADA DIC2025</t>
  </si>
  <si>
    <t>Comisión - Puerto Boyaca</t>
  </si>
  <si>
    <t>1006507491</t>
  </si>
  <si>
    <t>DEVOLUCION ENAJENACION</t>
  </si>
  <si>
    <t>Arrendamiento casa Arca Mat.307-71956 Diciembre</t>
  </si>
  <si>
    <t>Reintegro Viáticos Vigencia Actual</t>
  </si>
  <si>
    <t>65777859</t>
  </si>
  <si>
    <t>ENEGENACION BATALLON DE SERVICIOS N°11</t>
  </si>
  <si>
    <t>800131053</t>
  </si>
  <si>
    <t>Canon del mes de dic de 2025</t>
  </si>
  <si>
    <t>9957124</t>
  </si>
  <si>
    <t>Venta Activos EJ - CENAC TUNJA - CRUL</t>
  </si>
  <si>
    <t>8001306467</t>
  </si>
  <si>
    <t>Venta Activos EJ - CENAC TUNJA - BIBOL</t>
  </si>
  <si>
    <t>Venta Activos EJ - CENAC TUNJA - BITER1</t>
  </si>
  <si>
    <t>Venta Activos EJ - CENAC TUNJA - BASPC1</t>
  </si>
  <si>
    <t>Venta Activos EJ - CENAC TUNJA - GMSIL</t>
  </si>
  <si>
    <t>Venta Activos EJ - CENAC TUNJA</t>
  </si>
  <si>
    <t>Isla Tambito Contrato 1580 - 20</t>
  </si>
  <si>
    <t>73097911</t>
  </si>
  <si>
    <t>VENTA DE CHATARRA BIDESH</t>
  </si>
  <si>
    <t>800130708</t>
  </si>
  <si>
    <t>VENTA DE ATIVOS ESDEG  PROCESO 196</t>
  </si>
  <si>
    <t>830002634</t>
  </si>
  <si>
    <t>VENTA ACTIVOS BICAM24</t>
  </si>
  <si>
    <t>800130752</t>
  </si>
  <si>
    <t>VENTA ACTIVOS BICON51</t>
  </si>
  <si>
    <t>800130751</t>
  </si>
  <si>
    <t>ENAGENACION CHATARRA</t>
  </si>
  <si>
    <t>818000606</t>
  </si>
  <si>
    <t xml:space="preserve"> VENTA DE ACTIVOS BASCO</t>
  </si>
  <si>
    <t>900332546</t>
  </si>
  <si>
    <t xml:space="preserve"> VENTA DE ACTIVOS CENAC</t>
  </si>
  <si>
    <t xml:space="preserve"> VENTA DE ACTIVOS BAMCE</t>
  </si>
  <si>
    <t>DTN RENDIMIENTOS FINANCIEROS ENTIDADES VARIAS</t>
  </si>
  <si>
    <t>9001663611</t>
  </si>
  <si>
    <t>403 MINISTERIO DE SALUD Y PROTECCION SOCIAL - GESTIàN GENERAL</t>
  </si>
  <si>
    <t>VENTA ACTIVOS</t>
  </si>
  <si>
    <t>830039207-8</t>
  </si>
  <si>
    <t>156 MINISTERIO DE DEFENSA NACIONAL - EJERCITO</t>
  </si>
  <si>
    <t>Consignación para el proceso de enajenación de bienes del estado Ejecito Naciona</t>
  </si>
  <si>
    <t>891800111</t>
  </si>
  <si>
    <t xml:space="preserve">TRASLADO DE CENTAVOS </t>
  </si>
  <si>
    <t>800197268</t>
  </si>
  <si>
    <t>ENAJENACIÓN DIRECTA A TRAVES DE  SUBASTA PUBLICA ELECTRONICA DE DIFERENTES BIENE</t>
  </si>
  <si>
    <t>800141653</t>
  </si>
  <si>
    <t>COM-219425</t>
  </si>
  <si>
    <t>12967317</t>
  </si>
  <si>
    <t>RAD 202511800665901 CUOTAS PARTES CTA COBRO 101781</t>
  </si>
  <si>
    <t>8909826169</t>
  </si>
  <si>
    <t>800197264</t>
  </si>
  <si>
    <t>CUOTA PARTE LUIS EVELIO LOPEZ CORDOBA</t>
  </si>
  <si>
    <t>891200461</t>
  </si>
  <si>
    <t xml:space="preserve">VENTA DE ACTIVOS - FAC - CACOM 5 </t>
  </si>
  <si>
    <t>800141633</t>
  </si>
  <si>
    <t>investigación de primera instancia # 10209-2024</t>
  </si>
  <si>
    <t>10180730</t>
  </si>
  <si>
    <t>pago de la investigación administrativa # 10268-2024</t>
  </si>
  <si>
    <t>Desc.nom.dic sr Jose Sotelo cc 79537436</t>
  </si>
  <si>
    <t>899999118</t>
  </si>
  <si>
    <t>Desc.nom.dic sr Dairo Suarez cc 93401502</t>
  </si>
  <si>
    <t>Desc.nom.dic sr Jorge Alvarez cc 15404101</t>
  </si>
  <si>
    <t>Desc.nom.dic sr Wiliam Guevara cc 79213448</t>
  </si>
  <si>
    <t>CUOTA PARTEGUSTAVO ANTONIO CEBALLOS CEBALLOS</t>
  </si>
  <si>
    <t>374 UGPPP - GESTION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</si>
</sst>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3" borderId="2" xfId="0" applyFont="1" applyFill="1" applyBorder="1" applyAlignment="1">
      <alignment vertical="center"/>
    </xf>
    <xf numFmtId="164" fontId="0" fillId="3" borderId="2" xfId="0" applyNumberFormat="1" applyFill="1" applyBorder="1"/>
    <xf numFmtId="43" fontId="0" fillId="3" borderId="2" xfId="0" applyNumberFormat="1" applyFill="1" applyBorder="1"/>
    <xf numFmtId="43" fontId="0" fillId="3" borderId="2" xfId="1" applyFon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3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tabSelected="1" topLeftCell="A53" workbookViewId="0">
      <selection activeCell="B73" sqref="B71:B73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10.85546875" bestFit="1" customWidth="1"/>
    <col min="10" max="10" width="6.42578125" bestFit="1" customWidth="1"/>
    <col min="11" max="11" width="90.7109375" bestFit="1" customWidth="1"/>
    <col min="12" max="12" width="25.85546875" bestFit="1" customWidth="1"/>
    <col min="13" max="13" width="99.28515625" bestFit="1" customWidth="1"/>
  </cols>
  <sheetData>
    <row r="1" spans="1:13" ht="30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35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28</v>
      </c>
      <c r="M1" s="13" t="s">
        <v>29</v>
      </c>
    </row>
    <row r="2" spans="1:13" x14ac:dyDescent="0.25">
      <c r="A2" s="5" t="s">
        <v>10</v>
      </c>
      <c r="B2" s="5" t="s">
        <v>11</v>
      </c>
      <c r="C2" s="6">
        <v>1706504</v>
      </c>
      <c r="D2" s="6">
        <v>1706504</v>
      </c>
      <c r="E2" s="7">
        <v>1972473891</v>
      </c>
      <c r="F2" s="8">
        <v>45992.660555555602</v>
      </c>
      <c r="G2" s="8">
        <v>45992.660555555602</v>
      </c>
      <c r="H2" s="5" t="s">
        <v>12</v>
      </c>
      <c r="I2" s="7">
        <v>1738</v>
      </c>
      <c r="J2" s="5" t="s">
        <v>13</v>
      </c>
      <c r="K2" s="5" t="s">
        <v>36</v>
      </c>
      <c r="L2" s="5" t="s">
        <v>24</v>
      </c>
      <c r="M2" s="5" t="s">
        <v>14</v>
      </c>
    </row>
    <row r="3" spans="1:13" x14ac:dyDescent="0.25">
      <c r="A3" s="9" t="s">
        <v>10</v>
      </c>
      <c r="B3" s="9" t="s">
        <v>11</v>
      </c>
      <c r="C3" s="10">
        <v>60000</v>
      </c>
      <c r="D3" s="10">
        <v>60000</v>
      </c>
      <c r="E3" s="11">
        <v>1975013713</v>
      </c>
      <c r="F3" s="12">
        <v>45993.446412037003</v>
      </c>
      <c r="G3" s="12">
        <v>45993.446412037003</v>
      </c>
      <c r="H3" s="9" t="s">
        <v>12</v>
      </c>
      <c r="I3" s="11">
        <v>1740</v>
      </c>
      <c r="J3" s="9" t="s">
        <v>13</v>
      </c>
      <c r="K3" s="9" t="s">
        <v>37</v>
      </c>
      <c r="L3" s="9" t="s">
        <v>38</v>
      </c>
      <c r="M3" s="9" t="s">
        <v>15</v>
      </c>
    </row>
    <row r="4" spans="1:13" x14ac:dyDescent="0.25">
      <c r="A4" s="5" t="s">
        <v>10</v>
      </c>
      <c r="B4" s="5" t="s">
        <v>11</v>
      </c>
      <c r="C4" s="6">
        <v>597439</v>
      </c>
      <c r="D4" s="6">
        <v>597439</v>
      </c>
      <c r="E4" s="7">
        <v>1976229032</v>
      </c>
      <c r="F4" s="8">
        <v>45993.6659953704</v>
      </c>
      <c r="G4" s="8">
        <v>45993.6659953704</v>
      </c>
      <c r="H4" s="5" t="s">
        <v>12</v>
      </c>
      <c r="I4" s="7">
        <v>1743</v>
      </c>
      <c r="J4" s="5" t="s">
        <v>13</v>
      </c>
      <c r="K4" s="5" t="s">
        <v>39</v>
      </c>
      <c r="L4" s="5" t="s">
        <v>40</v>
      </c>
      <c r="M4" s="5" t="s">
        <v>30</v>
      </c>
    </row>
    <row r="5" spans="1:13" x14ac:dyDescent="0.25">
      <c r="A5" s="9" t="s">
        <v>10</v>
      </c>
      <c r="B5" s="9" t="s">
        <v>11</v>
      </c>
      <c r="C5" s="10">
        <v>405000</v>
      </c>
      <c r="D5" s="10">
        <v>405000</v>
      </c>
      <c r="E5" s="11">
        <v>1976481416</v>
      </c>
      <c r="F5" s="12">
        <v>45993.717812499999</v>
      </c>
      <c r="G5" s="12">
        <v>45993.717812499999</v>
      </c>
      <c r="H5" s="9" t="s">
        <v>12</v>
      </c>
      <c r="I5" s="11">
        <v>1744</v>
      </c>
      <c r="J5" s="9" t="s">
        <v>13</v>
      </c>
      <c r="K5" s="9" t="s">
        <v>22</v>
      </c>
      <c r="L5" s="9" t="s">
        <v>41</v>
      </c>
      <c r="M5" s="9" t="s">
        <v>23</v>
      </c>
    </row>
    <row r="6" spans="1:13" x14ac:dyDescent="0.25">
      <c r="A6" s="5" t="s">
        <v>10</v>
      </c>
      <c r="B6" s="5" t="s">
        <v>11</v>
      </c>
      <c r="C6" s="6">
        <v>5509424</v>
      </c>
      <c r="D6" s="6">
        <v>5509424</v>
      </c>
      <c r="E6" s="7">
        <v>1976509933</v>
      </c>
      <c r="F6" s="8">
        <v>45993.724201388897</v>
      </c>
      <c r="G6" s="8">
        <v>45993.724201388897</v>
      </c>
      <c r="H6" s="5" t="s">
        <v>12</v>
      </c>
      <c r="I6" s="7">
        <v>1745</v>
      </c>
      <c r="J6" s="5" t="s">
        <v>13</v>
      </c>
      <c r="K6" s="5" t="s">
        <v>42</v>
      </c>
      <c r="L6" s="5" t="s">
        <v>43</v>
      </c>
      <c r="M6" s="5" t="s">
        <v>44</v>
      </c>
    </row>
    <row r="7" spans="1:13" x14ac:dyDescent="0.25">
      <c r="A7" s="9" t="s">
        <v>10</v>
      </c>
      <c r="B7" s="9" t="s">
        <v>11</v>
      </c>
      <c r="C7" s="10">
        <v>36300</v>
      </c>
      <c r="D7" s="10">
        <v>36300</v>
      </c>
      <c r="E7" s="11">
        <v>1979612686</v>
      </c>
      <c r="F7" s="12">
        <v>45994.682928240698</v>
      </c>
      <c r="G7" s="12">
        <v>45994.682928240698</v>
      </c>
      <c r="H7" s="9" t="s">
        <v>12</v>
      </c>
      <c r="I7" s="11">
        <v>1747</v>
      </c>
      <c r="J7" s="9" t="s">
        <v>13</v>
      </c>
      <c r="K7" s="9" t="s">
        <v>33</v>
      </c>
      <c r="L7" s="9" t="s">
        <v>34</v>
      </c>
      <c r="M7" s="9" t="s">
        <v>15</v>
      </c>
    </row>
    <row r="8" spans="1:13" x14ac:dyDescent="0.25">
      <c r="A8" s="5" t="s">
        <v>10</v>
      </c>
      <c r="B8" s="5" t="s">
        <v>11</v>
      </c>
      <c r="C8" s="6">
        <v>15000</v>
      </c>
      <c r="D8" s="6">
        <v>15000</v>
      </c>
      <c r="E8" s="7">
        <v>1979640703</v>
      </c>
      <c r="F8" s="8">
        <v>45994.688321759299</v>
      </c>
      <c r="G8" s="8">
        <v>45994.688321759299</v>
      </c>
      <c r="H8" s="5" t="s">
        <v>12</v>
      </c>
      <c r="I8" s="7">
        <v>1748</v>
      </c>
      <c r="J8" s="5" t="s">
        <v>13</v>
      </c>
      <c r="K8" s="5" t="s">
        <v>33</v>
      </c>
      <c r="L8" s="5" t="s">
        <v>34</v>
      </c>
      <c r="M8" s="5" t="s">
        <v>15</v>
      </c>
    </row>
    <row r="9" spans="1:13" x14ac:dyDescent="0.25">
      <c r="A9" s="9" t="s">
        <v>10</v>
      </c>
      <c r="B9" s="9" t="s">
        <v>11</v>
      </c>
      <c r="C9" s="10">
        <v>199800</v>
      </c>
      <c r="D9" s="10">
        <v>199800</v>
      </c>
      <c r="E9" s="11">
        <v>1979670598</v>
      </c>
      <c r="F9" s="12">
        <v>45994.694618055597</v>
      </c>
      <c r="G9" s="12">
        <v>45994.694618055597</v>
      </c>
      <c r="H9" s="9" t="s">
        <v>12</v>
      </c>
      <c r="I9" s="11">
        <v>1749</v>
      </c>
      <c r="J9" s="9" t="s">
        <v>13</v>
      </c>
      <c r="K9" s="9" t="s">
        <v>33</v>
      </c>
      <c r="L9" s="9" t="s">
        <v>34</v>
      </c>
      <c r="M9" s="9" t="s">
        <v>15</v>
      </c>
    </row>
    <row r="10" spans="1:13" x14ac:dyDescent="0.25">
      <c r="A10" s="5" t="s">
        <v>10</v>
      </c>
      <c r="B10" s="5" t="s">
        <v>11</v>
      </c>
      <c r="C10" s="6">
        <v>402000</v>
      </c>
      <c r="D10" s="6">
        <v>402000</v>
      </c>
      <c r="E10" s="7">
        <v>1980416513</v>
      </c>
      <c r="F10" s="8">
        <v>45994.863796296297</v>
      </c>
      <c r="G10" s="8">
        <v>45994.863796296297</v>
      </c>
      <c r="H10" s="5" t="s">
        <v>12</v>
      </c>
      <c r="I10" s="7">
        <v>1750</v>
      </c>
      <c r="J10" s="5" t="s">
        <v>13</v>
      </c>
      <c r="K10" s="5" t="s">
        <v>45</v>
      </c>
      <c r="L10" s="5" t="s">
        <v>46</v>
      </c>
      <c r="M10" s="5" t="s">
        <v>47</v>
      </c>
    </row>
    <row r="11" spans="1:13" x14ac:dyDescent="0.25">
      <c r="A11" s="9" t="s">
        <v>10</v>
      </c>
      <c r="B11" s="9" t="s">
        <v>11</v>
      </c>
      <c r="C11" s="10">
        <v>2706334</v>
      </c>
      <c r="D11" s="10">
        <v>2706334</v>
      </c>
      <c r="E11" s="11">
        <v>1981250088</v>
      </c>
      <c r="F11" s="12">
        <v>45995.380960648101</v>
      </c>
      <c r="G11" s="12">
        <v>45995.380960648101</v>
      </c>
      <c r="H11" s="9" t="s">
        <v>12</v>
      </c>
      <c r="I11" s="11">
        <v>1751</v>
      </c>
      <c r="J11" s="9" t="s">
        <v>13</v>
      </c>
      <c r="K11" s="9" t="s">
        <v>25</v>
      </c>
      <c r="L11" s="9" t="s">
        <v>26</v>
      </c>
      <c r="M11" s="9" t="s">
        <v>14</v>
      </c>
    </row>
    <row r="12" spans="1:13" x14ac:dyDescent="0.25">
      <c r="A12" s="5" t="s">
        <v>10</v>
      </c>
      <c r="B12" s="5" t="s">
        <v>11</v>
      </c>
      <c r="C12" s="6">
        <v>7.2</v>
      </c>
      <c r="D12" s="6">
        <v>7.2</v>
      </c>
      <c r="E12" s="7">
        <v>1981531928</v>
      </c>
      <c r="F12" s="8">
        <v>45995.441388888903</v>
      </c>
      <c r="G12" s="8">
        <v>45995.441388888903</v>
      </c>
      <c r="H12" s="5" t="s">
        <v>12</v>
      </c>
      <c r="I12" s="7">
        <v>1752</v>
      </c>
      <c r="J12" s="5" t="s">
        <v>13</v>
      </c>
      <c r="K12" s="5" t="s">
        <v>31</v>
      </c>
      <c r="L12" s="5" t="s">
        <v>32</v>
      </c>
      <c r="M12" s="5" t="s">
        <v>20</v>
      </c>
    </row>
    <row r="13" spans="1:13" x14ac:dyDescent="0.25">
      <c r="A13" s="9" t="s">
        <v>10</v>
      </c>
      <c r="B13" s="9" t="s">
        <v>11</v>
      </c>
      <c r="C13" s="10">
        <v>28908736</v>
      </c>
      <c r="D13" s="10">
        <v>28908736</v>
      </c>
      <c r="E13" s="11">
        <v>1982222400</v>
      </c>
      <c r="F13" s="12">
        <v>45995.590567129599</v>
      </c>
      <c r="G13" s="12">
        <v>45995.590567129599</v>
      </c>
      <c r="H13" s="9" t="s">
        <v>12</v>
      </c>
      <c r="I13" s="11">
        <v>1754</v>
      </c>
      <c r="J13" s="9" t="s">
        <v>13</v>
      </c>
      <c r="K13" s="9" t="s">
        <v>48</v>
      </c>
      <c r="L13" s="9" t="s">
        <v>27</v>
      </c>
      <c r="M13" s="9" t="s">
        <v>14</v>
      </c>
    </row>
    <row r="14" spans="1:13" x14ac:dyDescent="0.25">
      <c r="A14" s="5" t="s">
        <v>10</v>
      </c>
      <c r="B14" s="5" t="s">
        <v>11</v>
      </c>
      <c r="C14" s="6">
        <v>232977</v>
      </c>
      <c r="D14" s="6">
        <v>232977</v>
      </c>
      <c r="E14" s="7">
        <v>1982276550</v>
      </c>
      <c r="F14" s="8">
        <v>45995.602337962999</v>
      </c>
      <c r="G14" s="8">
        <v>45995.602337962999</v>
      </c>
      <c r="H14" s="5" t="s">
        <v>12</v>
      </c>
      <c r="I14" s="7">
        <v>1755</v>
      </c>
      <c r="J14" s="5" t="s">
        <v>13</v>
      </c>
      <c r="K14" s="5" t="s">
        <v>49</v>
      </c>
      <c r="L14" s="5" t="s">
        <v>50</v>
      </c>
      <c r="M14" s="5" t="s">
        <v>30</v>
      </c>
    </row>
    <row r="15" spans="1:13" x14ac:dyDescent="0.25">
      <c r="A15" s="9" t="s">
        <v>10</v>
      </c>
      <c r="B15" s="9" t="s">
        <v>11</v>
      </c>
      <c r="C15" s="10">
        <v>3278181</v>
      </c>
      <c r="D15" s="10">
        <v>3278181</v>
      </c>
      <c r="E15" s="11">
        <v>1982449867</v>
      </c>
      <c r="F15" s="12">
        <v>45995.638252314799</v>
      </c>
      <c r="G15" s="12">
        <v>45995.638252314799</v>
      </c>
      <c r="H15" s="9" t="s">
        <v>12</v>
      </c>
      <c r="I15" s="11">
        <v>1756</v>
      </c>
      <c r="J15" s="9" t="s">
        <v>13</v>
      </c>
      <c r="K15" s="9" t="s">
        <v>51</v>
      </c>
      <c r="L15" s="9" t="s">
        <v>38</v>
      </c>
      <c r="M15" s="9" t="s">
        <v>15</v>
      </c>
    </row>
    <row r="16" spans="1:13" x14ac:dyDescent="0.25">
      <c r="A16" s="5" t="s">
        <v>10</v>
      </c>
      <c r="B16" s="5" t="s">
        <v>11</v>
      </c>
      <c r="C16" s="6">
        <v>2228090</v>
      </c>
      <c r="D16" s="6">
        <v>2228090</v>
      </c>
      <c r="E16" s="7">
        <v>1984753988</v>
      </c>
      <c r="F16" s="8">
        <v>45996.490104166704</v>
      </c>
      <c r="G16" s="8">
        <v>45996.490104166704</v>
      </c>
      <c r="H16" s="5" t="s">
        <v>12</v>
      </c>
      <c r="I16" s="7">
        <v>1757</v>
      </c>
      <c r="J16" s="5" t="s">
        <v>13</v>
      </c>
      <c r="K16" s="5" t="s">
        <v>52</v>
      </c>
      <c r="L16" s="5" t="s">
        <v>21</v>
      </c>
      <c r="M16" s="5" t="s">
        <v>20</v>
      </c>
    </row>
    <row r="17" spans="1:13" x14ac:dyDescent="0.25">
      <c r="A17" s="9" t="s">
        <v>10</v>
      </c>
      <c r="B17" s="9" t="s">
        <v>11</v>
      </c>
      <c r="C17" s="10">
        <v>88000</v>
      </c>
      <c r="D17" s="10">
        <v>88000</v>
      </c>
      <c r="E17" s="11">
        <v>1985616664</v>
      </c>
      <c r="F17" s="12">
        <v>45996.665358796301</v>
      </c>
      <c r="G17" s="12">
        <v>45996.665358796301</v>
      </c>
      <c r="H17" s="9" t="s">
        <v>12</v>
      </c>
      <c r="I17" s="11">
        <v>1758</v>
      </c>
      <c r="J17" s="9" t="s">
        <v>13</v>
      </c>
      <c r="K17" s="9" t="s">
        <v>53</v>
      </c>
      <c r="L17" s="9" t="s">
        <v>54</v>
      </c>
      <c r="M17" s="9" t="s">
        <v>47</v>
      </c>
    </row>
    <row r="18" spans="1:13" x14ac:dyDescent="0.25">
      <c r="A18" s="5" t="s">
        <v>10</v>
      </c>
      <c r="B18" s="5" t="s">
        <v>11</v>
      </c>
      <c r="C18" s="6">
        <v>814458.28</v>
      </c>
      <c r="D18" s="6">
        <v>814458.28</v>
      </c>
      <c r="E18" s="7">
        <v>1985901053</v>
      </c>
      <c r="F18" s="8">
        <v>45996.725613425901</v>
      </c>
      <c r="G18" s="8">
        <v>45996.725624999999</v>
      </c>
      <c r="H18" s="5" t="s">
        <v>12</v>
      </c>
      <c r="I18" s="7">
        <v>1762</v>
      </c>
      <c r="J18" s="5" t="s">
        <v>13</v>
      </c>
      <c r="K18" s="5" t="s">
        <v>55</v>
      </c>
      <c r="L18" s="5" t="s">
        <v>56</v>
      </c>
      <c r="M18" s="5" t="s">
        <v>15</v>
      </c>
    </row>
    <row r="19" spans="1:13" x14ac:dyDescent="0.25">
      <c r="A19" s="14" t="s">
        <v>10</v>
      </c>
      <c r="B19" s="5" t="s">
        <v>11</v>
      </c>
      <c r="C19" s="6">
        <v>9159136</v>
      </c>
      <c r="D19" s="6">
        <v>9159136</v>
      </c>
      <c r="E19" s="7">
        <v>1988786754</v>
      </c>
      <c r="F19" s="8">
        <v>45997.974722222199</v>
      </c>
      <c r="G19" s="8">
        <v>45997.974722222199</v>
      </c>
      <c r="H19" s="5" t="s">
        <v>12</v>
      </c>
      <c r="I19" s="7">
        <v>1763</v>
      </c>
      <c r="J19" s="5" t="s">
        <v>13</v>
      </c>
      <c r="K19" s="5" t="s">
        <v>57</v>
      </c>
      <c r="L19" s="5" t="s">
        <v>58</v>
      </c>
      <c r="M19" s="5" t="s">
        <v>14</v>
      </c>
    </row>
    <row r="20" spans="1:13" x14ac:dyDescent="0.25">
      <c r="A20" s="9" t="s">
        <v>10</v>
      </c>
      <c r="B20" s="9" t="s">
        <v>11</v>
      </c>
      <c r="C20" s="10">
        <v>25600</v>
      </c>
      <c r="D20" s="10">
        <v>25600</v>
      </c>
      <c r="E20" s="11">
        <v>1992616476</v>
      </c>
      <c r="F20" s="12">
        <v>46000.432326388902</v>
      </c>
      <c r="G20" s="12">
        <v>46000.432326388902</v>
      </c>
      <c r="H20" s="9" t="s">
        <v>12</v>
      </c>
      <c r="I20" s="11">
        <v>1764</v>
      </c>
      <c r="J20" s="9" t="s">
        <v>13</v>
      </c>
      <c r="K20" s="9" t="s">
        <v>59</v>
      </c>
      <c r="L20" s="9" t="s">
        <v>60</v>
      </c>
      <c r="M20" s="9" t="s">
        <v>15</v>
      </c>
    </row>
    <row r="21" spans="1:13" x14ac:dyDescent="0.25">
      <c r="A21" s="5" t="s">
        <v>10</v>
      </c>
      <c r="B21" s="5" t="s">
        <v>11</v>
      </c>
      <c r="C21" s="6">
        <v>18900</v>
      </c>
      <c r="D21" s="6">
        <v>18900</v>
      </c>
      <c r="E21" s="7">
        <v>1992682820</v>
      </c>
      <c r="F21" s="8">
        <v>46000.4436921296</v>
      </c>
      <c r="G21" s="8">
        <v>46000.4436921296</v>
      </c>
      <c r="H21" s="5" t="s">
        <v>12</v>
      </c>
      <c r="I21" s="7">
        <v>1765</v>
      </c>
      <c r="J21" s="5" t="s">
        <v>13</v>
      </c>
      <c r="K21" s="5" t="s">
        <v>59</v>
      </c>
      <c r="L21" s="5" t="s">
        <v>60</v>
      </c>
      <c r="M21" s="5" t="s">
        <v>15</v>
      </c>
    </row>
    <row r="22" spans="1:13" x14ac:dyDescent="0.25">
      <c r="A22" s="9" t="s">
        <v>10</v>
      </c>
      <c r="B22" s="9" t="s">
        <v>11</v>
      </c>
      <c r="C22" s="10">
        <v>32500</v>
      </c>
      <c r="D22" s="10">
        <v>32500</v>
      </c>
      <c r="E22" s="11">
        <v>1992787248</v>
      </c>
      <c r="F22" s="12">
        <v>46000.461458333302</v>
      </c>
      <c r="G22" s="12">
        <v>46000.461458333302</v>
      </c>
      <c r="H22" s="9" t="s">
        <v>12</v>
      </c>
      <c r="I22" s="11">
        <v>1766</v>
      </c>
      <c r="J22" s="9" t="s">
        <v>13</v>
      </c>
      <c r="K22" s="9" t="s">
        <v>59</v>
      </c>
      <c r="L22" s="9" t="s">
        <v>60</v>
      </c>
      <c r="M22" s="9" t="s">
        <v>15</v>
      </c>
    </row>
    <row r="23" spans="1:13" x14ac:dyDescent="0.25">
      <c r="A23" s="5" t="s">
        <v>10</v>
      </c>
      <c r="B23" s="5" t="s">
        <v>11</v>
      </c>
      <c r="C23" s="6">
        <v>28700</v>
      </c>
      <c r="D23" s="6">
        <v>28700</v>
      </c>
      <c r="E23" s="7">
        <v>1992849207</v>
      </c>
      <c r="F23" s="8">
        <v>46000.471886574102</v>
      </c>
      <c r="G23" s="8">
        <v>46000.471886574102</v>
      </c>
      <c r="H23" s="5" t="s">
        <v>12</v>
      </c>
      <c r="I23" s="7">
        <v>1767</v>
      </c>
      <c r="J23" s="5" t="s">
        <v>13</v>
      </c>
      <c r="K23" s="5" t="s">
        <v>59</v>
      </c>
      <c r="L23" s="5" t="s">
        <v>60</v>
      </c>
      <c r="M23" s="5" t="s">
        <v>15</v>
      </c>
    </row>
    <row r="24" spans="1:13" x14ac:dyDescent="0.25">
      <c r="A24" s="9" t="s">
        <v>10</v>
      </c>
      <c r="B24" s="9" t="s">
        <v>11</v>
      </c>
      <c r="C24" s="10">
        <v>75000</v>
      </c>
      <c r="D24" s="10">
        <v>75000</v>
      </c>
      <c r="E24" s="11">
        <v>1992973466</v>
      </c>
      <c r="F24" s="12">
        <v>46000.492349537002</v>
      </c>
      <c r="G24" s="12">
        <v>46000.492349537002</v>
      </c>
      <c r="H24" s="9" t="s">
        <v>12</v>
      </c>
      <c r="I24" s="11">
        <v>1769</v>
      </c>
      <c r="J24" s="9" t="s">
        <v>13</v>
      </c>
      <c r="K24" s="9" t="s">
        <v>61</v>
      </c>
      <c r="L24" s="9" t="s">
        <v>60</v>
      </c>
      <c r="M24" s="9" t="s">
        <v>15</v>
      </c>
    </row>
    <row r="25" spans="1:13" x14ac:dyDescent="0.25">
      <c r="A25" s="5" t="s">
        <v>10</v>
      </c>
      <c r="B25" s="5" t="s">
        <v>11</v>
      </c>
      <c r="C25" s="6">
        <v>45000</v>
      </c>
      <c r="D25" s="6">
        <v>45000</v>
      </c>
      <c r="E25" s="7">
        <v>1993049998</v>
      </c>
      <c r="F25" s="8">
        <v>46000.505138888897</v>
      </c>
      <c r="G25" s="8">
        <v>46000.505138888897</v>
      </c>
      <c r="H25" s="5" t="s">
        <v>12</v>
      </c>
      <c r="I25" s="7">
        <v>1770</v>
      </c>
      <c r="J25" s="5" t="s">
        <v>13</v>
      </c>
      <c r="K25" s="5" t="s">
        <v>61</v>
      </c>
      <c r="L25" s="5" t="s">
        <v>60</v>
      </c>
      <c r="M25" s="5" t="s">
        <v>15</v>
      </c>
    </row>
    <row r="26" spans="1:13" x14ac:dyDescent="0.25">
      <c r="A26" s="9" t="s">
        <v>10</v>
      </c>
      <c r="B26" s="9" t="s">
        <v>11</v>
      </c>
      <c r="C26" s="10">
        <v>100000</v>
      </c>
      <c r="D26" s="10">
        <v>100000</v>
      </c>
      <c r="E26" s="11">
        <v>1993172107</v>
      </c>
      <c r="F26" s="12">
        <v>46000.525578703702</v>
      </c>
      <c r="G26" s="12">
        <v>46000.525578703702</v>
      </c>
      <c r="H26" s="9" t="s">
        <v>12</v>
      </c>
      <c r="I26" s="11">
        <v>1771</v>
      </c>
      <c r="J26" s="9" t="s">
        <v>13</v>
      </c>
      <c r="K26" s="9" t="s">
        <v>62</v>
      </c>
      <c r="L26" s="9" t="s">
        <v>60</v>
      </c>
      <c r="M26" s="9" t="s">
        <v>15</v>
      </c>
    </row>
    <row r="27" spans="1:13" x14ac:dyDescent="0.25">
      <c r="A27" s="5" t="s">
        <v>10</v>
      </c>
      <c r="B27" s="5" t="s">
        <v>11</v>
      </c>
      <c r="C27" s="6">
        <v>95000</v>
      </c>
      <c r="D27" s="6">
        <v>95000</v>
      </c>
      <c r="E27" s="7">
        <v>1993337772</v>
      </c>
      <c r="F27" s="8">
        <v>46000.557592592602</v>
      </c>
      <c r="G27" s="8">
        <v>46000.557592592602</v>
      </c>
      <c r="H27" s="5" t="s">
        <v>12</v>
      </c>
      <c r="I27" s="7">
        <v>1772</v>
      </c>
      <c r="J27" s="5" t="s">
        <v>13</v>
      </c>
      <c r="K27" s="5" t="s">
        <v>63</v>
      </c>
      <c r="L27" s="5" t="s">
        <v>60</v>
      </c>
      <c r="M27" s="5" t="s">
        <v>15</v>
      </c>
    </row>
    <row r="28" spans="1:13" x14ac:dyDescent="0.25">
      <c r="A28" s="9" t="s">
        <v>10</v>
      </c>
      <c r="B28" s="9" t="s">
        <v>11</v>
      </c>
      <c r="C28" s="10">
        <v>130000</v>
      </c>
      <c r="D28" s="10">
        <v>130000</v>
      </c>
      <c r="E28" s="11">
        <v>1993410984</v>
      </c>
      <c r="F28" s="12">
        <v>46000.572777777801</v>
      </c>
      <c r="G28" s="12">
        <v>46000.572777777801</v>
      </c>
      <c r="H28" s="9" t="s">
        <v>12</v>
      </c>
      <c r="I28" s="11">
        <v>1773</v>
      </c>
      <c r="J28" s="9" t="s">
        <v>13</v>
      </c>
      <c r="K28" s="9" t="s">
        <v>63</v>
      </c>
      <c r="L28" s="9" t="s">
        <v>60</v>
      </c>
      <c r="M28" s="9" t="s">
        <v>15</v>
      </c>
    </row>
    <row r="29" spans="1:13" x14ac:dyDescent="0.25">
      <c r="A29" s="5" t="s">
        <v>10</v>
      </c>
      <c r="B29" s="5" t="s">
        <v>11</v>
      </c>
      <c r="C29" s="6">
        <v>75800</v>
      </c>
      <c r="D29" s="6">
        <v>75800</v>
      </c>
      <c r="E29" s="7">
        <v>1993493876</v>
      </c>
      <c r="F29" s="8">
        <v>46000.588333333297</v>
      </c>
      <c r="G29" s="8">
        <v>46000.588333333297</v>
      </c>
      <c r="H29" s="5" t="s">
        <v>12</v>
      </c>
      <c r="I29" s="7">
        <v>1774</v>
      </c>
      <c r="J29" s="5" t="s">
        <v>13</v>
      </c>
      <c r="K29" s="5" t="s">
        <v>63</v>
      </c>
      <c r="L29" s="5" t="s">
        <v>60</v>
      </c>
      <c r="M29" s="5" t="s">
        <v>15</v>
      </c>
    </row>
    <row r="30" spans="1:13" x14ac:dyDescent="0.25">
      <c r="A30" s="9" t="s">
        <v>10</v>
      </c>
      <c r="B30" s="9" t="s">
        <v>11</v>
      </c>
      <c r="C30" s="10">
        <v>50000</v>
      </c>
      <c r="D30" s="10">
        <v>50000</v>
      </c>
      <c r="E30" s="11">
        <v>1993588351</v>
      </c>
      <c r="F30" s="12">
        <v>46000.604884259301</v>
      </c>
      <c r="G30" s="12">
        <v>46000.604884259301</v>
      </c>
      <c r="H30" s="9" t="s">
        <v>12</v>
      </c>
      <c r="I30" s="11">
        <v>1775</v>
      </c>
      <c r="J30" s="9" t="s">
        <v>13</v>
      </c>
      <c r="K30" s="9" t="s">
        <v>64</v>
      </c>
      <c r="L30" s="9" t="s">
        <v>60</v>
      </c>
      <c r="M30" s="9" t="s">
        <v>15</v>
      </c>
    </row>
    <row r="31" spans="1:13" x14ac:dyDescent="0.25">
      <c r="A31" s="5" t="s">
        <v>10</v>
      </c>
      <c r="B31" s="5" t="s">
        <v>11</v>
      </c>
      <c r="C31" s="6">
        <v>101600</v>
      </c>
      <c r="D31" s="6">
        <v>101600</v>
      </c>
      <c r="E31" s="7">
        <v>1993663175</v>
      </c>
      <c r="F31" s="8">
        <v>46000.6168287037</v>
      </c>
      <c r="G31" s="8">
        <v>46000.6168287037</v>
      </c>
      <c r="H31" s="5" t="s">
        <v>12</v>
      </c>
      <c r="I31" s="7">
        <v>1776</v>
      </c>
      <c r="J31" s="5" t="s">
        <v>13</v>
      </c>
      <c r="K31" s="5" t="s">
        <v>64</v>
      </c>
      <c r="L31" s="5" t="s">
        <v>60</v>
      </c>
      <c r="M31" s="5" t="s">
        <v>15</v>
      </c>
    </row>
    <row r="32" spans="1:13" x14ac:dyDescent="0.25">
      <c r="A32" s="9" t="s">
        <v>10</v>
      </c>
      <c r="B32" s="9" t="s">
        <v>11</v>
      </c>
      <c r="C32" s="10">
        <v>100000</v>
      </c>
      <c r="D32" s="10">
        <v>100000</v>
      </c>
      <c r="E32" s="11">
        <v>1993714251</v>
      </c>
      <c r="F32" s="12">
        <v>46000.624745370398</v>
      </c>
      <c r="G32" s="12">
        <v>46000.624745370398</v>
      </c>
      <c r="H32" s="9" t="s">
        <v>12</v>
      </c>
      <c r="I32" s="11">
        <v>1777</v>
      </c>
      <c r="J32" s="9" t="s">
        <v>13</v>
      </c>
      <c r="K32" s="9" t="s">
        <v>64</v>
      </c>
      <c r="L32" s="9" t="s">
        <v>60</v>
      </c>
      <c r="M32" s="9" t="s">
        <v>15</v>
      </c>
    </row>
    <row r="33" spans="1:13" x14ac:dyDescent="0.25">
      <c r="A33" s="5" t="s">
        <v>10</v>
      </c>
      <c r="B33" s="5" t="s">
        <v>11</v>
      </c>
      <c r="C33" s="6">
        <v>1686866.96</v>
      </c>
      <c r="D33" s="6">
        <v>1686866.96</v>
      </c>
      <c r="E33" s="7">
        <v>1993770444</v>
      </c>
      <c r="F33" s="8">
        <v>46000.634826388901</v>
      </c>
      <c r="G33" s="8">
        <v>46000.634826388901</v>
      </c>
      <c r="H33" s="5" t="s">
        <v>12</v>
      </c>
      <c r="I33" s="7">
        <v>1778</v>
      </c>
      <c r="J33" s="5" t="s">
        <v>13</v>
      </c>
      <c r="K33" s="5" t="s">
        <v>65</v>
      </c>
      <c r="L33" s="5" t="s">
        <v>60</v>
      </c>
      <c r="M33" s="5" t="s">
        <v>15</v>
      </c>
    </row>
    <row r="34" spans="1:13" x14ac:dyDescent="0.25">
      <c r="A34" s="9" t="s">
        <v>10</v>
      </c>
      <c r="B34" s="9" t="s">
        <v>11</v>
      </c>
      <c r="C34" s="10">
        <v>1280700</v>
      </c>
      <c r="D34" s="10">
        <v>1280700</v>
      </c>
      <c r="E34" s="11">
        <v>1993848358</v>
      </c>
      <c r="F34" s="12">
        <v>46000.649097222202</v>
      </c>
      <c r="G34" s="12">
        <v>46000.649097222202</v>
      </c>
      <c r="H34" s="9" t="s">
        <v>12</v>
      </c>
      <c r="I34" s="11">
        <v>1779</v>
      </c>
      <c r="J34" s="9" t="s">
        <v>13</v>
      </c>
      <c r="K34" s="9" t="s">
        <v>66</v>
      </c>
      <c r="L34" s="9" t="s">
        <v>67</v>
      </c>
      <c r="M34" s="9" t="s">
        <v>14</v>
      </c>
    </row>
    <row r="35" spans="1:13" x14ac:dyDescent="0.25">
      <c r="A35" s="5" t="s">
        <v>10</v>
      </c>
      <c r="B35" s="5" t="s">
        <v>11</v>
      </c>
      <c r="C35" s="6">
        <v>56000</v>
      </c>
      <c r="D35" s="6">
        <v>56000</v>
      </c>
      <c r="E35" s="7">
        <v>1997117172</v>
      </c>
      <c r="F35" s="8">
        <v>46001.6315509259</v>
      </c>
      <c r="G35" s="8">
        <v>46001.6315509259</v>
      </c>
      <c r="H35" s="5" t="s">
        <v>12</v>
      </c>
      <c r="I35" s="7">
        <v>1781</v>
      </c>
      <c r="J35" s="5" t="s">
        <v>13</v>
      </c>
      <c r="K35" s="5" t="s">
        <v>68</v>
      </c>
      <c r="L35" s="5" t="s">
        <v>69</v>
      </c>
      <c r="M35" s="5" t="s">
        <v>15</v>
      </c>
    </row>
    <row r="36" spans="1:13" x14ac:dyDescent="0.25">
      <c r="A36" s="9" t="s">
        <v>10</v>
      </c>
      <c r="B36" s="9" t="s">
        <v>11</v>
      </c>
      <c r="C36" s="10">
        <v>1066042</v>
      </c>
      <c r="D36" s="10">
        <v>1066042</v>
      </c>
      <c r="E36" s="11">
        <v>1997281123</v>
      </c>
      <c r="F36" s="12">
        <v>46001.661597222199</v>
      </c>
      <c r="G36" s="12">
        <v>46001.661597222199</v>
      </c>
      <c r="H36" s="9" t="s">
        <v>12</v>
      </c>
      <c r="I36" s="11">
        <v>1783</v>
      </c>
      <c r="J36" s="9" t="s">
        <v>13</v>
      </c>
      <c r="K36" s="9" t="s">
        <v>70</v>
      </c>
      <c r="L36" s="9" t="s">
        <v>71</v>
      </c>
      <c r="M36" s="9" t="s">
        <v>15</v>
      </c>
    </row>
    <row r="37" spans="1:13" x14ac:dyDescent="0.25">
      <c r="A37" s="5" t="s">
        <v>10</v>
      </c>
      <c r="B37" s="5" t="s">
        <v>11</v>
      </c>
      <c r="C37" s="6">
        <v>50000</v>
      </c>
      <c r="D37" s="6">
        <v>50000</v>
      </c>
      <c r="E37" s="7">
        <v>1997341715</v>
      </c>
      <c r="F37" s="8">
        <v>46001.672222222202</v>
      </c>
      <c r="G37" s="8">
        <v>46001.672222222202</v>
      </c>
      <c r="H37" s="5" t="s">
        <v>12</v>
      </c>
      <c r="I37" s="7">
        <v>1784</v>
      </c>
      <c r="J37" s="5" t="s">
        <v>13</v>
      </c>
      <c r="K37" s="5" t="s">
        <v>72</v>
      </c>
      <c r="L37" s="5" t="s">
        <v>73</v>
      </c>
      <c r="M37" s="5" t="s">
        <v>15</v>
      </c>
    </row>
    <row r="38" spans="1:13" x14ac:dyDescent="0.25">
      <c r="A38" s="9" t="s">
        <v>10</v>
      </c>
      <c r="B38" s="9" t="s">
        <v>11</v>
      </c>
      <c r="C38" s="10">
        <v>40000</v>
      </c>
      <c r="D38" s="10">
        <v>40000</v>
      </c>
      <c r="E38" s="11">
        <v>1997392584</v>
      </c>
      <c r="F38" s="12">
        <v>46001.681655092601</v>
      </c>
      <c r="G38" s="12">
        <v>46001.681655092601</v>
      </c>
      <c r="H38" s="9" t="s">
        <v>12</v>
      </c>
      <c r="I38" s="11">
        <v>1785</v>
      </c>
      <c r="J38" s="9" t="s">
        <v>13</v>
      </c>
      <c r="K38" s="9" t="s">
        <v>72</v>
      </c>
      <c r="L38" s="9" t="s">
        <v>73</v>
      </c>
      <c r="M38" s="9" t="s">
        <v>15</v>
      </c>
    </row>
    <row r="39" spans="1:13" x14ac:dyDescent="0.25">
      <c r="A39" s="5" t="s">
        <v>10</v>
      </c>
      <c r="B39" s="5" t="s">
        <v>11</v>
      </c>
      <c r="C39" s="6">
        <v>69300</v>
      </c>
      <c r="D39" s="6">
        <v>69300</v>
      </c>
      <c r="E39" s="7">
        <v>1997415719</v>
      </c>
      <c r="F39" s="8">
        <v>46001.686076388898</v>
      </c>
      <c r="G39" s="8">
        <v>46001.686076388898</v>
      </c>
      <c r="H39" s="5" t="s">
        <v>12</v>
      </c>
      <c r="I39" s="7">
        <v>1786</v>
      </c>
      <c r="J39" s="5" t="s">
        <v>13</v>
      </c>
      <c r="K39" s="5" t="s">
        <v>74</v>
      </c>
      <c r="L39" s="5" t="s">
        <v>73</v>
      </c>
      <c r="M39" s="5" t="s">
        <v>15</v>
      </c>
    </row>
    <row r="40" spans="1:13" x14ac:dyDescent="0.25">
      <c r="A40" s="9" t="s">
        <v>10</v>
      </c>
      <c r="B40" s="9" t="s">
        <v>11</v>
      </c>
      <c r="C40" s="10">
        <v>20000</v>
      </c>
      <c r="D40" s="10">
        <v>20000</v>
      </c>
      <c r="E40" s="11">
        <v>1997445071</v>
      </c>
      <c r="F40" s="12">
        <v>46001.692164351902</v>
      </c>
      <c r="G40" s="12">
        <v>46001.692164351902</v>
      </c>
      <c r="H40" s="9" t="s">
        <v>12</v>
      </c>
      <c r="I40" s="11">
        <v>1787</v>
      </c>
      <c r="J40" s="9" t="s">
        <v>13</v>
      </c>
      <c r="K40" s="9" t="s">
        <v>74</v>
      </c>
      <c r="L40" s="9" t="s">
        <v>75</v>
      </c>
      <c r="M40" s="9" t="s">
        <v>15</v>
      </c>
    </row>
    <row r="41" spans="1:13" x14ac:dyDescent="0.25">
      <c r="A41" s="5" t="s">
        <v>10</v>
      </c>
      <c r="B41" s="5" t="s">
        <v>11</v>
      </c>
      <c r="C41" s="6">
        <v>20.52</v>
      </c>
      <c r="D41" s="6">
        <v>20.52</v>
      </c>
      <c r="E41" s="7">
        <v>1997461549</v>
      </c>
      <c r="F41" s="8">
        <v>46001.695613425902</v>
      </c>
      <c r="G41" s="8">
        <v>46001.695613425902</v>
      </c>
      <c r="H41" s="5" t="s">
        <v>12</v>
      </c>
      <c r="I41" s="7">
        <v>1790</v>
      </c>
      <c r="J41" s="5" t="s">
        <v>13</v>
      </c>
      <c r="K41" s="5" t="s">
        <v>31</v>
      </c>
      <c r="L41" s="5" t="s">
        <v>32</v>
      </c>
      <c r="M41" s="5" t="s">
        <v>20</v>
      </c>
    </row>
    <row r="42" spans="1:13" x14ac:dyDescent="0.25">
      <c r="A42" s="9" t="s">
        <v>10</v>
      </c>
      <c r="B42" s="9" t="s">
        <v>11</v>
      </c>
      <c r="C42" s="10">
        <v>30000</v>
      </c>
      <c r="D42" s="10">
        <v>30000</v>
      </c>
      <c r="E42" s="11">
        <v>1997461827</v>
      </c>
      <c r="F42" s="12">
        <v>46001.695682870399</v>
      </c>
      <c r="G42" s="12">
        <v>46001.695682870399</v>
      </c>
      <c r="H42" s="9" t="s">
        <v>12</v>
      </c>
      <c r="I42" s="11">
        <v>1791</v>
      </c>
      <c r="J42" s="9" t="s">
        <v>13</v>
      </c>
      <c r="K42" s="9" t="s">
        <v>74</v>
      </c>
      <c r="L42" s="9" t="s">
        <v>75</v>
      </c>
      <c r="M42" s="9" t="s">
        <v>15</v>
      </c>
    </row>
    <row r="43" spans="1:13" x14ac:dyDescent="0.25">
      <c r="A43" s="5" t="s">
        <v>10</v>
      </c>
      <c r="B43" s="5" t="s">
        <v>11</v>
      </c>
      <c r="C43" s="6">
        <v>3910218</v>
      </c>
      <c r="D43" s="6">
        <v>3910218</v>
      </c>
      <c r="E43" s="7">
        <v>1997610711</v>
      </c>
      <c r="F43" s="8">
        <v>46001.729097222204</v>
      </c>
      <c r="G43" s="8">
        <v>46001.729097222204</v>
      </c>
      <c r="H43" s="5" t="s">
        <v>12</v>
      </c>
      <c r="I43" s="7">
        <v>1792</v>
      </c>
      <c r="J43" s="5" t="s">
        <v>13</v>
      </c>
      <c r="K43" s="5" t="s">
        <v>76</v>
      </c>
      <c r="L43" s="5" t="s">
        <v>77</v>
      </c>
      <c r="M43" s="5" t="s">
        <v>15</v>
      </c>
    </row>
    <row r="44" spans="1:13" x14ac:dyDescent="0.25">
      <c r="A44" s="9" t="s">
        <v>10</v>
      </c>
      <c r="B44" s="9" t="s">
        <v>11</v>
      </c>
      <c r="C44" s="10">
        <v>151400</v>
      </c>
      <c r="D44" s="10">
        <v>151400</v>
      </c>
      <c r="E44" s="11">
        <v>1997723439</v>
      </c>
      <c r="F44" s="12">
        <v>46001.756446759297</v>
      </c>
      <c r="G44" s="12">
        <v>46001.756446759297</v>
      </c>
      <c r="H44" s="9" t="s">
        <v>12</v>
      </c>
      <c r="I44" s="11">
        <v>1793</v>
      </c>
      <c r="J44" s="9" t="s">
        <v>13</v>
      </c>
      <c r="K44" s="9" t="s">
        <v>78</v>
      </c>
      <c r="L44" s="9" t="s">
        <v>79</v>
      </c>
      <c r="M44" s="9" t="s">
        <v>15</v>
      </c>
    </row>
    <row r="45" spans="1:13" x14ac:dyDescent="0.25">
      <c r="A45" s="5" t="s">
        <v>10</v>
      </c>
      <c r="B45" s="5" t="s">
        <v>11</v>
      </c>
      <c r="C45" s="6">
        <v>55500</v>
      </c>
      <c r="D45" s="6">
        <v>55500</v>
      </c>
      <c r="E45" s="7">
        <v>1997739954</v>
      </c>
      <c r="F45" s="8">
        <v>46001.760601851798</v>
      </c>
      <c r="G45" s="8">
        <v>46001.760601851798</v>
      </c>
      <c r="H45" s="5" t="s">
        <v>12</v>
      </c>
      <c r="I45" s="7">
        <v>1794</v>
      </c>
      <c r="J45" s="5" t="s">
        <v>13</v>
      </c>
      <c r="K45" s="5" t="s">
        <v>80</v>
      </c>
      <c r="L45" s="5" t="s">
        <v>79</v>
      </c>
      <c r="M45" s="5" t="s">
        <v>15</v>
      </c>
    </row>
    <row r="46" spans="1:13" x14ac:dyDescent="0.25">
      <c r="A46" s="9" t="s">
        <v>10</v>
      </c>
      <c r="B46" s="9" t="s">
        <v>11</v>
      </c>
      <c r="C46" s="10">
        <v>100000</v>
      </c>
      <c r="D46" s="10">
        <v>100000</v>
      </c>
      <c r="E46" s="11">
        <v>1997753674</v>
      </c>
      <c r="F46" s="12">
        <v>46001.764085648101</v>
      </c>
      <c r="G46" s="12">
        <v>46001.764085648101</v>
      </c>
      <c r="H46" s="9" t="s">
        <v>12</v>
      </c>
      <c r="I46" s="11">
        <v>1795</v>
      </c>
      <c r="J46" s="9" t="s">
        <v>13</v>
      </c>
      <c r="K46" s="9" t="s">
        <v>81</v>
      </c>
      <c r="L46" s="9" t="s">
        <v>79</v>
      </c>
      <c r="M46" s="9" t="s">
        <v>15</v>
      </c>
    </row>
    <row r="47" spans="1:13" x14ac:dyDescent="0.25">
      <c r="A47" s="5" t="s">
        <v>10</v>
      </c>
      <c r="B47" s="5" t="s">
        <v>11</v>
      </c>
      <c r="C47" s="6">
        <v>129.32</v>
      </c>
      <c r="D47" s="6">
        <v>129.32</v>
      </c>
      <c r="E47" s="7">
        <v>2000246863</v>
      </c>
      <c r="F47" s="8">
        <v>46002.6473611111</v>
      </c>
      <c r="G47" s="8">
        <v>46002.6473611111</v>
      </c>
      <c r="H47" s="5" t="s">
        <v>12</v>
      </c>
      <c r="I47" s="7">
        <v>1796</v>
      </c>
      <c r="J47" s="5" t="s">
        <v>13</v>
      </c>
      <c r="K47" s="5" t="s">
        <v>82</v>
      </c>
      <c r="L47" s="5" t="s">
        <v>83</v>
      </c>
      <c r="M47" s="5" t="s">
        <v>84</v>
      </c>
    </row>
    <row r="48" spans="1:13" x14ac:dyDescent="0.25">
      <c r="A48" s="9" t="s">
        <v>10</v>
      </c>
      <c r="B48" s="9" t="s">
        <v>11</v>
      </c>
      <c r="C48" s="10">
        <v>1839.43</v>
      </c>
      <c r="D48" s="10">
        <v>1839.43</v>
      </c>
      <c r="E48" s="11">
        <v>2000278935</v>
      </c>
      <c r="F48" s="12">
        <v>46002.654108796298</v>
      </c>
      <c r="G48" s="12">
        <v>46002.654108796298</v>
      </c>
      <c r="H48" s="9" t="s">
        <v>12</v>
      </c>
      <c r="I48" s="11">
        <v>1798</v>
      </c>
      <c r="J48" s="9" t="s">
        <v>13</v>
      </c>
      <c r="K48" s="9" t="s">
        <v>82</v>
      </c>
      <c r="L48" s="9" t="s">
        <v>83</v>
      </c>
      <c r="M48" s="9" t="s">
        <v>84</v>
      </c>
    </row>
    <row r="49" spans="1:13" x14ac:dyDescent="0.25">
      <c r="A49" s="5" t="s">
        <v>10</v>
      </c>
      <c r="B49" s="5" t="s">
        <v>11</v>
      </c>
      <c r="C49" s="6">
        <v>1674.34</v>
      </c>
      <c r="D49" s="6">
        <v>1674.34</v>
      </c>
      <c r="E49" s="7">
        <v>2000319807</v>
      </c>
      <c r="F49" s="8">
        <v>46002.662812499999</v>
      </c>
      <c r="G49" s="8">
        <v>46002.662812499999</v>
      </c>
      <c r="H49" s="5" t="s">
        <v>12</v>
      </c>
      <c r="I49" s="7">
        <v>1800</v>
      </c>
      <c r="J49" s="5" t="s">
        <v>13</v>
      </c>
      <c r="K49" s="5" t="s">
        <v>82</v>
      </c>
      <c r="L49" s="5" t="s">
        <v>83</v>
      </c>
      <c r="M49" s="5" t="s">
        <v>84</v>
      </c>
    </row>
    <row r="50" spans="1:13" x14ac:dyDescent="0.25">
      <c r="A50" s="9" t="s">
        <v>10</v>
      </c>
      <c r="B50" s="9" t="s">
        <v>11</v>
      </c>
      <c r="C50" s="10">
        <v>201232</v>
      </c>
      <c r="D50" s="10">
        <v>201232</v>
      </c>
      <c r="E50" s="11">
        <v>2000356573</v>
      </c>
      <c r="F50" s="12">
        <v>46002.670578703699</v>
      </c>
      <c r="G50" s="12">
        <v>46002.670578703699</v>
      </c>
      <c r="H50" s="9" t="s">
        <v>12</v>
      </c>
      <c r="I50" s="11">
        <v>1803</v>
      </c>
      <c r="J50" s="9" t="s">
        <v>13</v>
      </c>
      <c r="K50" s="9" t="s">
        <v>82</v>
      </c>
      <c r="L50" s="9" t="s">
        <v>83</v>
      </c>
      <c r="M50" s="9" t="s">
        <v>84</v>
      </c>
    </row>
    <row r="51" spans="1:13" x14ac:dyDescent="0.25">
      <c r="A51" s="5" t="s">
        <v>10</v>
      </c>
      <c r="B51" s="5" t="s">
        <v>11</v>
      </c>
      <c r="C51" s="6">
        <v>1712.56</v>
      </c>
      <c r="D51" s="6">
        <v>1712.56</v>
      </c>
      <c r="E51" s="7">
        <v>2000388900</v>
      </c>
      <c r="F51" s="8">
        <v>46002.677662037</v>
      </c>
      <c r="G51" s="8">
        <v>46002.677662037</v>
      </c>
      <c r="H51" s="5" t="s">
        <v>12</v>
      </c>
      <c r="I51" s="7">
        <v>1805</v>
      </c>
      <c r="J51" s="5" t="s">
        <v>13</v>
      </c>
      <c r="K51" s="5" t="s">
        <v>82</v>
      </c>
      <c r="L51" s="5" t="s">
        <v>83</v>
      </c>
      <c r="M51" s="5" t="s">
        <v>84</v>
      </c>
    </row>
    <row r="52" spans="1:13" x14ac:dyDescent="0.25">
      <c r="A52" s="9" t="s">
        <v>10</v>
      </c>
      <c r="B52" s="9" t="s">
        <v>11</v>
      </c>
      <c r="C52" s="10">
        <v>189.23</v>
      </c>
      <c r="D52" s="10">
        <v>189.23</v>
      </c>
      <c r="E52" s="11">
        <v>2000434499</v>
      </c>
      <c r="F52" s="12">
        <v>46002.688206018502</v>
      </c>
      <c r="G52" s="12">
        <v>46002.688206018502</v>
      </c>
      <c r="H52" s="9" t="s">
        <v>12</v>
      </c>
      <c r="I52" s="11">
        <v>1808</v>
      </c>
      <c r="J52" s="9" t="s">
        <v>13</v>
      </c>
      <c r="K52" s="9" t="s">
        <v>82</v>
      </c>
      <c r="L52" s="9" t="s">
        <v>83</v>
      </c>
      <c r="M52" s="9" t="s">
        <v>84</v>
      </c>
    </row>
    <row r="53" spans="1:13" x14ac:dyDescent="0.25">
      <c r="A53" s="5" t="s">
        <v>10</v>
      </c>
      <c r="B53" s="5" t="s">
        <v>11</v>
      </c>
      <c r="C53" s="6">
        <v>1393.32</v>
      </c>
      <c r="D53" s="6">
        <v>1393.32</v>
      </c>
      <c r="E53" s="7">
        <v>2000502006</v>
      </c>
      <c r="F53" s="8">
        <v>46002.705439814803</v>
      </c>
      <c r="G53" s="8">
        <v>46002.705439814803</v>
      </c>
      <c r="H53" s="5" t="s">
        <v>12</v>
      </c>
      <c r="I53" s="7">
        <v>1811</v>
      </c>
      <c r="J53" s="5" t="s">
        <v>13</v>
      </c>
      <c r="K53" s="5" t="s">
        <v>82</v>
      </c>
      <c r="L53" s="5" t="s">
        <v>83</v>
      </c>
      <c r="M53" s="5" t="s">
        <v>84</v>
      </c>
    </row>
    <row r="54" spans="1:13" x14ac:dyDescent="0.25">
      <c r="A54" s="9" t="s">
        <v>10</v>
      </c>
      <c r="B54" s="9" t="s">
        <v>11</v>
      </c>
      <c r="C54" s="10">
        <v>2019600</v>
      </c>
      <c r="D54" s="10">
        <v>2019600</v>
      </c>
      <c r="E54" s="11">
        <v>2001805146</v>
      </c>
      <c r="F54" s="12">
        <v>46003.384282407402</v>
      </c>
      <c r="G54" s="12">
        <v>46003.384282407402</v>
      </c>
      <c r="H54" s="9" t="s">
        <v>12</v>
      </c>
      <c r="I54" s="11">
        <v>1812</v>
      </c>
      <c r="J54" s="9" t="s">
        <v>13</v>
      </c>
      <c r="K54" s="9" t="s">
        <v>82</v>
      </c>
      <c r="L54" s="9" t="s">
        <v>83</v>
      </c>
      <c r="M54" s="9" t="s">
        <v>84</v>
      </c>
    </row>
    <row r="55" spans="1:13" x14ac:dyDescent="0.25">
      <c r="A55" s="5" t="s">
        <v>10</v>
      </c>
      <c r="B55" s="5" t="s">
        <v>11</v>
      </c>
      <c r="C55" s="6">
        <v>708.23</v>
      </c>
      <c r="D55" s="6">
        <v>708.23</v>
      </c>
      <c r="E55" s="7">
        <v>2001873707</v>
      </c>
      <c r="F55" s="8">
        <v>46003.4008680556</v>
      </c>
      <c r="G55" s="8">
        <v>46003.4008680556</v>
      </c>
      <c r="H55" s="5" t="s">
        <v>12</v>
      </c>
      <c r="I55" s="7">
        <v>1813</v>
      </c>
      <c r="J55" s="5" t="s">
        <v>13</v>
      </c>
      <c r="K55" s="5" t="s">
        <v>82</v>
      </c>
      <c r="L55" s="5" t="s">
        <v>83</v>
      </c>
      <c r="M55" s="5" t="s">
        <v>84</v>
      </c>
    </row>
    <row r="56" spans="1:13" x14ac:dyDescent="0.25">
      <c r="A56" s="9" t="s">
        <v>10</v>
      </c>
      <c r="B56" s="9" t="s">
        <v>11</v>
      </c>
      <c r="C56" s="10">
        <v>753.34</v>
      </c>
      <c r="D56" s="10">
        <v>753.34</v>
      </c>
      <c r="E56" s="11">
        <v>2002014040</v>
      </c>
      <c r="F56" s="12">
        <v>46003.4319791667</v>
      </c>
      <c r="G56" s="12">
        <v>46003.4319791667</v>
      </c>
      <c r="H56" s="9" t="s">
        <v>12</v>
      </c>
      <c r="I56" s="11">
        <v>1816</v>
      </c>
      <c r="J56" s="9" t="s">
        <v>13</v>
      </c>
      <c r="K56" s="9" t="s">
        <v>82</v>
      </c>
      <c r="L56" s="9" t="s">
        <v>83</v>
      </c>
      <c r="M56" s="9" t="s">
        <v>84</v>
      </c>
    </row>
    <row r="57" spans="1:13" x14ac:dyDescent="0.25">
      <c r="A57" s="5" t="s">
        <v>10</v>
      </c>
      <c r="B57" s="5" t="s">
        <v>11</v>
      </c>
      <c r="C57" s="6">
        <v>565.04999999999995</v>
      </c>
      <c r="D57" s="6">
        <v>565.04999999999995</v>
      </c>
      <c r="E57" s="7">
        <v>2002064014</v>
      </c>
      <c r="F57" s="8">
        <v>46003.442418981504</v>
      </c>
      <c r="G57" s="8">
        <v>46003.442418981504</v>
      </c>
      <c r="H57" s="5" t="s">
        <v>12</v>
      </c>
      <c r="I57" s="7">
        <v>1819</v>
      </c>
      <c r="J57" s="5" t="s">
        <v>13</v>
      </c>
      <c r="K57" s="5" t="s">
        <v>82</v>
      </c>
      <c r="L57" s="5" t="s">
        <v>83</v>
      </c>
      <c r="M57" s="5" t="s">
        <v>84</v>
      </c>
    </row>
    <row r="58" spans="1:13" x14ac:dyDescent="0.25">
      <c r="A58" s="9" t="s">
        <v>10</v>
      </c>
      <c r="B58" s="9" t="s">
        <v>11</v>
      </c>
      <c r="C58" s="10">
        <v>401.68</v>
      </c>
      <c r="D58" s="10">
        <v>401.68</v>
      </c>
      <c r="E58" s="11">
        <v>2002092286</v>
      </c>
      <c r="F58" s="12">
        <v>46003.448310185202</v>
      </c>
      <c r="G58" s="12">
        <v>46003.448321759301</v>
      </c>
      <c r="H58" s="9" t="s">
        <v>12</v>
      </c>
      <c r="I58" s="11">
        <v>1821</v>
      </c>
      <c r="J58" s="9" t="s">
        <v>13</v>
      </c>
      <c r="K58" s="9" t="s">
        <v>82</v>
      </c>
      <c r="L58" s="9" t="s">
        <v>83</v>
      </c>
      <c r="M58" s="9" t="s">
        <v>84</v>
      </c>
    </row>
    <row r="59" spans="1:13" x14ac:dyDescent="0.25">
      <c r="A59" s="5" t="s">
        <v>10</v>
      </c>
      <c r="B59" s="5" t="s">
        <v>11</v>
      </c>
      <c r="C59" s="6">
        <v>145.97</v>
      </c>
      <c r="D59" s="6">
        <v>145.97</v>
      </c>
      <c r="E59" s="7">
        <v>2002134452</v>
      </c>
      <c r="F59" s="8">
        <v>46003.456863425898</v>
      </c>
      <c r="G59" s="8">
        <v>46003.456863425898</v>
      </c>
      <c r="H59" s="5" t="s">
        <v>12</v>
      </c>
      <c r="I59" s="7">
        <v>1823</v>
      </c>
      <c r="J59" s="5" t="s">
        <v>13</v>
      </c>
      <c r="K59" s="5" t="s">
        <v>82</v>
      </c>
      <c r="L59" s="5" t="s">
        <v>83</v>
      </c>
      <c r="M59" s="5" t="s">
        <v>84</v>
      </c>
    </row>
    <row r="60" spans="1:13" x14ac:dyDescent="0.25">
      <c r="A60" s="9" t="s">
        <v>10</v>
      </c>
      <c r="B60" s="9" t="s">
        <v>11</v>
      </c>
      <c r="C60" s="10">
        <v>1379000</v>
      </c>
      <c r="D60" s="10">
        <v>1379000</v>
      </c>
      <c r="E60" s="11">
        <v>2002896176</v>
      </c>
      <c r="F60" s="12">
        <v>46003.622418981497</v>
      </c>
      <c r="G60" s="12">
        <v>46003.622418981497</v>
      </c>
      <c r="H60" s="9" t="s">
        <v>12</v>
      </c>
      <c r="I60" s="11">
        <v>1825</v>
      </c>
      <c r="J60" s="9" t="s">
        <v>13</v>
      </c>
      <c r="K60" s="9" t="s">
        <v>85</v>
      </c>
      <c r="L60" s="9" t="s">
        <v>86</v>
      </c>
      <c r="M60" s="9" t="s">
        <v>87</v>
      </c>
    </row>
    <row r="61" spans="1:13" x14ac:dyDescent="0.25">
      <c r="A61" s="5" t="s">
        <v>10</v>
      </c>
      <c r="B61" s="5" t="s">
        <v>11</v>
      </c>
      <c r="C61" s="6">
        <v>1368000</v>
      </c>
      <c r="D61" s="6">
        <v>1368000</v>
      </c>
      <c r="E61" s="7">
        <v>2002908076</v>
      </c>
      <c r="F61" s="8">
        <v>46003.624930555598</v>
      </c>
      <c r="G61" s="8">
        <v>46003.624930555598</v>
      </c>
      <c r="H61" s="5" t="s">
        <v>12</v>
      </c>
      <c r="I61" s="7">
        <v>1826</v>
      </c>
      <c r="J61" s="5" t="s">
        <v>13</v>
      </c>
      <c r="K61" s="5" t="s">
        <v>85</v>
      </c>
      <c r="L61" s="5" t="s">
        <v>86</v>
      </c>
      <c r="M61" s="5" t="s">
        <v>87</v>
      </c>
    </row>
    <row r="62" spans="1:13" x14ac:dyDescent="0.25">
      <c r="A62" s="9" t="s">
        <v>10</v>
      </c>
      <c r="B62" s="9" t="s">
        <v>11</v>
      </c>
      <c r="C62" s="10">
        <v>1720000</v>
      </c>
      <c r="D62" s="10">
        <v>1720000</v>
      </c>
      <c r="E62" s="11">
        <v>2002917062</v>
      </c>
      <c r="F62" s="12">
        <v>46003.626828703702</v>
      </c>
      <c r="G62" s="12">
        <v>46003.626828703702</v>
      </c>
      <c r="H62" s="9" t="s">
        <v>12</v>
      </c>
      <c r="I62" s="11">
        <v>1827</v>
      </c>
      <c r="J62" s="9" t="s">
        <v>13</v>
      </c>
      <c r="K62" s="9" t="s">
        <v>85</v>
      </c>
      <c r="L62" s="9" t="s">
        <v>86</v>
      </c>
      <c r="M62" s="9" t="s">
        <v>87</v>
      </c>
    </row>
    <row r="63" spans="1:13" x14ac:dyDescent="0.25">
      <c r="A63" s="5" t="s">
        <v>10</v>
      </c>
      <c r="B63" s="5" t="s">
        <v>11</v>
      </c>
      <c r="C63" s="6">
        <v>716000</v>
      </c>
      <c r="D63" s="6">
        <v>716000</v>
      </c>
      <c r="E63" s="7">
        <v>2002926294</v>
      </c>
      <c r="F63" s="8">
        <v>46003.628773148201</v>
      </c>
      <c r="G63" s="8">
        <v>46003.628773148201</v>
      </c>
      <c r="H63" s="5" t="s">
        <v>12</v>
      </c>
      <c r="I63" s="7">
        <v>1828</v>
      </c>
      <c r="J63" s="5" t="s">
        <v>13</v>
      </c>
      <c r="K63" s="5" t="s">
        <v>85</v>
      </c>
      <c r="L63" s="5" t="s">
        <v>86</v>
      </c>
      <c r="M63" s="5" t="s">
        <v>87</v>
      </c>
    </row>
    <row r="64" spans="1:13" x14ac:dyDescent="0.25">
      <c r="A64" s="14" t="s">
        <v>10</v>
      </c>
      <c r="B64" s="5" t="s">
        <v>11</v>
      </c>
      <c r="C64" s="6">
        <v>13900000</v>
      </c>
      <c r="D64" s="6">
        <v>13900000</v>
      </c>
      <c r="E64" s="7">
        <v>2009933920</v>
      </c>
      <c r="F64" s="8">
        <v>46006.659189814804</v>
      </c>
      <c r="G64" s="8">
        <v>46006.659189814804</v>
      </c>
      <c r="H64" s="5" t="s">
        <v>12</v>
      </c>
      <c r="I64" s="7">
        <v>1831</v>
      </c>
      <c r="J64" s="5" t="s">
        <v>13</v>
      </c>
      <c r="K64" s="5" t="s">
        <v>88</v>
      </c>
      <c r="L64" s="5" t="s">
        <v>89</v>
      </c>
      <c r="M64" s="5" t="s">
        <v>87</v>
      </c>
    </row>
    <row r="65" spans="1:13" x14ac:dyDescent="0.25">
      <c r="A65" s="9" t="s">
        <v>10</v>
      </c>
      <c r="B65" s="9" t="s">
        <v>11</v>
      </c>
      <c r="C65" s="10">
        <v>2.52</v>
      </c>
      <c r="D65" s="10">
        <v>2.52</v>
      </c>
      <c r="E65" s="11">
        <v>2018761117</v>
      </c>
      <c r="F65" s="12">
        <v>46009.393090277801</v>
      </c>
      <c r="G65" s="12">
        <v>46009.393090277801</v>
      </c>
      <c r="H65" s="9" t="s">
        <v>12</v>
      </c>
      <c r="I65" s="11">
        <v>1837</v>
      </c>
      <c r="J65" s="9" t="s">
        <v>13</v>
      </c>
      <c r="K65" s="9" t="s">
        <v>90</v>
      </c>
      <c r="L65" s="9" t="s">
        <v>91</v>
      </c>
      <c r="M65" s="9" t="s">
        <v>20</v>
      </c>
    </row>
    <row r="66" spans="1:13" x14ac:dyDescent="0.25">
      <c r="A66" s="5" t="s">
        <v>10</v>
      </c>
      <c r="B66" s="5" t="s">
        <v>11</v>
      </c>
      <c r="C66" s="6">
        <v>158003</v>
      </c>
      <c r="D66" s="6">
        <v>158003</v>
      </c>
      <c r="E66" s="7">
        <v>2012256477</v>
      </c>
      <c r="F66" s="8">
        <v>46007.375127314801</v>
      </c>
      <c r="G66" s="8">
        <v>46007.375127314801</v>
      </c>
      <c r="H66" s="5" t="s">
        <v>12</v>
      </c>
      <c r="I66" s="7">
        <v>1834</v>
      </c>
      <c r="J66" s="5" t="s">
        <v>13</v>
      </c>
      <c r="K66" s="5" t="s">
        <v>92</v>
      </c>
      <c r="L66" s="5" t="s">
        <v>93</v>
      </c>
      <c r="M66" s="5" t="s">
        <v>15</v>
      </c>
    </row>
    <row r="67" spans="1:13" x14ac:dyDescent="0.25">
      <c r="A67" s="9" t="s">
        <v>10</v>
      </c>
      <c r="B67" s="9" t="s">
        <v>11</v>
      </c>
      <c r="C67" s="10">
        <v>245502</v>
      </c>
      <c r="D67" s="10">
        <v>245502</v>
      </c>
      <c r="E67" s="11">
        <v>2018873554</v>
      </c>
      <c r="F67" s="12">
        <v>46009.418773148202</v>
      </c>
      <c r="G67" s="12">
        <v>46009.418773148202</v>
      </c>
      <c r="H67" s="9" t="s">
        <v>12</v>
      </c>
      <c r="I67" s="11">
        <v>1838</v>
      </c>
      <c r="J67" s="9" t="s">
        <v>13</v>
      </c>
      <c r="K67" s="9" t="s">
        <v>94</v>
      </c>
      <c r="L67" s="9" t="s">
        <v>95</v>
      </c>
      <c r="M67" s="9" t="s">
        <v>30</v>
      </c>
    </row>
    <row r="68" spans="1:13" x14ac:dyDescent="0.25">
      <c r="A68" s="5" t="s">
        <v>10</v>
      </c>
      <c r="B68" s="5" t="s">
        <v>11</v>
      </c>
      <c r="C68" s="6">
        <v>1979910</v>
      </c>
      <c r="D68" s="6">
        <v>1979910</v>
      </c>
      <c r="E68" s="7">
        <v>2014198469</v>
      </c>
      <c r="F68" s="8">
        <v>46007.728275463</v>
      </c>
      <c r="G68" s="8">
        <v>46007.728275463</v>
      </c>
      <c r="H68" s="5" t="s">
        <v>12</v>
      </c>
      <c r="I68" s="7">
        <v>1835</v>
      </c>
      <c r="J68" s="5" t="s">
        <v>13</v>
      </c>
      <c r="K68" s="5" t="s">
        <v>96</v>
      </c>
      <c r="L68" s="5" t="s">
        <v>97</v>
      </c>
      <c r="M68" s="5" t="s">
        <v>84</v>
      </c>
    </row>
    <row r="69" spans="1:13" x14ac:dyDescent="0.25">
      <c r="A69" s="9" t="s">
        <v>10</v>
      </c>
      <c r="B69" s="9" t="s">
        <v>11</v>
      </c>
      <c r="C69" s="10">
        <v>29.3</v>
      </c>
      <c r="D69" s="10">
        <v>29.3</v>
      </c>
      <c r="E69" s="11">
        <v>2016572784</v>
      </c>
      <c r="F69" s="12">
        <v>46008.556064814802</v>
      </c>
      <c r="G69" s="12">
        <v>46008.556064814802</v>
      </c>
      <c r="H69" s="9" t="s">
        <v>12</v>
      </c>
      <c r="I69" s="11">
        <v>1836</v>
      </c>
      <c r="J69" s="9" t="s">
        <v>13</v>
      </c>
      <c r="K69" s="9" t="s">
        <v>90</v>
      </c>
      <c r="L69" s="9" t="s">
        <v>91</v>
      </c>
      <c r="M69" s="9" t="s">
        <v>20</v>
      </c>
    </row>
    <row r="70" spans="1:13" x14ac:dyDescent="0.25">
      <c r="A70" s="14" t="s">
        <v>10</v>
      </c>
      <c r="B70" s="5" t="s">
        <v>11</v>
      </c>
      <c r="C70" s="6">
        <v>10.81</v>
      </c>
      <c r="D70" s="6">
        <v>10.81</v>
      </c>
      <c r="E70" s="7">
        <v>2029606533</v>
      </c>
      <c r="F70" s="8">
        <v>46013.627870370401</v>
      </c>
      <c r="G70" s="8">
        <v>46013.627870370401</v>
      </c>
      <c r="H70" s="5" t="s">
        <v>12</v>
      </c>
      <c r="I70" s="7">
        <v>1843</v>
      </c>
      <c r="J70" s="5" t="s">
        <v>13</v>
      </c>
      <c r="K70" s="5" t="s">
        <v>90</v>
      </c>
      <c r="L70" s="5" t="s">
        <v>98</v>
      </c>
      <c r="M70" s="5" t="s">
        <v>20</v>
      </c>
    </row>
    <row r="71" spans="1:13" x14ac:dyDescent="0.25">
      <c r="A71" s="9" t="s">
        <v>10</v>
      </c>
      <c r="B71" s="9" t="s">
        <v>11</v>
      </c>
      <c r="C71" s="10">
        <v>125514.95</v>
      </c>
      <c r="D71" s="10">
        <v>125514.95</v>
      </c>
      <c r="E71" s="11">
        <v>2029902982</v>
      </c>
      <c r="F71" s="12">
        <v>46013.689340277801</v>
      </c>
      <c r="G71" s="12">
        <v>46013.689340277801</v>
      </c>
      <c r="H71" s="9" t="s">
        <v>12</v>
      </c>
      <c r="I71" s="11">
        <v>1844</v>
      </c>
      <c r="J71" s="9" t="s">
        <v>13</v>
      </c>
      <c r="K71" s="9" t="s">
        <v>99</v>
      </c>
      <c r="L71" s="9" t="s">
        <v>100</v>
      </c>
      <c r="M71" s="9" t="s">
        <v>84</v>
      </c>
    </row>
    <row r="72" spans="1:13" x14ac:dyDescent="0.25">
      <c r="A72" s="5" t="s">
        <v>10</v>
      </c>
      <c r="B72" s="5" t="s">
        <v>11</v>
      </c>
      <c r="C72" s="6">
        <v>768000</v>
      </c>
      <c r="D72" s="6">
        <v>768000</v>
      </c>
      <c r="E72" s="7">
        <v>2030312664</v>
      </c>
      <c r="F72" s="8">
        <v>46013.794525463003</v>
      </c>
      <c r="G72" s="8">
        <v>46013.794525463003</v>
      </c>
      <c r="H72" s="5" t="s">
        <v>12</v>
      </c>
      <c r="I72" s="7">
        <v>1845</v>
      </c>
      <c r="J72" s="5" t="s">
        <v>13</v>
      </c>
      <c r="K72" s="5" t="s">
        <v>101</v>
      </c>
      <c r="L72" s="5" t="s">
        <v>102</v>
      </c>
      <c r="M72" s="5" t="s">
        <v>15</v>
      </c>
    </row>
    <row r="73" spans="1:13" x14ac:dyDescent="0.25">
      <c r="A73" s="9" t="s">
        <v>10</v>
      </c>
      <c r="B73" s="9" t="s">
        <v>11</v>
      </c>
      <c r="C73" s="10">
        <v>333640</v>
      </c>
      <c r="D73" s="10">
        <v>333640</v>
      </c>
      <c r="E73" s="11">
        <v>2030327506</v>
      </c>
      <c r="F73" s="12">
        <v>46013.798750000002</v>
      </c>
      <c r="G73" s="12">
        <v>46013.798750000002</v>
      </c>
      <c r="H73" s="9" t="s">
        <v>12</v>
      </c>
      <c r="I73" s="11">
        <v>1846</v>
      </c>
      <c r="J73" s="9" t="s">
        <v>13</v>
      </c>
      <c r="K73" s="9" t="s">
        <v>101</v>
      </c>
      <c r="L73" s="9" t="s">
        <v>102</v>
      </c>
      <c r="M73" s="9" t="s">
        <v>15</v>
      </c>
    </row>
    <row r="74" spans="1:13" x14ac:dyDescent="0.25">
      <c r="A74" s="5" t="s">
        <v>10</v>
      </c>
      <c r="B74" s="5" t="s">
        <v>11</v>
      </c>
      <c r="C74" s="6">
        <v>786800</v>
      </c>
      <c r="D74" s="6">
        <v>786800</v>
      </c>
      <c r="E74" s="7">
        <v>2030336334</v>
      </c>
      <c r="F74" s="8">
        <v>46013.801284722198</v>
      </c>
      <c r="G74" s="8">
        <v>46013.801284722198</v>
      </c>
      <c r="H74" s="5" t="s">
        <v>12</v>
      </c>
      <c r="I74" s="7">
        <v>1847</v>
      </c>
      <c r="J74" s="5" t="s">
        <v>13</v>
      </c>
      <c r="K74" s="5" t="s">
        <v>101</v>
      </c>
      <c r="L74" s="5" t="s">
        <v>102</v>
      </c>
      <c r="M74" s="5" t="s">
        <v>15</v>
      </c>
    </row>
    <row r="75" spans="1:13" x14ac:dyDescent="0.25">
      <c r="A75" s="9" t="s">
        <v>10</v>
      </c>
      <c r="B75" s="9" t="s">
        <v>11</v>
      </c>
      <c r="C75" s="10">
        <v>486400</v>
      </c>
      <c r="D75" s="10">
        <v>486400</v>
      </c>
      <c r="E75" s="11">
        <v>2030344577</v>
      </c>
      <c r="F75" s="12">
        <v>46013.803645833301</v>
      </c>
      <c r="G75" s="12">
        <v>46013.803645833301</v>
      </c>
      <c r="H75" s="9" t="s">
        <v>12</v>
      </c>
      <c r="I75" s="11">
        <v>1848</v>
      </c>
      <c r="J75" s="9" t="s">
        <v>13</v>
      </c>
      <c r="K75" s="9" t="s">
        <v>101</v>
      </c>
      <c r="L75" s="9" t="s">
        <v>102</v>
      </c>
      <c r="M75" s="9" t="s">
        <v>15</v>
      </c>
    </row>
    <row r="76" spans="1:13" x14ac:dyDescent="0.25">
      <c r="A76" s="5" t="s">
        <v>10</v>
      </c>
      <c r="B76" s="5" t="s">
        <v>11</v>
      </c>
      <c r="C76" s="6">
        <v>535537</v>
      </c>
      <c r="D76" s="6">
        <v>535537</v>
      </c>
      <c r="E76" s="7">
        <v>2035146537</v>
      </c>
      <c r="F76" s="8">
        <v>46015.7672453704</v>
      </c>
      <c r="G76" s="8">
        <v>46015.7672453704</v>
      </c>
      <c r="H76" s="5" t="s">
        <v>12</v>
      </c>
      <c r="I76" s="7">
        <v>1856</v>
      </c>
      <c r="J76" s="5" t="s">
        <v>13</v>
      </c>
      <c r="K76" s="5" t="s">
        <v>103</v>
      </c>
      <c r="L76" s="5" t="s">
        <v>104</v>
      </c>
      <c r="M76" s="5" t="s">
        <v>87</v>
      </c>
    </row>
    <row r="77" spans="1:13" x14ac:dyDescent="0.25">
      <c r="A77" s="9" t="s">
        <v>10</v>
      </c>
      <c r="B77" s="9" t="s">
        <v>11</v>
      </c>
      <c r="C77" s="10">
        <v>685132</v>
      </c>
      <c r="D77" s="10">
        <v>685132</v>
      </c>
      <c r="E77" s="11">
        <v>2035164954</v>
      </c>
      <c r="F77" s="12">
        <v>46015.776319444398</v>
      </c>
      <c r="G77" s="12">
        <v>46015.776319444398</v>
      </c>
      <c r="H77" s="9" t="s">
        <v>12</v>
      </c>
      <c r="I77" s="11">
        <v>1857</v>
      </c>
      <c r="J77" s="9" t="s">
        <v>13</v>
      </c>
      <c r="K77" s="9" t="s">
        <v>105</v>
      </c>
      <c r="L77" s="9" t="s">
        <v>104</v>
      </c>
      <c r="M77" s="9" t="s">
        <v>87</v>
      </c>
    </row>
    <row r="78" spans="1:13" x14ac:dyDescent="0.25">
      <c r="A78" s="5" t="s">
        <v>10</v>
      </c>
      <c r="B78" s="5" t="s">
        <v>11</v>
      </c>
      <c r="C78" s="6">
        <v>3223632</v>
      </c>
      <c r="D78" s="6">
        <v>3223632</v>
      </c>
      <c r="E78" s="7">
        <v>2037104669</v>
      </c>
      <c r="F78" s="8">
        <v>46017.3797569444</v>
      </c>
      <c r="G78" s="8">
        <v>46017.3797569444</v>
      </c>
      <c r="H78" s="5" t="s">
        <v>12</v>
      </c>
      <c r="I78" s="7">
        <v>1858</v>
      </c>
      <c r="J78" s="5" t="s">
        <v>13</v>
      </c>
      <c r="K78" s="5" t="s">
        <v>106</v>
      </c>
      <c r="L78" s="5" t="s">
        <v>107</v>
      </c>
      <c r="M78" s="5" t="s">
        <v>15</v>
      </c>
    </row>
    <row r="79" spans="1:13" x14ac:dyDescent="0.25">
      <c r="A79" s="9" t="s">
        <v>10</v>
      </c>
      <c r="B79" s="9" t="s">
        <v>11</v>
      </c>
      <c r="C79" s="10">
        <v>1772578</v>
      </c>
      <c r="D79" s="10">
        <v>1772578</v>
      </c>
      <c r="E79" s="11">
        <v>2037147178</v>
      </c>
      <c r="F79" s="12">
        <v>46017.390451388899</v>
      </c>
      <c r="G79" s="12">
        <v>46017.390451388899</v>
      </c>
      <c r="H79" s="9" t="s">
        <v>12</v>
      </c>
      <c r="I79" s="11">
        <v>1859</v>
      </c>
      <c r="J79" s="9" t="s">
        <v>13</v>
      </c>
      <c r="K79" s="9" t="s">
        <v>108</v>
      </c>
      <c r="L79" s="9" t="s">
        <v>107</v>
      </c>
      <c r="M79" s="9" t="s">
        <v>15</v>
      </c>
    </row>
    <row r="80" spans="1:13" x14ac:dyDescent="0.25">
      <c r="A80" s="5" t="s">
        <v>10</v>
      </c>
      <c r="B80" s="5" t="s">
        <v>11</v>
      </c>
      <c r="C80" s="6">
        <v>630000</v>
      </c>
      <c r="D80" s="6">
        <v>630000</v>
      </c>
      <c r="E80" s="7">
        <v>2037410483</v>
      </c>
      <c r="F80" s="8">
        <v>46017.445960648103</v>
      </c>
      <c r="G80" s="8">
        <v>46017.445960648103</v>
      </c>
      <c r="H80" s="5" t="s">
        <v>12</v>
      </c>
      <c r="I80" s="7">
        <v>1860</v>
      </c>
      <c r="J80" s="5" t="s">
        <v>13</v>
      </c>
      <c r="K80" s="5" t="s">
        <v>109</v>
      </c>
      <c r="L80" s="5" t="s">
        <v>107</v>
      </c>
      <c r="M80" s="5" t="s">
        <v>15</v>
      </c>
    </row>
    <row r="81" spans="1:13" x14ac:dyDescent="0.25">
      <c r="A81" s="9" t="s">
        <v>10</v>
      </c>
      <c r="B81" s="9" t="s">
        <v>11</v>
      </c>
      <c r="C81" s="10">
        <v>820000</v>
      </c>
      <c r="D81" s="10">
        <v>820000</v>
      </c>
      <c r="E81" s="11">
        <v>2037435420</v>
      </c>
      <c r="F81" s="12">
        <v>46017.451076388897</v>
      </c>
      <c r="G81" s="12">
        <v>46017.451076388897</v>
      </c>
      <c r="H81" s="9" t="s">
        <v>12</v>
      </c>
      <c r="I81" s="11">
        <v>1861</v>
      </c>
      <c r="J81" s="9" t="s">
        <v>13</v>
      </c>
      <c r="K81" s="9" t="s">
        <v>110</v>
      </c>
      <c r="L81" s="9" t="s">
        <v>107</v>
      </c>
      <c r="M81" s="9" t="s">
        <v>15</v>
      </c>
    </row>
    <row r="82" spans="1:13" x14ac:dyDescent="0.25">
      <c r="A82" s="5" t="s">
        <v>10</v>
      </c>
      <c r="B82" s="5" t="s">
        <v>11</v>
      </c>
      <c r="C82" s="6">
        <v>1572304</v>
      </c>
      <c r="D82" s="6">
        <v>1572304</v>
      </c>
      <c r="E82" s="7">
        <v>2038226445</v>
      </c>
      <c r="F82" s="8">
        <v>46017.620844907397</v>
      </c>
      <c r="G82" s="8">
        <v>46017.620844907397</v>
      </c>
      <c r="H82" s="5" t="s">
        <v>12</v>
      </c>
      <c r="I82" s="7">
        <v>1862</v>
      </c>
      <c r="J82" s="5" t="s">
        <v>13</v>
      </c>
      <c r="K82" s="5" t="s">
        <v>111</v>
      </c>
      <c r="L82" s="5" t="s">
        <v>100</v>
      </c>
      <c r="M82" s="5" t="s">
        <v>112</v>
      </c>
    </row>
    <row r="83" spans="1:13" x14ac:dyDescent="0.25">
      <c r="A83" s="9" t="s">
        <v>10</v>
      </c>
      <c r="B83" s="9" t="s">
        <v>11</v>
      </c>
      <c r="C83" s="10">
        <v>125484</v>
      </c>
      <c r="D83" s="10">
        <v>125484</v>
      </c>
      <c r="E83" s="11">
        <v>2038243465</v>
      </c>
      <c r="F83" s="12">
        <v>46017.624444444402</v>
      </c>
      <c r="G83" s="12">
        <v>46017.624444444402</v>
      </c>
      <c r="H83" s="9" t="s">
        <v>12</v>
      </c>
      <c r="I83" s="11">
        <v>1863</v>
      </c>
      <c r="J83" s="9" t="s">
        <v>13</v>
      </c>
      <c r="K83" s="9" t="s">
        <v>99</v>
      </c>
      <c r="L83" s="9" t="s">
        <v>100</v>
      </c>
      <c r="M83" s="9" t="s">
        <v>84</v>
      </c>
    </row>
    <row r="84" spans="1:13" x14ac:dyDescent="0.25">
      <c r="B84" s="1" t="s">
        <v>18</v>
      </c>
      <c r="C84" s="2">
        <f>SUM(C70:C83)</f>
        <v>11865032.76</v>
      </c>
    </row>
    <row r="85" spans="1:13" x14ac:dyDescent="0.25">
      <c r="B85" s="1" t="s">
        <v>16</v>
      </c>
      <c r="C85" s="3">
        <v>0</v>
      </c>
    </row>
    <row r="86" spans="1:13" x14ac:dyDescent="0.25">
      <c r="B86" s="1" t="s">
        <v>19</v>
      </c>
      <c r="C86" s="4">
        <v>2500365.7599999998</v>
      </c>
    </row>
    <row r="87" spans="1:13" x14ac:dyDescent="0.25">
      <c r="B87" s="1" t="s">
        <v>17</v>
      </c>
      <c r="C87" s="3">
        <f>+C84+C85-C86</f>
        <v>9364667</v>
      </c>
    </row>
  </sheetData>
  <autoFilter ref="A1:K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2025-02-10T18:55:48Z</dcterms:created>
  <dcterms:modified xsi:type="dcterms:W3CDTF">2025-12-30T20:42:23Z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2025-11-18T16:44:15Z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e6543b89-60a5-4268-ac78-934af9d37bc5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