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0 OCTUBRE\PSE\"/>
    </mc:Choice>
  </mc:AlternateContent>
  <xr:revisionPtr revIDLastSave="0" documentId="13_ncr:1_{C4849FA2-8C80-483D-8157-A1AB219B8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8" i="1" s="1"/>
</calcChain>
</file>

<file path=xl/sharedStrings.xml><?xml version="1.0" encoding="utf-8"?>
<sst xmlns="http://schemas.openxmlformats.org/spreadsheetml/2006/main" count="317" uniqueCount="99">
  <si>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</si>
  <si>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</si>
  <si>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</si>
  <si>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</si>
  <si>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</si>
  <si>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</si>
  <si>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</si>
  <si>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</si>
  <si>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</si>
  <si>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</si>
  <si>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</si>
  <si>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</si>
  <si>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</si>
  <si>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</si>
  <si>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</si>
  <si>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</si>
  <si>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SA</t>
  </si>
  <si>
    <t>TOTAL</t>
  </si>
  <si>
    <t>CRÉDITO</t>
  </si>
  <si>
    <t>DÉBITO</t>
  </si>
  <si>
    <t>9957124</t>
  </si>
  <si>
    <t>11303129</t>
  </si>
  <si>
    <t>364 UNIDAD ADMINISTRATIVA ESPECIAL DIRECCION DE IMPUESTOS Y ADUANAS NACIONALES RECAUDOS</t>
  </si>
  <si>
    <t>285 REGISTRADURIA NACIONAL DEL ESTADO CIVIL - GESTION GENERAL</t>
  </si>
  <si>
    <t>891200461</t>
  </si>
  <si>
    <t>374 UGPPP - GESTION GENERAL</t>
  </si>
  <si>
    <t>Canon del mes de octubre de 2025</t>
  </si>
  <si>
    <t>Arrendamiento casa ARCA Mat. 307-71956 octubre</t>
  </si>
  <si>
    <t>39550353</t>
  </si>
  <si>
    <t>REINTEGRO SALARIOS</t>
  </si>
  <si>
    <t>1014179875</t>
  </si>
  <si>
    <t>Pago del arrendamiento casa ARCA Mat. 307-71956 Agosto</t>
  </si>
  <si>
    <t>CUOTAS PARTES JUBILATORIAS</t>
  </si>
  <si>
    <t>8909800961</t>
  </si>
  <si>
    <t>261 MINISTERIO DE TECNOLOGIAS DE LA INFORMACION Y LAS COMUNICACIONES - GESTION GENERAL</t>
  </si>
  <si>
    <t>Duplicado Carne</t>
  </si>
  <si>
    <t>CC</t>
  </si>
  <si>
    <t>PAGO IMPUESTO TIMBRE</t>
  </si>
  <si>
    <t>901992524</t>
  </si>
  <si>
    <t>162 MINISTERIO DE DEFENSA NACIONAL - SALUD SANIDAD</t>
  </si>
  <si>
    <t>VENTA ACTIVOS</t>
  </si>
  <si>
    <t>830039207-8</t>
  </si>
  <si>
    <t>pago cutas partes GUSTAVO ANTONIO CEBALLOS</t>
  </si>
  <si>
    <t>Identificación</t>
  </si>
  <si>
    <t>Portafolio</t>
  </si>
  <si>
    <t xml:space="preserve">INF SOBRE QUEJA </t>
  </si>
  <si>
    <t>900082907</t>
  </si>
  <si>
    <t>372 SUPERINTENDENCIA DE VIGILANCIA Y SEGURIDAD PRIVADA</t>
  </si>
  <si>
    <t>VENTA DE ACTIVOS BIBOM CENAC MEDELLIN</t>
  </si>
  <si>
    <t>800130708</t>
  </si>
  <si>
    <t>ENAJENACION 2025-CENAC CUCUTA</t>
  </si>
  <si>
    <t>900063431</t>
  </si>
  <si>
    <t>VENTA DE CHATARRA</t>
  </si>
  <si>
    <t>830039548</t>
  </si>
  <si>
    <t>Devolución comisión 4702</t>
  </si>
  <si>
    <t>9736970</t>
  </si>
  <si>
    <t>375 MINISTERIO DE VIVIENDA, CIUDAD Y TERRITORIO - GESTIàN GENERAL</t>
  </si>
  <si>
    <t>DTN RENDIMIENTOS FINANCIEROS ENTIDADES VARIAS</t>
  </si>
  <si>
    <t>9001663611</t>
  </si>
  <si>
    <t>403 MINISTERIO DE SALUD Y PROTECCION SOCIAL - GESTIàN GENERAL</t>
  </si>
  <si>
    <t>Arriendo Isla Gloria Octubre 2025</t>
  </si>
  <si>
    <t>17626969</t>
  </si>
  <si>
    <t>RCE-20240120042993</t>
  </si>
  <si>
    <t>890904996</t>
  </si>
  <si>
    <t>138 MINISTERIO DE HACIENDA Y CREDITO PUBLICO - GESTION GENERAL</t>
  </si>
  <si>
    <t>Venta de Activo Enajenacion Cenac Popayan</t>
  </si>
  <si>
    <t>900156335</t>
  </si>
  <si>
    <t>PAGOS CUOTAS PARTES PENSIONALESCUYO RECAUDO LE CORRESPONDE AL MINISTERIO DE SALU</t>
  </si>
  <si>
    <t>8905015490</t>
  </si>
  <si>
    <t>VENTA DE CHATARRA BASPC06</t>
  </si>
  <si>
    <t>800130740</t>
  </si>
  <si>
    <t>156 MINISTERIO DE DEFENSA NACIONAL - EJERCITO</t>
  </si>
  <si>
    <t>Venta de Activos BILAC50 OCTUBRE BAS26</t>
  </si>
  <si>
    <t>838000326</t>
  </si>
  <si>
    <t>190010672024</t>
  </si>
  <si>
    <t>800139127</t>
  </si>
  <si>
    <t>393 INSTITUTO COLOMBIANO DE BIENESTAR FAMILIAR (ICBF)</t>
  </si>
  <si>
    <t>19003082025</t>
  </si>
  <si>
    <t>19003472025</t>
  </si>
  <si>
    <t xml:space="preserve"> VENTA DE ACTIVOS BAMCE</t>
  </si>
  <si>
    <t>900332546</t>
  </si>
  <si>
    <t>Ventas de Activos fijos (chatarra)-Ayudantia General EJC</t>
  </si>
  <si>
    <t>1068588546</t>
  </si>
  <si>
    <t>Desc.nom.oct sr Jose Sotelo cc 79537436</t>
  </si>
  <si>
    <t>899999118</t>
  </si>
  <si>
    <t>Desc.nom.oct sr Dairo Suarez cc 93401502</t>
  </si>
  <si>
    <t>Desc.nom.oct sr Jorge Alvarez cc 15404101</t>
  </si>
  <si>
    <t>Desc.nom.Oct sr Wiliam Guevara cc 79213448</t>
  </si>
  <si>
    <t xml:space="preserve">PAGO OCTUBRE 2025 CONTRATO 1163-22 ISLA CHA CHA </t>
  </si>
  <si>
    <t>41409663</t>
  </si>
  <si>
    <t>Venta de chatarra - cenac yopal</t>
  </si>
  <si>
    <t>844000067-5</t>
  </si>
  <si>
    <t>DEVOLUCION RENDIMIENTOS FINACIEROS CONVENIO COID 2013-2021</t>
  </si>
  <si>
    <t>8907020270</t>
  </si>
  <si>
    <t>Reintegro comisión N° 95725 Devolución de un pasaje y de gastos vehículo Sena.</t>
  </si>
  <si>
    <t>1093789265</t>
  </si>
  <si>
    <t>433 SERVICIO NACIONAL DE APRENDIZAJE (SENA)</t>
  </si>
  <si>
    <t>CANON MES DE NOVIEMBRE</t>
  </si>
  <si>
    <t>3957226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</si>
</sst>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/>
    <xf numFmtId="0" fontId="2" fillId="3" borderId="2" xfId="0" applyFont="1" applyFill="1" applyBorder="1" applyAlignment="1">
      <alignment vertical="center"/>
    </xf>
    <xf numFmtId="164" fontId="0" fillId="3" borderId="2" xfId="0" applyNumberFormat="1" applyFill="1" applyBorder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>
      <alignment vertical="center" wrapText="1"/>
    </xf>
    <xf numFmtId="43" fontId="0" fillId="3" borderId="2" xfId="0" applyNumberFormat="1" applyFill="1" applyBorder="1"/>
    <xf numFmtId="43" fontId="0" fillId="3" borderId="2" xfId="1" applyFont="1" applyFill="1" applyBorder="1"/>
    <xf numFmtId="0" fontId="1" fillId="0" borderId="4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topLeftCell="A30" workbookViewId="0">
      <selection activeCell="E60" sqref="E59:E60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28515625" customWidth="1"/>
    <col min="11" max="11" width="13.28515625" bestFit="1" customWidth="1"/>
    <col min="12" max="12" width="99.2851562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5" t="s">
        <v>43</v>
      </c>
      <c r="L1" s="15" t="s">
        <v>44</v>
      </c>
    </row>
    <row r="2" spans="1:12" x14ac:dyDescent="0.25">
      <c r="A2" s="4" t="s">
        <v>10</v>
      </c>
      <c r="B2" s="4" t="s">
        <v>11</v>
      </c>
      <c r="C2" s="5">
        <v>9159136</v>
      </c>
      <c r="D2" s="5">
        <v>9159136</v>
      </c>
      <c r="E2" s="6">
        <v>1830936994</v>
      </c>
      <c r="F2" s="11">
        <v>45936.379930555602</v>
      </c>
      <c r="G2" s="4" t="s">
        <v>12</v>
      </c>
      <c r="H2" s="6">
        <v>1530</v>
      </c>
      <c r="I2" s="4" t="s">
        <v>13</v>
      </c>
      <c r="J2" s="4" t="s">
        <v>26</v>
      </c>
      <c r="K2" s="4" t="s">
        <v>20</v>
      </c>
      <c r="L2" s="4" t="s">
        <v>14</v>
      </c>
    </row>
    <row r="3" spans="1:12" x14ac:dyDescent="0.25">
      <c r="A3" s="8" t="s">
        <v>10</v>
      </c>
      <c r="B3" s="8" t="s">
        <v>11</v>
      </c>
      <c r="C3" s="9">
        <v>2228090</v>
      </c>
      <c r="D3" s="9">
        <v>2228090</v>
      </c>
      <c r="E3" s="10">
        <v>1831381668</v>
      </c>
      <c r="F3" s="11">
        <v>45936.379930555602</v>
      </c>
      <c r="G3" s="8" t="s">
        <v>12</v>
      </c>
      <c r="H3" s="10">
        <v>1532</v>
      </c>
      <c r="I3" s="8" t="s">
        <v>13</v>
      </c>
      <c r="J3" s="8" t="s">
        <v>27</v>
      </c>
      <c r="K3" s="8" t="s">
        <v>28</v>
      </c>
      <c r="L3" s="8" t="s">
        <v>22</v>
      </c>
    </row>
    <row r="4" spans="1:12" x14ac:dyDescent="0.25">
      <c r="A4" s="4" t="s">
        <v>10</v>
      </c>
      <c r="B4" s="4" t="s">
        <v>11</v>
      </c>
      <c r="C4" s="5">
        <v>2918192</v>
      </c>
      <c r="D4" s="5">
        <v>2918192</v>
      </c>
      <c r="E4" s="6">
        <v>1832270342</v>
      </c>
      <c r="F4" s="7">
        <v>45936.5547800926</v>
      </c>
      <c r="G4" s="4" t="s">
        <v>12</v>
      </c>
      <c r="H4" s="6">
        <v>1533</v>
      </c>
      <c r="I4" s="4" t="s">
        <v>13</v>
      </c>
      <c r="J4" s="4" t="s">
        <v>29</v>
      </c>
      <c r="K4" s="4" t="s">
        <v>30</v>
      </c>
      <c r="L4" s="4" t="s">
        <v>23</v>
      </c>
    </row>
    <row r="5" spans="1:12" x14ac:dyDescent="0.25">
      <c r="A5" s="8" t="s">
        <v>10</v>
      </c>
      <c r="B5" s="8" t="s">
        <v>11</v>
      </c>
      <c r="C5" s="9">
        <v>2228090</v>
      </c>
      <c r="D5" s="9">
        <v>2228090</v>
      </c>
      <c r="E5" s="10">
        <v>1834068913</v>
      </c>
      <c r="F5" s="11">
        <v>45937.0058333333</v>
      </c>
      <c r="G5" s="8" t="s">
        <v>12</v>
      </c>
      <c r="H5" s="10">
        <v>1535</v>
      </c>
      <c r="I5" s="8" t="s">
        <v>13</v>
      </c>
      <c r="J5" s="8" t="s">
        <v>31</v>
      </c>
      <c r="K5" s="8" t="s">
        <v>21</v>
      </c>
      <c r="L5" s="8" t="s">
        <v>22</v>
      </c>
    </row>
    <row r="6" spans="1:12" x14ac:dyDescent="0.25">
      <c r="A6" s="4" t="s">
        <v>10</v>
      </c>
      <c r="B6" s="4" t="s">
        <v>11</v>
      </c>
      <c r="C6" s="5">
        <v>1085713</v>
      </c>
      <c r="D6" s="5">
        <v>1085713</v>
      </c>
      <c r="E6" s="6">
        <v>1835519452</v>
      </c>
      <c r="F6" s="7">
        <v>45937.615532407399</v>
      </c>
      <c r="G6" s="4" t="s">
        <v>12</v>
      </c>
      <c r="H6" s="6">
        <v>1536</v>
      </c>
      <c r="I6" s="4" t="s">
        <v>13</v>
      </c>
      <c r="J6" s="4" t="s">
        <v>32</v>
      </c>
      <c r="K6" s="4" t="s">
        <v>33</v>
      </c>
      <c r="L6" s="4" t="s">
        <v>34</v>
      </c>
    </row>
    <row r="7" spans="1:12" x14ac:dyDescent="0.25">
      <c r="A7" s="8" t="s">
        <v>10</v>
      </c>
      <c r="B7" s="8" t="s">
        <v>11</v>
      </c>
      <c r="C7" s="9">
        <v>5900</v>
      </c>
      <c r="D7" s="9">
        <v>5900</v>
      </c>
      <c r="E7" s="10">
        <v>1836690855</v>
      </c>
      <c r="F7" s="11">
        <v>45937.911643518499</v>
      </c>
      <c r="G7" s="8" t="s">
        <v>12</v>
      </c>
      <c r="H7" s="10">
        <v>1538</v>
      </c>
      <c r="I7" s="8" t="s">
        <v>13</v>
      </c>
      <c r="J7" s="8" t="s">
        <v>35</v>
      </c>
      <c r="K7" s="8" t="s">
        <v>36</v>
      </c>
      <c r="L7" s="8" t="s">
        <v>23</v>
      </c>
    </row>
    <row r="8" spans="1:12" x14ac:dyDescent="0.25">
      <c r="A8" s="4" t="s">
        <v>10</v>
      </c>
      <c r="B8" s="4" t="s">
        <v>11</v>
      </c>
      <c r="C8" s="5">
        <v>3000000</v>
      </c>
      <c r="D8" s="5">
        <v>3000000</v>
      </c>
      <c r="E8" s="6">
        <v>1837603074</v>
      </c>
      <c r="F8" s="7">
        <v>45938.467141203699</v>
      </c>
      <c r="G8" s="4" t="s">
        <v>12</v>
      </c>
      <c r="H8" s="6">
        <v>1539</v>
      </c>
      <c r="I8" s="4" t="s">
        <v>13</v>
      </c>
      <c r="J8" s="4" t="s">
        <v>37</v>
      </c>
      <c r="K8" s="4" t="s">
        <v>38</v>
      </c>
      <c r="L8" s="4" t="s">
        <v>39</v>
      </c>
    </row>
    <row r="9" spans="1:12" x14ac:dyDescent="0.25">
      <c r="A9" s="8" t="s">
        <v>10</v>
      </c>
      <c r="B9" s="8" t="s">
        <v>11</v>
      </c>
      <c r="C9" s="9">
        <v>1765500</v>
      </c>
      <c r="D9" s="9">
        <v>1765500</v>
      </c>
      <c r="E9" s="10">
        <v>1842316452</v>
      </c>
      <c r="F9" s="11">
        <v>45940.337476851899</v>
      </c>
      <c r="G9" s="8" t="s">
        <v>12</v>
      </c>
      <c r="H9" s="10">
        <v>1540</v>
      </c>
      <c r="I9" s="8" t="s">
        <v>13</v>
      </c>
      <c r="J9" s="8" t="s">
        <v>40</v>
      </c>
      <c r="K9" s="8" t="s">
        <v>41</v>
      </c>
      <c r="L9" s="8" t="s">
        <v>15</v>
      </c>
    </row>
    <row r="10" spans="1:12" x14ac:dyDescent="0.25">
      <c r="A10" s="4" t="s">
        <v>10</v>
      </c>
      <c r="B10" s="4" t="s">
        <v>11</v>
      </c>
      <c r="C10" s="12">
        <v>786152</v>
      </c>
      <c r="D10" s="5">
        <v>786152</v>
      </c>
      <c r="E10" s="6">
        <v>1843358365</v>
      </c>
      <c r="F10" s="7">
        <v>45940.587222222202</v>
      </c>
      <c r="G10" s="4" t="s">
        <v>12</v>
      </c>
      <c r="H10" s="6">
        <v>1541</v>
      </c>
      <c r="I10" s="4" t="s">
        <v>13</v>
      </c>
      <c r="J10" s="4" t="s">
        <v>42</v>
      </c>
      <c r="K10" s="4" t="s">
        <v>24</v>
      </c>
      <c r="L10" s="4" t="s">
        <v>25</v>
      </c>
    </row>
    <row r="11" spans="1:12" x14ac:dyDescent="0.25">
      <c r="A11" s="25" t="s">
        <v>10</v>
      </c>
      <c r="B11" s="16" t="s">
        <v>11</v>
      </c>
      <c r="C11" s="17">
        <v>2000</v>
      </c>
      <c r="D11" s="17">
        <v>2000</v>
      </c>
      <c r="E11" s="18">
        <v>1849873662</v>
      </c>
      <c r="F11" s="19">
        <v>45944.4116782407</v>
      </c>
      <c r="G11" s="16" t="s">
        <v>12</v>
      </c>
      <c r="H11" s="18">
        <v>1542</v>
      </c>
      <c r="I11" s="16" t="s">
        <v>13</v>
      </c>
      <c r="J11" s="16" t="s">
        <v>45</v>
      </c>
      <c r="K11" s="16" t="s">
        <v>46</v>
      </c>
      <c r="L11" s="16" t="s">
        <v>47</v>
      </c>
    </row>
    <row r="12" spans="1:12" x14ac:dyDescent="0.25">
      <c r="A12" s="20" t="s">
        <v>10</v>
      </c>
      <c r="B12" s="20" t="s">
        <v>11</v>
      </c>
      <c r="C12" s="21">
        <v>85700</v>
      </c>
      <c r="D12" s="21">
        <v>85700</v>
      </c>
      <c r="E12" s="22">
        <v>1850793826</v>
      </c>
      <c r="F12" s="23">
        <v>45944.605347222197</v>
      </c>
      <c r="G12" s="20" t="s">
        <v>12</v>
      </c>
      <c r="H12" s="22">
        <v>1543</v>
      </c>
      <c r="I12" s="20" t="s">
        <v>13</v>
      </c>
      <c r="J12" s="20" t="s">
        <v>48</v>
      </c>
      <c r="K12" s="20" t="s">
        <v>49</v>
      </c>
      <c r="L12" s="20" t="s">
        <v>15</v>
      </c>
    </row>
    <row r="13" spans="1:12" x14ac:dyDescent="0.25">
      <c r="A13" s="16" t="s">
        <v>10</v>
      </c>
      <c r="B13" s="16" t="s">
        <v>11</v>
      </c>
      <c r="C13" s="17">
        <v>4107200</v>
      </c>
      <c r="D13" s="17">
        <v>4107200</v>
      </c>
      <c r="E13" s="18">
        <v>1851243399</v>
      </c>
      <c r="F13" s="19">
        <v>45944.696226851898</v>
      </c>
      <c r="G13" s="16" t="s">
        <v>12</v>
      </c>
      <c r="H13" s="18">
        <v>1544</v>
      </c>
      <c r="I13" s="16" t="s">
        <v>13</v>
      </c>
      <c r="J13" s="16" t="s">
        <v>50</v>
      </c>
      <c r="K13" s="16" t="s">
        <v>51</v>
      </c>
      <c r="L13" s="16" t="s">
        <v>15</v>
      </c>
    </row>
    <row r="14" spans="1:12" x14ac:dyDescent="0.25">
      <c r="A14" s="20" t="s">
        <v>10</v>
      </c>
      <c r="B14" s="20" t="s">
        <v>11</v>
      </c>
      <c r="C14" s="21">
        <v>177600</v>
      </c>
      <c r="D14" s="21">
        <v>177600</v>
      </c>
      <c r="E14" s="22">
        <v>1852772261</v>
      </c>
      <c r="F14" s="23">
        <v>45945.390844907401</v>
      </c>
      <c r="G14" s="20" t="s">
        <v>12</v>
      </c>
      <c r="H14" s="22">
        <v>1545</v>
      </c>
      <c r="I14" s="20" t="s">
        <v>13</v>
      </c>
      <c r="J14" s="20" t="s">
        <v>52</v>
      </c>
      <c r="K14" s="20" t="s">
        <v>53</v>
      </c>
      <c r="L14" s="20" t="s">
        <v>15</v>
      </c>
    </row>
    <row r="15" spans="1:12" x14ac:dyDescent="0.25">
      <c r="A15" s="16" t="s">
        <v>10</v>
      </c>
      <c r="B15" s="16" t="s">
        <v>11</v>
      </c>
      <c r="C15" s="17">
        <v>225002</v>
      </c>
      <c r="D15" s="17">
        <v>225002</v>
      </c>
      <c r="E15" s="18">
        <v>1854230758</v>
      </c>
      <c r="F15" s="19">
        <v>45945.670914351896</v>
      </c>
      <c r="G15" s="16" t="s">
        <v>12</v>
      </c>
      <c r="H15" s="18">
        <v>1546</v>
      </c>
      <c r="I15" s="16" t="s">
        <v>13</v>
      </c>
      <c r="J15" s="16" t="s">
        <v>54</v>
      </c>
      <c r="K15" s="16" t="s">
        <v>55</v>
      </c>
      <c r="L15" s="24" t="s">
        <v>56</v>
      </c>
    </row>
    <row r="16" spans="1:12" x14ac:dyDescent="0.25">
      <c r="A16" s="20" t="s">
        <v>10</v>
      </c>
      <c r="B16" s="20" t="s">
        <v>11</v>
      </c>
      <c r="C16" s="21">
        <v>1004.82</v>
      </c>
      <c r="D16" s="21">
        <v>1004.82</v>
      </c>
      <c r="E16" s="22">
        <v>1856486951</v>
      </c>
      <c r="F16" s="23">
        <v>45946.417256944398</v>
      </c>
      <c r="G16" s="20" t="s">
        <v>12</v>
      </c>
      <c r="H16" s="22">
        <v>1548</v>
      </c>
      <c r="I16" s="20" t="s">
        <v>13</v>
      </c>
      <c r="J16" s="20" t="s">
        <v>57</v>
      </c>
      <c r="K16" s="20" t="s">
        <v>58</v>
      </c>
      <c r="L16" s="20" t="s">
        <v>59</v>
      </c>
    </row>
    <row r="17" spans="1:12" x14ac:dyDescent="0.25">
      <c r="A17" s="16" t="s">
        <v>10</v>
      </c>
      <c r="B17" s="16" t="s">
        <v>11</v>
      </c>
      <c r="C17" s="17">
        <v>1040428</v>
      </c>
      <c r="D17" s="17">
        <v>1040428</v>
      </c>
      <c r="E17" s="18">
        <v>1859723392</v>
      </c>
      <c r="F17" s="19">
        <v>45947.487141203703</v>
      </c>
      <c r="G17" s="16" t="s">
        <v>12</v>
      </c>
      <c r="H17" s="18">
        <v>1549</v>
      </c>
      <c r="I17" s="16" t="s">
        <v>13</v>
      </c>
      <c r="J17" s="16" t="s">
        <v>60</v>
      </c>
      <c r="K17" s="16" t="s">
        <v>61</v>
      </c>
      <c r="L17" s="16" t="s">
        <v>14</v>
      </c>
    </row>
    <row r="18" spans="1:12" x14ac:dyDescent="0.25">
      <c r="A18" s="34" t="s">
        <v>10</v>
      </c>
      <c r="B18" s="26" t="s">
        <v>11</v>
      </c>
      <c r="C18" s="27">
        <v>41733300</v>
      </c>
      <c r="D18" s="27">
        <v>41733300</v>
      </c>
      <c r="E18" s="28">
        <v>1868567839</v>
      </c>
      <c r="F18" s="29">
        <v>45951.604953703703</v>
      </c>
      <c r="G18" s="26" t="s">
        <v>12</v>
      </c>
      <c r="H18" s="28">
        <v>1550</v>
      </c>
      <c r="I18" s="26" t="s">
        <v>13</v>
      </c>
      <c r="J18" s="26" t="s">
        <v>62</v>
      </c>
      <c r="K18" s="26" t="s">
        <v>63</v>
      </c>
      <c r="L18" s="26" t="s">
        <v>64</v>
      </c>
    </row>
    <row r="19" spans="1:12" x14ac:dyDescent="0.25">
      <c r="A19" s="30" t="s">
        <v>10</v>
      </c>
      <c r="B19" s="30" t="s">
        <v>11</v>
      </c>
      <c r="C19" s="31">
        <v>1303.24</v>
      </c>
      <c r="D19" s="31">
        <v>1303.24</v>
      </c>
      <c r="E19" s="32">
        <v>1873409876</v>
      </c>
      <c r="F19" s="33">
        <v>45953.479097222204</v>
      </c>
      <c r="G19" s="30" t="s">
        <v>12</v>
      </c>
      <c r="H19" s="32">
        <v>1552</v>
      </c>
      <c r="I19" s="30" t="s">
        <v>13</v>
      </c>
      <c r="J19" s="30" t="s">
        <v>57</v>
      </c>
      <c r="K19" s="30" t="s">
        <v>58</v>
      </c>
      <c r="L19" s="30" t="s">
        <v>59</v>
      </c>
    </row>
    <row r="20" spans="1:12" x14ac:dyDescent="0.25">
      <c r="A20" s="26" t="s">
        <v>10</v>
      </c>
      <c r="B20" s="26" t="s">
        <v>11</v>
      </c>
      <c r="C20" s="27">
        <v>4489.63</v>
      </c>
      <c r="D20" s="27">
        <v>4489.63</v>
      </c>
      <c r="E20" s="28">
        <v>1873454846</v>
      </c>
      <c r="F20" s="29">
        <v>45953.489085648202</v>
      </c>
      <c r="G20" s="26" t="s">
        <v>12</v>
      </c>
      <c r="H20" s="28">
        <v>1556</v>
      </c>
      <c r="I20" s="26" t="s">
        <v>13</v>
      </c>
      <c r="J20" s="26" t="s">
        <v>57</v>
      </c>
      <c r="K20" s="26" t="s">
        <v>58</v>
      </c>
      <c r="L20" s="26" t="s">
        <v>59</v>
      </c>
    </row>
    <row r="21" spans="1:12" x14ac:dyDescent="0.25">
      <c r="A21" s="30" t="s">
        <v>10</v>
      </c>
      <c r="B21" s="30" t="s">
        <v>11</v>
      </c>
      <c r="C21" s="31">
        <v>4310.8599999999997</v>
      </c>
      <c r="D21" s="31">
        <v>4310.8599999999997</v>
      </c>
      <c r="E21" s="32">
        <v>1873479252</v>
      </c>
      <c r="F21" s="33">
        <v>45953.495000000003</v>
      </c>
      <c r="G21" s="30" t="s">
        <v>12</v>
      </c>
      <c r="H21" s="32">
        <v>1558</v>
      </c>
      <c r="I21" s="30" t="s">
        <v>13</v>
      </c>
      <c r="J21" s="30" t="s">
        <v>57</v>
      </c>
      <c r="K21" s="30" t="s">
        <v>58</v>
      </c>
      <c r="L21" s="30" t="s">
        <v>59</v>
      </c>
    </row>
    <row r="22" spans="1:12" x14ac:dyDescent="0.25">
      <c r="A22" s="26" t="s">
        <v>10</v>
      </c>
      <c r="B22" s="26" t="s">
        <v>11</v>
      </c>
      <c r="C22" s="27">
        <v>5300.05</v>
      </c>
      <c r="D22" s="27">
        <v>5300.05</v>
      </c>
      <c r="E22" s="28">
        <v>1873700692</v>
      </c>
      <c r="F22" s="29">
        <v>45953.557094907403</v>
      </c>
      <c r="G22" s="26" t="s">
        <v>12</v>
      </c>
      <c r="H22" s="28">
        <v>1566</v>
      </c>
      <c r="I22" s="26" t="s">
        <v>13</v>
      </c>
      <c r="J22" s="26" t="s">
        <v>57</v>
      </c>
      <c r="K22" s="26" t="s">
        <v>58</v>
      </c>
      <c r="L22" s="26" t="s">
        <v>59</v>
      </c>
    </row>
    <row r="23" spans="1:12" x14ac:dyDescent="0.25">
      <c r="A23" s="30" t="s">
        <v>10</v>
      </c>
      <c r="B23" s="30" t="s">
        <v>11</v>
      </c>
      <c r="C23" s="31">
        <v>4303.43</v>
      </c>
      <c r="D23" s="31">
        <v>4303.43</v>
      </c>
      <c r="E23" s="32">
        <v>1873754754</v>
      </c>
      <c r="F23" s="33">
        <v>45953.570891203701</v>
      </c>
      <c r="G23" s="30" t="s">
        <v>12</v>
      </c>
      <c r="H23" s="32">
        <v>1569</v>
      </c>
      <c r="I23" s="30" t="s">
        <v>13</v>
      </c>
      <c r="J23" s="30" t="s">
        <v>57</v>
      </c>
      <c r="K23" s="30" t="s">
        <v>58</v>
      </c>
      <c r="L23" s="30" t="s">
        <v>59</v>
      </c>
    </row>
    <row r="24" spans="1:12" x14ac:dyDescent="0.25">
      <c r="A24" s="26" t="s">
        <v>10</v>
      </c>
      <c r="B24" s="26" t="s">
        <v>11</v>
      </c>
      <c r="C24" s="27">
        <v>903.69</v>
      </c>
      <c r="D24" s="27">
        <v>903.69</v>
      </c>
      <c r="E24" s="28">
        <v>1873827419</v>
      </c>
      <c r="F24" s="29">
        <v>45953.588530092602</v>
      </c>
      <c r="G24" s="26" t="s">
        <v>12</v>
      </c>
      <c r="H24" s="28">
        <v>1573</v>
      </c>
      <c r="I24" s="26" t="s">
        <v>13</v>
      </c>
      <c r="J24" s="26" t="s">
        <v>57</v>
      </c>
      <c r="K24" s="26" t="s">
        <v>58</v>
      </c>
      <c r="L24" s="26" t="s">
        <v>59</v>
      </c>
    </row>
    <row r="25" spans="1:12" x14ac:dyDescent="0.25">
      <c r="A25" s="30" t="s">
        <v>10</v>
      </c>
      <c r="B25" s="30" t="s">
        <v>11</v>
      </c>
      <c r="C25" s="31">
        <v>4254.09</v>
      </c>
      <c r="D25" s="31">
        <v>4254.09</v>
      </c>
      <c r="E25" s="32">
        <v>1873854122</v>
      </c>
      <c r="F25" s="33">
        <v>45953.595914351798</v>
      </c>
      <c r="G25" s="30" t="s">
        <v>12</v>
      </c>
      <c r="H25" s="32">
        <v>1575</v>
      </c>
      <c r="I25" s="30" t="s">
        <v>13</v>
      </c>
      <c r="J25" s="30" t="s">
        <v>57</v>
      </c>
      <c r="K25" s="30" t="s">
        <v>58</v>
      </c>
      <c r="L25" s="30" t="s">
        <v>59</v>
      </c>
    </row>
    <row r="26" spans="1:12" x14ac:dyDescent="0.25">
      <c r="A26" s="26" t="s">
        <v>10</v>
      </c>
      <c r="B26" s="26" t="s">
        <v>11</v>
      </c>
      <c r="C26" s="27">
        <v>463.85</v>
      </c>
      <c r="D26" s="27">
        <v>463.85</v>
      </c>
      <c r="E26" s="28">
        <v>1873897902</v>
      </c>
      <c r="F26" s="29">
        <v>45953.607546296298</v>
      </c>
      <c r="G26" s="26" t="s">
        <v>12</v>
      </c>
      <c r="H26" s="28">
        <v>1578</v>
      </c>
      <c r="I26" s="26" t="s">
        <v>13</v>
      </c>
      <c r="J26" s="26" t="s">
        <v>57</v>
      </c>
      <c r="K26" s="26" t="s">
        <v>58</v>
      </c>
      <c r="L26" s="26" t="s">
        <v>59</v>
      </c>
    </row>
    <row r="27" spans="1:12" x14ac:dyDescent="0.25">
      <c r="A27" s="30" t="s">
        <v>10</v>
      </c>
      <c r="B27" s="30" t="s">
        <v>11</v>
      </c>
      <c r="C27" s="31">
        <v>1805081.76</v>
      </c>
      <c r="D27" s="31">
        <v>1805081.76</v>
      </c>
      <c r="E27" s="32">
        <v>1874368029</v>
      </c>
      <c r="F27" s="33">
        <v>45953.739884259303</v>
      </c>
      <c r="G27" s="30" t="s">
        <v>12</v>
      </c>
      <c r="H27" s="32">
        <v>1584</v>
      </c>
      <c r="I27" s="30" t="s">
        <v>13</v>
      </c>
      <c r="J27" s="30" t="s">
        <v>65</v>
      </c>
      <c r="K27" s="30" t="s">
        <v>66</v>
      </c>
      <c r="L27" s="30" t="s">
        <v>15</v>
      </c>
    </row>
    <row r="28" spans="1:12" x14ac:dyDescent="0.25">
      <c r="A28" s="26" t="s">
        <v>10</v>
      </c>
      <c r="B28" s="26" t="s">
        <v>11</v>
      </c>
      <c r="C28" s="27">
        <v>62679</v>
      </c>
      <c r="D28" s="27">
        <v>62679</v>
      </c>
      <c r="E28" s="28">
        <v>1875778092</v>
      </c>
      <c r="F28" s="29">
        <v>45954.648495370398</v>
      </c>
      <c r="G28" s="26" t="s">
        <v>12</v>
      </c>
      <c r="H28" s="28">
        <v>1585</v>
      </c>
      <c r="I28" s="26" t="s">
        <v>13</v>
      </c>
      <c r="J28" s="26" t="s">
        <v>67</v>
      </c>
      <c r="K28" s="26" t="s">
        <v>68</v>
      </c>
      <c r="L28" s="26" t="s">
        <v>64</v>
      </c>
    </row>
    <row r="29" spans="1:12" x14ac:dyDescent="0.25">
      <c r="A29" s="30" t="s">
        <v>10</v>
      </c>
      <c r="B29" s="30" t="s">
        <v>11</v>
      </c>
      <c r="C29" s="31">
        <v>155200</v>
      </c>
      <c r="D29" s="31">
        <v>155200</v>
      </c>
      <c r="E29" s="32">
        <v>1875819779</v>
      </c>
      <c r="F29" s="33">
        <v>45954.660092592603</v>
      </c>
      <c r="G29" s="30" t="s">
        <v>12</v>
      </c>
      <c r="H29" s="32">
        <v>1588</v>
      </c>
      <c r="I29" s="30" t="s">
        <v>13</v>
      </c>
      <c r="J29" s="30" t="s">
        <v>69</v>
      </c>
      <c r="K29" s="30" t="s">
        <v>70</v>
      </c>
      <c r="L29" s="30" t="s">
        <v>71</v>
      </c>
    </row>
    <row r="30" spans="1:12" x14ac:dyDescent="0.25">
      <c r="A30" s="34" t="s">
        <v>10</v>
      </c>
      <c r="B30" s="26" t="s">
        <v>11</v>
      </c>
      <c r="C30" s="27">
        <v>30000</v>
      </c>
      <c r="D30" s="27">
        <v>30000</v>
      </c>
      <c r="E30" s="28">
        <v>1880797527</v>
      </c>
      <c r="F30" s="29">
        <v>45957.4055787037</v>
      </c>
      <c r="G30" s="26" t="s">
        <v>12</v>
      </c>
      <c r="H30" s="28">
        <v>1592</v>
      </c>
      <c r="I30" s="26" t="s">
        <v>13</v>
      </c>
      <c r="J30" s="26" t="s">
        <v>72</v>
      </c>
      <c r="K30" s="26" t="s">
        <v>73</v>
      </c>
      <c r="L30" s="26" t="s">
        <v>15</v>
      </c>
    </row>
    <row r="31" spans="1:12" x14ac:dyDescent="0.25">
      <c r="A31" s="30" t="s">
        <v>10</v>
      </c>
      <c r="B31" s="30" t="s">
        <v>11</v>
      </c>
      <c r="C31" s="31">
        <v>90120</v>
      </c>
      <c r="D31" s="31">
        <v>90120</v>
      </c>
      <c r="E31" s="32">
        <v>1880940486</v>
      </c>
      <c r="F31" s="33">
        <v>45957.438877314802</v>
      </c>
      <c r="G31" s="30" t="s">
        <v>12</v>
      </c>
      <c r="H31" s="32">
        <v>1593</v>
      </c>
      <c r="I31" s="30" t="s">
        <v>13</v>
      </c>
      <c r="J31" s="30" t="s">
        <v>74</v>
      </c>
      <c r="K31" s="30" t="s">
        <v>75</v>
      </c>
      <c r="L31" s="30" t="s">
        <v>76</v>
      </c>
    </row>
    <row r="32" spans="1:12" x14ac:dyDescent="0.25">
      <c r="A32" s="26" t="s">
        <v>10</v>
      </c>
      <c r="B32" s="26" t="s">
        <v>11</v>
      </c>
      <c r="C32" s="27">
        <v>73284</v>
      </c>
      <c r="D32" s="27">
        <v>73284</v>
      </c>
      <c r="E32" s="28">
        <v>1880971788</v>
      </c>
      <c r="F32" s="29">
        <v>45957.445914351898</v>
      </c>
      <c r="G32" s="26" t="s">
        <v>12</v>
      </c>
      <c r="H32" s="28">
        <v>1594</v>
      </c>
      <c r="I32" s="26" t="s">
        <v>13</v>
      </c>
      <c r="J32" s="26" t="s">
        <v>77</v>
      </c>
      <c r="K32" s="26" t="s">
        <v>75</v>
      </c>
      <c r="L32" s="26" t="s">
        <v>76</v>
      </c>
    </row>
    <row r="33" spans="1:12" x14ac:dyDescent="0.25">
      <c r="A33" s="30" t="s">
        <v>10</v>
      </c>
      <c r="B33" s="30" t="s">
        <v>11</v>
      </c>
      <c r="C33" s="31">
        <v>44712</v>
      </c>
      <c r="D33" s="31">
        <v>44712</v>
      </c>
      <c r="E33" s="32">
        <v>1881021111</v>
      </c>
      <c r="F33" s="33">
        <v>45957.457002314797</v>
      </c>
      <c r="G33" s="30" t="s">
        <v>12</v>
      </c>
      <c r="H33" s="32">
        <v>1595</v>
      </c>
      <c r="I33" s="30" t="s">
        <v>13</v>
      </c>
      <c r="J33" s="30" t="s">
        <v>78</v>
      </c>
      <c r="K33" s="30" t="s">
        <v>75</v>
      </c>
      <c r="L33" s="30" t="s">
        <v>76</v>
      </c>
    </row>
    <row r="34" spans="1:12" x14ac:dyDescent="0.25">
      <c r="A34" s="26" t="s">
        <v>10</v>
      </c>
      <c r="B34" s="26" t="s">
        <v>11</v>
      </c>
      <c r="C34" s="27">
        <v>1600000</v>
      </c>
      <c r="D34" s="27">
        <v>1600000</v>
      </c>
      <c r="E34" s="28">
        <v>1882251438</v>
      </c>
      <c r="F34" s="29">
        <v>45957.743784722203</v>
      </c>
      <c r="G34" s="26" t="s">
        <v>12</v>
      </c>
      <c r="H34" s="28">
        <v>1599</v>
      </c>
      <c r="I34" s="26" t="s">
        <v>13</v>
      </c>
      <c r="J34" s="26" t="s">
        <v>79</v>
      </c>
      <c r="K34" s="26" t="s">
        <v>80</v>
      </c>
      <c r="L34" s="26" t="s">
        <v>15</v>
      </c>
    </row>
    <row r="35" spans="1:12" x14ac:dyDescent="0.25">
      <c r="A35" s="30" t="s">
        <v>10</v>
      </c>
      <c r="B35" s="30" t="s">
        <v>11</v>
      </c>
      <c r="C35" s="31">
        <v>137500</v>
      </c>
      <c r="D35" s="31">
        <v>137500</v>
      </c>
      <c r="E35" s="32">
        <v>1884396258</v>
      </c>
      <c r="F35" s="33">
        <v>45958.650578703702</v>
      </c>
      <c r="G35" s="30" t="s">
        <v>12</v>
      </c>
      <c r="H35" s="32">
        <v>1600</v>
      </c>
      <c r="I35" s="30" t="s">
        <v>13</v>
      </c>
      <c r="J35" s="30" t="s">
        <v>81</v>
      </c>
      <c r="K35" s="30" t="s">
        <v>82</v>
      </c>
      <c r="L35" s="30" t="s">
        <v>15</v>
      </c>
    </row>
    <row r="36" spans="1:12" x14ac:dyDescent="0.25">
      <c r="A36" s="26" t="s">
        <v>10</v>
      </c>
      <c r="B36" s="26" t="s">
        <v>11</v>
      </c>
      <c r="C36" s="27">
        <v>3223632</v>
      </c>
      <c r="D36" s="27">
        <v>3223632</v>
      </c>
      <c r="E36" s="28">
        <v>1886682271</v>
      </c>
      <c r="F36" s="29">
        <v>45959.610601851899</v>
      </c>
      <c r="G36" s="26" t="s">
        <v>12</v>
      </c>
      <c r="H36" s="28">
        <v>1601</v>
      </c>
      <c r="I36" s="26" t="s">
        <v>13</v>
      </c>
      <c r="J36" s="26" t="s">
        <v>83</v>
      </c>
      <c r="K36" s="26" t="s">
        <v>84</v>
      </c>
      <c r="L36" s="26" t="s">
        <v>15</v>
      </c>
    </row>
    <row r="37" spans="1:12" x14ac:dyDescent="0.25">
      <c r="A37" s="30" t="s">
        <v>10</v>
      </c>
      <c r="B37" s="30" t="s">
        <v>11</v>
      </c>
      <c r="C37" s="31">
        <v>1772578</v>
      </c>
      <c r="D37" s="31">
        <v>1772578</v>
      </c>
      <c r="E37" s="32">
        <v>1886689793</v>
      </c>
      <c r="F37" s="33">
        <v>45959.612337963001</v>
      </c>
      <c r="G37" s="30" t="s">
        <v>12</v>
      </c>
      <c r="H37" s="32">
        <v>1602</v>
      </c>
      <c r="I37" s="30" t="s">
        <v>13</v>
      </c>
      <c r="J37" s="30" t="s">
        <v>85</v>
      </c>
      <c r="K37" s="30" t="s">
        <v>84</v>
      </c>
      <c r="L37" s="30" t="s">
        <v>15</v>
      </c>
    </row>
    <row r="38" spans="1:12" x14ac:dyDescent="0.25">
      <c r="A38" s="26" t="s">
        <v>10</v>
      </c>
      <c r="B38" s="26" t="s">
        <v>11</v>
      </c>
      <c r="C38" s="27">
        <v>630000</v>
      </c>
      <c r="D38" s="27">
        <v>630000</v>
      </c>
      <c r="E38" s="28">
        <v>1886696484</v>
      </c>
      <c r="F38" s="29">
        <v>45959.613912036999</v>
      </c>
      <c r="G38" s="26" t="s">
        <v>12</v>
      </c>
      <c r="H38" s="28">
        <v>1603</v>
      </c>
      <c r="I38" s="26" t="s">
        <v>13</v>
      </c>
      <c r="J38" s="26" t="s">
        <v>86</v>
      </c>
      <c r="K38" s="26" t="s">
        <v>84</v>
      </c>
      <c r="L38" s="26" t="s">
        <v>15</v>
      </c>
    </row>
    <row r="39" spans="1:12" x14ac:dyDescent="0.25">
      <c r="A39" s="30" t="s">
        <v>10</v>
      </c>
      <c r="B39" s="30" t="s">
        <v>11</v>
      </c>
      <c r="C39" s="31">
        <v>820000</v>
      </c>
      <c r="D39" s="31">
        <v>820000</v>
      </c>
      <c r="E39" s="32">
        <v>1886702337</v>
      </c>
      <c r="F39" s="33">
        <v>45959.615312499998</v>
      </c>
      <c r="G39" s="30" t="s">
        <v>12</v>
      </c>
      <c r="H39" s="32">
        <v>1604</v>
      </c>
      <c r="I39" s="30" t="s">
        <v>13</v>
      </c>
      <c r="J39" s="30" t="s">
        <v>87</v>
      </c>
      <c r="K39" s="30" t="s">
        <v>84</v>
      </c>
      <c r="L39" s="30" t="s">
        <v>15</v>
      </c>
    </row>
    <row r="40" spans="1:12" x14ac:dyDescent="0.25">
      <c r="A40" s="26" t="s">
        <v>10</v>
      </c>
      <c r="B40" s="26" t="s">
        <v>11</v>
      </c>
      <c r="C40" s="27">
        <v>11267100</v>
      </c>
      <c r="D40" s="27">
        <v>11267100</v>
      </c>
      <c r="E40" s="28">
        <v>1891557982</v>
      </c>
      <c r="F40" s="29">
        <v>45961.427928240701</v>
      </c>
      <c r="G40" s="26" t="s">
        <v>12</v>
      </c>
      <c r="H40" s="28">
        <v>1605</v>
      </c>
      <c r="I40" s="26" t="s">
        <v>13</v>
      </c>
      <c r="J40" s="26" t="s">
        <v>88</v>
      </c>
      <c r="K40" s="26" t="s">
        <v>89</v>
      </c>
      <c r="L40" s="26" t="s">
        <v>14</v>
      </c>
    </row>
    <row r="41" spans="1:12" x14ac:dyDescent="0.25">
      <c r="A41" s="30" t="s">
        <v>10</v>
      </c>
      <c r="B41" s="30" t="s">
        <v>11</v>
      </c>
      <c r="C41" s="31">
        <v>600000</v>
      </c>
      <c r="D41" s="31">
        <v>600000</v>
      </c>
      <c r="E41" s="32">
        <v>1891631160</v>
      </c>
      <c r="F41" s="33">
        <v>45961.442719907398</v>
      </c>
      <c r="G41" s="30" t="s">
        <v>12</v>
      </c>
      <c r="H41" s="32">
        <v>1606</v>
      </c>
      <c r="I41" s="30" t="s">
        <v>13</v>
      </c>
      <c r="J41" s="30" t="s">
        <v>90</v>
      </c>
      <c r="K41" s="30" t="s">
        <v>91</v>
      </c>
      <c r="L41" s="30" t="s">
        <v>15</v>
      </c>
    </row>
    <row r="42" spans="1:12" x14ac:dyDescent="0.25">
      <c r="A42" s="26" t="s">
        <v>10</v>
      </c>
      <c r="B42" s="26" t="s">
        <v>11</v>
      </c>
      <c r="C42" s="27">
        <v>1090934.56</v>
      </c>
      <c r="D42" s="27">
        <v>1090934.56</v>
      </c>
      <c r="E42" s="28">
        <v>1891800619</v>
      </c>
      <c r="F42" s="29">
        <v>45961.476226851897</v>
      </c>
      <c r="G42" s="26" t="s">
        <v>12</v>
      </c>
      <c r="H42" s="28">
        <v>1607</v>
      </c>
      <c r="I42" s="26" t="s">
        <v>13</v>
      </c>
      <c r="J42" s="26" t="s">
        <v>92</v>
      </c>
      <c r="K42" s="26" t="s">
        <v>93</v>
      </c>
      <c r="L42" s="26" t="s">
        <v>64</v>
      </c>
    </row>
    <row r="43" spans="1:12" x14ac:dyDescent="0.25">
      <c r="A43" s="30" t="s">
        <v>10</v>
      </c>
      <c r="B43" s="30" t="s">
        <v>11</v>
      </c>
      <c r="C43" s="31">
        <v>186473</v>
      </c>
      <c r="D43" s="31">
        <v>186473</v>
      </c>
      <c r="E43" s="32">
        <v>1892552036</v>
      </c>
      <c r="F43" s="33">
        <v>45961.631307870397</v>
      </c>
      <c r="G43" s="30" t="s">
        <v>12</v>
      </c>
      <c r="H43" s="32">
        <v>1608</v>
      </c>
      <c r="I43" s="30" t="s">
        <v>13</v>
      </c>
      <c r="J43" s="30" t="s">
        <v>94</v>
      </c>
      <c r="K43" s="30" t="s">
        <v>95</v>
      </c>
      <c r="L43" s="30" t="s">
        <v>96</v>
      </c>
    </row>
    <row r="44" spans="1:12" x14ac:dyDescent="0.25">
      <c r="A44" s="26" t="s">
        <v>10</v>
      </c>
      <c r="B44" s="26" t="s">
        <v>11</v>
      </c>
      <c r="C44" s="27">
        <v>2091166</v>
      </c>
      <c r="D44" s="27">
        <v>2091166</v>
      </c>
      <c r="E44" s="28">
        <v>1892644562</v>
      </c>
      <c r="F44" s="29">
        <v>45961.649583333303</v>
      </c>
      <c r="G44" s="26" t="s">
        <v>12</v>
      </c>
      <c r="H44" s="28">
        <v>1609</v>
      </c>
      <c r="I44" s="26" t="s">
        <v>13</v>
      </c>
      <c r="J44" s="26" t="s">
        <v>97</v>
      </c>
      <c r="K44" s="26" t="s">
        <v>98</v>
      </c>
      <c r="L44" s="26" t="s">
        <v>14</v>
      </c>
    </row>
    <row r="45" spans="1:12" x14ac:dyDescent="0.25">
      <c r="B45" s="2" t="s">
        <v>18</v>
      </c>
      <c r="C45" s="3">
        <f>SUM(C30:C44)</f>
        <v>23657499.559999999</v>
      </c>
    </row>
    <row r="46" spans="1:12" x14ac:dyDescent="0.25">
      <c r="B46" s="2" t="s">
        <v>16</v>
      </c>
      <c r="C46" s="13">
        <v>2022960.76</v>
      </c>
    </row>
    <row r="47" spans="1:12" x14ac:dyDescent="0.25">
      <c r="B47" s="2" t="s">
        <v>19</v>
      </c>
      <c r="C47" s="14">
        <v>10444786.76</v>
      </c>
    </row>
    <row r="48" spans="1:12" x14ac:dyDescent="0.25">
      <c r="B48" s="2" t="s">
        <v>17</v>
      </c>
      <c r="C48" s="13">
        <f>+C45+C46-C47</f>
        <v>15235673.560000001</v>
      </c>
    </row>
  </sheetData>
  <autoFilter ref="A1:J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2025-02-10T18:55:48Z</dcterms:created>
  <dcterms:modified xsi:type="dcterms:W3CDTF">2025-11-05T21:23:02Z</dcterms:modified>
</cp:coreProperties>
</file>