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X:\ARCHIVOS A PUBLICAR\2024\10 OCTUBRE\PSE\"/>
    </mc:Choice>
  </mc:AlternateContent>
  <xr:revisionPtr revIDLastSave="0" documentId="13_ncr:1_{22AAC09E-C29D-4D4E-8814-8305BDF6DDB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6" i="1" l="1"/>
  <c r="C55" i="1"/>
  <c r="C58" i="1" s="1"/>
</calcChain>
</file>

<file path=xl/sharedStrings.xml><?xml version="1.0" encoding="utf-8"?>
<sst xmlns="http://schemas.openxmlformats.org/spreadsheetml/2006/main" count="393" uniqueCount="109">
  <si>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</si>
  <si>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</si>
  <si>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</si>
  <si>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</si>
  <si>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</si>
  <si>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</si>
  <si>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</si>
  <si>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</si>
  <si>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</si>
  <si>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</si>
  <si>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Identificación del Obligado</t>
  </si>
  <si>
    <t>Referencia 3</t>
  </si>
  <si>
    <t>Código de Portafolio</t>
  </si>
  <si>
    <t>PSE</t>
  </si>
  <si>
    <t>Paga</t>
  </si>
  <si>
    <t>Aprobada</t>
  </si>
  <si>
    <t/>
  </si>
  <si>
    <t>ENAGENACION BATALLON DE SERVISIOS N°11</t>
  </si>
  <si>
    <t>800131053</t>
  </si>
  <si>
    <t>154 MINISTERIO DE DEFENSA NACIONAL - GESTION GENERAL</t>
  </si>
  <si>
    <t>CONTRATO 05 2009</t>
  </si>
  <si>
    <t>8696052</t>
  </si>
  <si>
    <t>481 AGENCIA NACIONAL DE TIERRAS - ANT</t>
  </si>
  <si>
    <t>Contrato 014-015</t>
  </si>
  <si>
    <t>148231</t>
  </si>
  <si>
    <t>venta activos EJC- BITER 08</t>
  </si>
  <si>
    <t>800130829</t>
  </si>
  <si>
    <t xml:space="preserve">PAGO AGOSTO CONTRATO 1163-22 ISLA CHA CHA </t>
  </si>
  <si>
    <t>41409663</t>
  </si>
  <si>
    <t>Canon contrato ANT- 2023630</t>
  </si>
  <si>
    <t>901452926</t>
  </si>
  <si>
    <t>Venta activos EJC - Central Administrativa y Contable Regional Tolemaida</t>
  </si>
  <si>
    <t>800131049-4</t>
  </si>
  <si>
    <t xml:space="preserve">Pago Octubre Isla La Champetua </t>
  </si>
  <si>
    <t>17131050</t>
  </si>
  <si>
    <t>SA</t>
  </si>
  <si>
    <t>DB</t>
  </si>
  <si>
    <t>VENTA ACTIVOS EJC (BAMRU 6) CENAC BARRANQUILLA</t>
  </si>
  <si>
    <t>800130653</t>
  </si>
  <si>
    <t>CANON MES OCTUBRE 2024  PREDIO VILLA TRUCCO</t>
  </si>
  <si>
    <t>890.403.970-9</t>
  </si>
  <si>
    <t>Arriendos islas del rosario octubre</t>
  </si>
  <si>
    <t>3332020</t>
  </si>
  <si>
    <t>VENTA ACTIVOS FIJOS CHATARRA CENACPOP</t>
  </si>
  <si>
    <t>900156335</t>
  </si>
  <si>
    <t>VENTA DE ACTIVOS - CENACBUC-BIDEH3</t>
  </si>
  <si>
    <t>800130717</t>
  </si>
  <si>
    <t>VENTA DE ACTIVOS - CENACBUC-BASPC5</t>
  </si>
  <si>
    <t>RENDIMIENTOS FINANCIEROS SEPTIEMBRE 3002252024</t>
  </si>
  <si>
    <t>800035626</t>
  </si>
  <si>
    <t>393 INSTITUTO COLOMBIANO DE BIENESTAR FAMILIAR (ICBF)</t>
  </si>
  <si>
    <t>RENDIMIENTOS FINANCIEROS SEPTIEMBRE 3002262024</t>
  </si>
  <si>
    <t>canon octubre 2024 punta morena</t>
  </si>
  <si>
    <t>806002761</t>
  </si>
  <si>
    <t>Anticipo Arriendo Rosario del Mar</t>
  </si>
  <si>
    <t>860006543</t>
  </si>
  <si>
    <t>138 MINISTERIO DE HACIENDA Y CREDITO PUBLICO - GESTION GENERAL</t>
  </si>
  <si>
    <t>VENTA ACTIVOS FIJOS-BIBEM-BASPC17</t>
  </si>
  <si>
    <t>830054053</t>
  </si>
  <si>
    <t>ARRENDAMIENTO OCTUBRE 2024</t>
  </si>
  <si>
    <t>8002011906</t>
  </si>
  <si>
    <t>Venta de chatarra - cenac yopal</t>
  </si>
  <si>
    <t>844000067</t>
  </si>
  <si>
    <t>venta de activos BIGIR 10 CENAC MEDELLIN</t>
  </si>
  <si>
    <t>800130708</t>
  </si>
  <si>
    <t>CONTRATO 025-015 - VALOR AJUSTADO OCT Y ANTICIPO NOV 2024PREDIO LA DISCULPA</t>
  </si>
  <si>
    <t>80419827</t>
  </si>
  <si>
    <t>Venta activos EJC - Central Administrativa Y Contable Regional Tolemaida</t>
  </si>
  <si>
    <t>VENTA DE ACTIVOS (CHATARRA)</t>
  </si>
  <si>
    <t>818000606</t>
  </si>
  <si>
    <t>venta de activos Batallon BIALB CENAC VILL</t>
  </si>
  <si>
    <t>800130752</t>
  </si>
  <si>
    <t>TTL</t>
  </si>
  <si>
    <t>CREDITOS</t>
  </si>
  <si>
    <t>Venta de activos CENAC IMI</t>
  </si>
  <si>
    <t>800131292</t>
  </si>
  <si>
    <t>Venta de activos CENACFLO - BASPC12</t>
  </si>
  <si>
    <t>808001433</t>
  </si>
  <si>
    <t>VENTA DE ACTIVOS INMUEBLE 15-01-05-000 CONCESIONARIO VIA 40 EXPRESS BOG-GIR</t>
  </si>
  <si>
    <t>899999102</t>
  </si>
  <si>
    <t>VENTA ACTIVOS BASAN- CENAC INGENIEROS</t>
  </si>
  <si>
    <t>830087443</t>
  </si>
  <si>
    <t>VENTA DE ACTIVOS EJE COREC</t>
  </si>
  <si>
    <t>800130643</t>
  </si>
  <si>
    <t>Venta de Activos EJ Grupo Reveiz Pizarro No. 18</t>
  </si>
  <si>
    <t xml:space="preserve">800130812 </t>
  </si>
  <si>
    <t xml:space="preserve">PAGO SEPTIEMBRE CONTRATO 1163-22 ISLA CHA CHA </t>
  </si>
  <si>
    <t>VENTA ACTIVOS EJC CENAC BARRANQUILLA (ENAJENACION)</t>
  </si>
  <si>
    <t>Arriendo Predio La Fragata Contrato 1164</t>
  </si>
  <si>
    <t>901123719</t>
  </si>
  <si>
    <t>Chatarrización-CENAC Cali-COAPO</t>
  </si>
  <si>
    <t>800130690</t>
  </si>
  <si>
    <t>Chatarrización-CENAC Cali-BIVEN</t>
  </si>
  <si>
    <t>PAGO ARRENDAMIENTO ISLA DEL ROSARIO Y SAN BERNARDO MES DE NOVIEMBRE 2024</t>
  </si>
  <si>
    <t>900683188</t>
  </si>
  <si>
    <t>Contrato 1575 de 2020</t>
  </si>
  <si>
    <t>45432523</t>
  </si>
  <si>
    <t>ARRIENDO Y OCUPACION DE LOS PREDIOS BALDIOS ISLA DEL ROSARIO Y SAN BERNARDO</t>
  </si>
  <si>
    <t>9013305979</t>
  </si>
  <si>
    <t>900629438</t>
  </si>
  <si>
    <t>ARRIENDO ISLA PUNTA BRAVA NOV</t>
  </si>
  <si>
    <t>9048989</t>
  </si>
  <si>
    <t>CANON DE ARRENDAMIENTO ISLA PELICANO 1</t>
  </si>
  <si>
    <t>900979371</t>
  </si>
  <si>
    <t xml:space="preserve">arriendo noviembre 2024- isla arena </t>
  </si>
  <si>
    <t>900550356-0</t>
  </si>
  <si>
    <t>CREDITO</t>
  </si>
  <si>
    <t>DEBITO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</si>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</sst>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4" x14ac:knownFonts="1">
    <font>
      <sz val="11"/>
      <name val="Calibri"/>
    </font>
    <font>
      <b/>
      <sz val="10"/>
      <name val="Arial"/>
    </font>
    <font>
      <sz val="10"/>
      <name val="Arial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4" fontId="0" fillId="0" borderId="0" xfId="0" applyNumberFormat="1"/>
    <xf numFmtId="0" fontId="2" fillId="0" borderId="2" xfId="0" applyFont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164" fontId="0" fillId="0" borderId="0" xfId="0" applyNumberFormat="1"/>
    <xf numFmtId="0" fontId="0" fillId="3" borderId="0" xfId="0" applyFill="1"/>
    <xf numFmtId="0" fontId="3" fillId="4" borderId="0" xfId="0" applyFont="1" applyFill="1"/>
    <xf numFmtId="4" fontId="0" fillId="4" borderId="0" xfId="0" applyNumberFormat="1" applyFill="1"/>
    <xf numFmtId="164" fontId="2" fillId="4" borderId="1" xfId="0" applyNumberFormat="1" applyFont="1" applyFill="1" applyBorder="1" applyAlignment="1">
      <alignment vertical="center" wrapText="1"/>
    </xf>
    <xf numFmtId="164" fontId="2" fillId="5" borderId="1" xfId="0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8"/>
  <sheetViews>
    <sheetView tabSelected="1" topLeftCell="K1" workbookViewId="0">
      <selection activeCell="K1" sqref="K1:N1048576"/>
    </sheetView>
  </sheetViews>
  <sheetFormatPr baseColWidth="10" defaultColWidth="9.1796875" defaultRowHeight="14.5" x14ac:dyDescent="0.35"/>
  <cols>
    <col min="1" max="1" width="19.26953125" customWidth="1"/>
    <col min="2" max="2" width="11.26953125" customWidth="1"/>
    <col min="3" max="3" width="16.1796875" customWidth="1"/>
    <col min="4" max="4" width="15.1796875" customWidth="1"/>
    <col min="5" max="5" width="11.1796875" customWidth="1"/>
    <col min="6" max="6" width="19.26953125" customWidth="1"/>
    <col min="7" max="7" width="30.26953125" customWidth="1"/>
    <col min="8" max="8" width="9.1796875" customWidth="1"/>
    <col min="9" max="9" width="4.54296875" customWidth="1"/>
    <col min="10" max="10" width="66.26953125" customWidth="1"/>
    <col min="11" max="11" width="26.453125" customWidth="1"/>
    <col min="12" max="12" width="13" customWidth="1"/>
    <col min="13" max="13" width="60.7265625" customWidth="1"/>
  </cols>
  <sheetData>
    <row r="1" spans="1:13" ht="30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35">
      <c r="A2" s="2" t="s">
        <v>13</v>
      </c>
      <c r="B2" s="2" t="s">
        <v>14</v>
      </c>
      <c r="C2" s="4">
        <v>1442227</v>
      </c>
      <c r="D2" s="4">
        <v>1442227</v>
      </c>
      <c r="E2" s="6">
        <v>965512674</v>
      </c>
      <c r="F2" s="8">
        <v>45572.481527777803</v>
      </c>
      <c r="G2" s="2" t="s">
        <v>15</v>
      </c>
      <c r="H2" s="6">
        <v>226</v>
      </c>
      <c r="I2" s="2" t="s">
        <v>16</v>
      </c>
      <c r="J2" s="2" t="s">
        <v>17</v>
      </c>
      <c r="K2" s="2" t="s">
        <v>18</v>
      </c>
      <c r="L2" s="2" t="s">
        <v>16</v>
      </c>
      <c r="M2" s="2" t="s">
        <v>19</v>
      </c>
    </row>
    <row r="3" spans="1:13" x14ac:dyDescent="0.35">
      <c r="A3" s="3" t="s">
        <v>13</v>
      </c>
      <c r="B3" s="3" t="s">
        <v>14</v>
      </c>
      <c r="C3" s="5">
        <v>712000</v>
      </c>
      <c r="D3" s="5">
        <v>712000</v>
      </c>
      <c r="E3" s="7">
        <v>967445367</v>
      </c>
      <c r="F3" s="9">
        <v>45573.318703703699</v>
      </c>
      <c r="G3" s="3" t="s">
        <v>15</v>
      </c>
      <c r="H3" s="7">
        <v>227</v>
      </c>
      <c r="I3" s="3" t="s">
        <v>16</v>
      </c>
      <c r="J3" s="3" t="s">
        <v>20</v>
      </c>
      <c r="K3" s="3" t="s">
        <v>21</v>
      </c>
      <c r="L3" s="3" t="s">
        <v>16</v>
      </c>
      <c r="M3" s="3" t="s">
        <v>22</v>
      </c>
    </row>
    <row r="4" spans="1:13" x14ac:dyDescent="0.35">
      <c r="A4" s="2" t="s">
        <v>13</v>
      </c>
      <c r="B4" s="2" t="s">
        <v>14</v>
      </c>
      <c r="C4" s="4">
        <v>4398411</v>
      </c>
      <c r="D4" s="4">
        <v>4398411</v>
      </c>
      <c r="E4" s="6">
        <v>967532869</v>
      </c>
      <c r="F4" s="8">
        <v>45573.356122685203</v>
      </c>
      <c r="G4" s="2" t="s">
        <v>15</v>
      </c>
      <c r="H4" s="6">
        <v>228</v>
      </c>
      <c r="I4" s="2" t="s">
        <v>16</v>
      </c>
      <c r="J4" s="2" t="s">
        <v>23</v>
      </c>
      <c r="K4" s="2" t="s">
        <v>24</v>
      </c>
      <c r="L4" s="2" t="s">
        <v>16</v>
      </c>
      <c r="M4" s="2" t="s">
        <v>22</v>
      </c>
    </row>
    <row r="5" spans="1:13" x14ac:dyDescent="0.35">
      <c r="A5" s="3" t="s">
        <v>13</v>
      </c>
      <c r="B5" s="3" t="s">
        <v>14</v>
      </c>
      <c r="C5" s="5">
        <v>131500</v>
      </c>
      <c r="D5" s="5">
        <v>131500</v>
      </c>
      <c r="E5" s="7">
        <v>968699507</v>
      </c>
      <c r="F5" s="9">
        <v>45573.659687500003</v>
      </c>
      <c r="G5" s="3" t="s">
        <v>15</v>
      </c>
      <c r="H5" s="7">
        <v>229</v>
      </c>
      <c r="I5" s="3" t="s">
        <v>16</v>
      </c>
      <c r="J5" s="3" t="s">
        <v>25</v>
      </c>
      <c r="K5" s="3" t="s">
        <v>26</v>
      </c>
      <c r="L5" s="3" t="s">
        <v>16</v>
      </c>
      <c r="M5" s="3" t="s">
        <v>19</v>
      </c>
    </row>
    <row r="6" spans="1:13" x14ac:dyDescent="0.35">
      <c r="A6" s="2" t="s">
        <v>13</v>
      </c>
      <c r="B6" s="2" t="s">
        <v>14</v>
      </c>
      <c r="C6" s="4">
        <v>10710200</v>
      </c>
      <c r="D6" s="4">
        <v>10710200</v>
      </c>
      <c r="E6" s="6">
        <v>970776759</v>
      </c>
      <c r="F6" s="8">
        <v>45574.581817129598</v>
      </c>
      <c r="G6" s="2" t="s">
        <v>15</v>
      </c>
      <c r="H6" s="6">
        <v>231</v>
      </c>
      <c r="I6" s="2" t="s">
        <v>16</v>
      </c>
      <c r="J6" s="2" t="s">
        <v>27</v>
      </c>
      <c r="K6" s="2" t="s">
        <v>28</v>
      </c>
      <c r="L6" s="2" t="s">
        <v>16</v>
      </c>
      <c r="M6" s="2" t="s">
        <v>22</v>
      </c>
    </row>
    <row r="7" spans="1:13" x14ac:dyDescent="0.35">
      <c r="A7" s="3" t="s">
        <v>13</v>
      </c>
      <c r="B7" s="3" t="s">
        <v>14</v>
      </c>
      <c r="C7" s="5">
        <v>5316565</v>
      </c>
      <c r="D7" s="5">
        <v>5316565</v>
      </c>
      <c r="E7" s="7">
        <v>970844817</v>
      </c>
      <c r="F7" s="9">
        <v>45574.600312499999</v>
      </c>
      <c r="G7" s="3" t="s">
        <v>15</v>
      </c>
      <c r="H7" s="7">
        <v>232</v>
      </c>
      <c r="I7" s="3" t="s">
        <v>16</v>
      </c>
      <c r="J7" s="3" t="s">
        <v>29</v>
      </c>
      <c r="K7" s="3" t="s">
        <v>30</v>
      </c>
      <c r="L7" s="3" t="s">
        <v>16</v>
      </c>
      <c r="M7" s="3" t="s">
        <v>22</v>
      </c>
    </row>
    <row r="8" spans="1:13" x14ac:dyDescent="0.35">
      <c r="A8" s="2" t="s">
        <v>13</v>
      </c>
      <c r="B8" s="2" t="s">
        <v>14</v>
      </c>
      <c r="C8" s="4">
        <v>275200</v>
      </c>
      <c r="D8" s="4">
        <v>275200</v>
      </c>
      <c r="E8" s="6">
        <v>970957153</v>
      </c>
      <c r="F8" s="8">
        <v>45574.629050925898</v>
      </c>
      <c r="G8" s="2" t="s">
        <v>15</v>
      </c>
      <c r="H8" s="6">
        <v>235</v>
      </c>
      <c r="I8" s="2" t="s">
        <v>16</v>
      </c>
      <c r="J8" s="2" t="s">
        <v>31</v>
      </c>
      <c r="K8" s="2" t="s">
        <v>32</v>
      </c>
      <c r="L8" s="2" t="s">
        <v>16</v>
      </c>
      <c r="M8" s="2" t="s">
        <v>19</v>
      </c>
    </row>
    <row r="9" spans="1:13" x14ac:dyDescent="0.35">
      <c r="A9" s="3" t="s">
        <v>13</v>
      </c>
      <c r="B9" s="3" t="s">
        <v>14</v>
      </c>
      <c r="C9" s="5">
        <v>130400</v>
      </c>
      <c r="D9" s="5">
        <v>130400</v>
      </c>
      <c r="E9" s="7">
        <v>970978991</v>
      </c>
      <c r="F9" s="9">
        <v>45574.634513888901</v>
      </c>
      <c r="G9" s="3" t="s">
        <v>15</v>
      </c>
      <c r="H9" s="7">
        <v>236</v>
      </c>
      <c r="I9" s="3" t="s">
        <v>16</v>
      </c>
      <c r="J9" s="3" t="s">
        <v>31</v>
      </c>
      <c r="K9" s="3" t="s">
        <v>32</v>
      </c>
      <c r="L9" s="3" t="s">
        <v>16</v>
      </c>
      <c r="M9" s="3" t="s">
        <v>19</v>
      </c>
    </row>
    <row r="10" spans="1:13" x14ac:dyDescent="0.35">
      <c r="A10" s="2" t="s">
        <v>13</v>
      </c>
      <c r="B10" s="2" t="s">
        <v>14</v>
      </c>
      <c r="C10" s="4">
        <v>1536000</v>
      </c>
      <c r="D10" s="4">
        <v>1536000</v>
      </c>
      <c r="E10" s="6">
        <v>975849500</v>
      </c>
      <c r="F10" s="8">
        <v>45576.6417476852</v>
      </c>
      <c r="G10" s="2" t="s">
        <v>15</v>
      </c>
      <c r="H10" s="6">
        <v>237</v>
      </c>
      <c r="I10" s="2" t="s">
        <v>16</v>
      </c>
      <c r="J10" s="2" t="s">
        <v>33</v>
      </c>
      <c r="K10" s="2" t="s">
        <v>34</v>
      </c>
      <c r="L10" s="2" t="s">
        <v>16</v>
      </c>
      <c r="M10" s="2" t="s">
        <v>22</v>
      </c>
    </row>
    <row r="11" spans="1:13" x14ac:dyDescent="0.35">
      <c r="A11" s="2" t="s">
        <v>13</v>
      </c>
      <c r="B11" s="2" t="s">
        <v>14</v>
      </c>
      <c r="C11" s="4">
        <v>12000</v>
      </c>
      <c r="D11" s="4">
        <v>12000</v>
      </c>
      <c r="E11" s="6">
        <v>981118333</v>
      </c>
      <c r="F11" s="8">
        <v>45580.428993055597</v>
      </c>
      <c r="G11" s="2" t="s">
        <v>15</v>
      </c>
      <c r="H11" s="6">
        <v>238</v>
      </c>
      <c r="I11" s="2" t="s">
        <v>16</v>
      </c>
      <c r="J11" s="2" t="s">
        <v>37</v>
      </c>
      <c r="K11" s="2" t="s">
        <v>38</v>
      </c>
      <c r="L11" s="2" t="s">
        <v>16</v>
      </c>
      <c r="M11" s="2" t="s">
        <v>19</v>
      </c>
    </row>
    <row r="12" spans="1:13" x14ac:dyDescent="0.35">
      <c r="A12" s="3" t="s">
        <v>13</v>
      </c>
      <c r="B12" s="3" t="s">
        <v>14</v>
      </c>
      <c r="C12" s="5">
        <v>2352832</v>
      </c>
      <c r="D12" s="5">
        <v>2352832</v>
      </c>
      <c r="E12" s="7">
        <v>987409709</v>
      </c>
      <c r="F12" s="9">
        <v>45582.4312615741</v>
      </c>
      <c r="G12" s="3" t="s">
        <v>15</v>
      </c>
      <c r="H12" s="7">
        <v>240</v>
      </c>
      <c r="I12" s="3" t="s">
        <v>16</v>
      </c>
      <c r="J12" s="3" t="s">
        <v>39</v>
      </c>
      <c r="K12" s="3" t="s">
        <v>40</v>
      </c>
      <c r="L12" s="3" t="s">
        <v>16</v>
      </c>
      <c r="M12" s="3" t="s">
        <v>22</v>
      </c>
    </row>
    <row r="13" spans="1:13" x14ac:dyDescent="0.35">
      <c r="A13" s="2" t="s">
        <v>13</v>
      </c>
      <c r="B13" s="2" t="s">
        <v>14</v>
      </c>
      <c r="C13" s="4">
        <v>10492400</v>
      </c>
      <c r="D13" s="4">
        <v>10492400</v>
      </c>
      <c r="E13" s="6">
        <v>988089449</v>
      </c>
      <c r="F13" s="8">
        <v>45582.608738425901</v>
      </c>
      <c r="G13" s="2" t="s">
        <v>15</v>
      </c>
      <c r="H13" s="6">
        <v>241</v>
      </c>
      <c r="I13" s="2" t="s">
        <v>16</v>
      </c>
      <c r="J13" s="2" t="s">
        <v>41</v>
      </c>
      <c r="K13" s="2" t="s">
        <v>42</v>
      </c>
      <c r="L13" s="2" t="s">
        <v>16</v>
      </c>
      <c r="M13" s="2" t="s">
        <v>22</v>
      </c>
    </row>
    <row r="14" spans="1:13" x14ac:dyDescent="0.35">
      <c r="A14" s="3" t="s">
        <v>13</v>
      </c>
      <c r="B14" s="3" t="s">
        <v>14</v>
      </c>
      <c r="C14" s="5">
        <v>835000</v>
      </c>
      <c r="D14" s="5">
        <v>835000</v>
      </c>
      <c r="E14" s="7">
        <v>988632214</v>
      </c>
      <c r="F14" s="9">
        <v>45582.751412037003</v>
      </c>
      <c r="G14" s="3" t="s">
        <v>15</v>
      </c>
      <c r="H14" s="7">
        <v>249</v>
      </c>
      <c r="I14" s="3" t="s">
        <v>16</v>
      </c>
      <c r="J14" s="3" t="s">
        <v>43</v>
      </c>
      <c r="K14" s="3" t="s">
        <v>44</v>
      </c>
      <c r="L14" s="3" t="s">
        <v>16</v>
      </c>
      <c r="M14" s="3" t="s">
        <v>19</v>
      </c>
    </row>
    <row r="15" spans="1:13" x14ac:dyDescent="0.35">
      <c r="A15" s="2" t="s">
        <v>13</v>
      </c>
      <c r="B15" s="2" t="s">
        <v>14</v>
      </c>
      <c r="C15" s="4">
        <v>1330000</v>
      </c>
      <c r="D15" s="4">
        <v>1330000</v>
      </c>
      <c r="E15" s="6">
        <v>995840319</v>
      </c>
      <c r="F15" s="8">
        <v>45586.613888888904</v>
      </c>
      <c r="G15" s="2" t="s">
        <v>15</v>
      </c>
      <c r="H15" s="6">
        <v>251</v>
      </c>
      <c r="I15" s="2" t="s">
        <v>16</v>
      </c>
      <c r="J15" s="2" t="s">
        <v>45</v>
      </c>
      <c r="K15" s="2" t="s">
        <v>46</v>
      </c>
      <c r="L15" s="2" t="s">
        <v>16</v>
      </c>
      <c r="M15" s="2" t="s">
        <v>19</v>
      </c>
    </row>
    <row r="16" spans="1:13" x14ac:dyDescent="0.35">
      <c r="A16" s="3" t="s">
        <v>13</v>
      </c>
      <c r="B16" s="3" t="s">
        <v>14</v>
      </c>
      <c r="C16" s="5">
        <v>1508850</v>
      </c>
      <c r="D16" s="5">
        <v>1508850</v>
      </c>
      <c r="E16" s="7">
        <v>995866090</v>
      </c>
      <c r="F16" s="9">
        <v>45586.620416666701</v>
      </c>
      <c r="G16" s="3" t="s">
        <v>15</v>
      </c>
      <c r="H16" s="7">
        <v>252</v>
      </c>
      <c r="I16" s="3" t="s">
        <v>16</v>
      </c>
      <c r="J16" s="3" t="s">
        <v>47</v>
      </c>
      <c r="K16" s="3" t="s">
        <v>46</v>
      </c>
      <c r="L16" s="3" t="s">
        <v>16</v>
      </c>
      <c r="M16" s="3" t="s">
        <v>19</v>
      </c>
    </row>
    <row r="17" spans="1:13" x14ac:dyDescent="0.35">
      <c r="A17" s="2" t="s">
        <v>13</v>
      </c>
      <c r="B17" s="2" t="s">
        <v>14</v>
      </c>
      <c r="C17" s="4">
        <v>5870.09</v>
      </c>
      <c r="D17" s="4">
        <v>5870.09</v>
      </c>
      <c r="E17" s="6">
        <v>997734896</v>
      </c>
      <c r="F17" s="8">
        <v>45587.494976851798</v>
      </c>
      <c r="G17" s="2" t="s">
        <v>15</v>
      </c>
      <c r="H17" s="6">
        <v>253</v>
      </c>
      <c r="I17" s="2" t="s">
        <v>16</v>
      </c>
      <c r="J17" s="2" t="s">
        <v>48</v>
      </c>
      <c r="K17" s="2" t="s">
        <v>49</v>
      </c>
      <c r="L17" s="2" t="s">
        <v>16</v>
      </c>
      <c r="M17" s="2" t="s">
        <v>50</v>
      </c>
    </row>
    <row r="18" spans="1:13" x14ac:dyDescent="0.35">
      <c r="A18" s="3" t="s">
        <v>13</v>
      </c>
      <c r="B18" s="3" t="s">
        <v>14</v>
      </c>
      <c r="C18" s="5">
        <v>5206.47</v>
      </c>
      <c r="D18" s="5">
        <v>5206.47</v>
      </c>
      <c r="E18" s="7">
        <v>997752807</v>
      </c>
      <c r="F18" s="9">
        <v>45587.499571759297</v>
      </c>
      <c r="G18" s="3" t="s">
        <v>15</v>
      </c>
      <c r="H18" s="7">
        <v>254</v>
      </c>
      <c r="I18" s="3" t="s">
        <v>16</v>
      </c>
      <c r="J18" s="3" t="s">
        <v>51</v>
      </c>
      <c r="K18" s="3" t="s">
        <v>49</v>
      </c>
      <c r="L18" s="3" t="s">
        <v>16</v>
      </c>
      <c r="M18" s="3" t="s">
        <v>50</v>
      </c>
    </row>
    <row r="19" spans="1:13" x14ac:dyDescent="0.35">
      <c r="A19" s="2" t="s">
        <v>13</v>
      </c>
      <c r="B19" s="2" t="s">
        <v>14</v>
      </c>
      <c r="C19" s="4">
        <v>1396000</v>
      </c>
      <c r="D19" s="4">
        <v>1396000</v>
      </c>
      <c r="E19" s="6">
        <v>998486616</v>
      </c>
      <c r="F19" s="8">
        <v>45587.7003819444</v>
      </c>
      <c r="G19" s="2" t="s">
        <v>15</v>
      </c>
      <c r="H19" s="6">
        <v>256</v>
      </c>
      <c r="I19" s="2" t="s">
        <v>16</v>
      </c>
      <c r="J19" s="2" t="s">
        <v>52</v>
      </c>
      <c r="K19" s="2" t="s">
        <v>53</v>
      </c>
      <c r="L19" s="2" t="s">
        <v>16</v>
      </c>
      <c r="M19" s="2" t="s">
        <v>22</v>
      </c>
    </row>
    <row r="20" spans="1:13" x14ac:dyDescent="0.35">
      <c r="A20" s="3" t="s">
        <v>13</v>
      </c>
      <c r="B20" s="3" t="s">
        <v>14</v>
      </c>
      <c r="C20" s="5">
        <v>40000000</v>
      </c>
      <c r="D20" s="5">
        <v>40000000</v>
      </c>
      <c r="E20" s="7">
        <v>998494062</v>
      </c>
      <c r="F20" s="9">
        <v>45587.702557870398</v>
      </c>
      <c r="G20" s="3" t="s">
        <v>15</v>
      </c>
      <c r="H20" s="7">
        <v>257</v>
      </c>
      <c r="I20" s="3" t="s">
        <v>16</v>
      </c>
      <c r="J20" s="3" t="s">
        <v>54</v>
      </c>
      <c r="K20" s="3" t="s">
        <v>55</v>
      </c>
      <c r="L20" s="3" t="s">
        <v>16</v>
      </c>
      <c r="M20" s="3" t="s">
        <v>56</v>
      </c>
    </row>
    <row r="21" spans="1:13" x14ac:dyDescent="0.35">
      <c r="A21" s="2" t="s">
        <v>13</v>
      </c>
      <c r="B21" s="2" t="s">
        <v>14</v>
      </c>
      <c r="C21" s="4">
        <v>29000</v>
      </c>
      <c r="D21" s="4">
        <v>29000</v>
      </c>
      <c r="E21" s="6">
        <v>998609848</v>
      </c>
      <c r="F21" s="8">
        <v>45587.739085648202</v>
      </c>
      <c r="G21" s="2" t="s">
        <v>15</v>
      </c>
      <c r="H21" s="6">
        <v>258</v>
      </c>
      <c r="I21" s="2" t="s">
        <v>16</v>
      </c>
      <c r="J21" s="2" t="s">
        <v>57</v>
      </c>
      <c r="K21" s="2" t="s">
        <v>58</v>
      </c>
      <c r="L21" s="2" t="s">
        <v>16</v>
      </c>
      <c r="M21" s="2" t="s">
        <v>19</v>
      </c>
    </row>
    <row r="22" spans="1:13" x14ac:dyDescent="0.35">
      <c r="A22" s="3" t="s">
        <v>13</v>
      </c>
      <c r="B22" s="3" t="s">
        <v>14</v>
      </c>
      <c r="C22" s="5">
        <v>5665200</v>
      </c>
      <c r="D22" s="5">
        <v>5665200</v>
      </c>
      <c r="E22" s="7">
        <v>1000039569</v>
      </c>
      <c r="F22" s="9">
        <v>45588.519050925897</v>
      </c>
      <c r="G22" s="3" t="s">
        <v>15</v>
      </c>
      <c r="H22" s="7">
        <v>259</v>
      </c>
      <c r="I22" s="3" t="s">
        <v>16</v>
      </c>
      <c r="J22" s="3" t="s">
        <v>59</v>
      </c>
      <c r="K22" s="3" t="s">
        <v>60</v>
      </c>
      <c r="L22" s="3" t="s">
        <v>16</v>
      </c>
      <c r="M22" s="3" t="s">
        <v>22</v>
      </c>
    </row>
    <row r="23" spans="1:13" x14ac:dyDescent="0.35">
      <c r="A23" s="2" t="s">
        <v>13</v>
      </c>
      <c r="B23" s="2" t="s">
        <v>14</v>
      </c>
      <c r="C23" s="4">
        <v>168800</v>
      </c>
      <c r="D23" s="4">
        <v>168800</v>
      </c>
      <c r="E23" s="6">
        <v>1000695256</v>
      </c>
      <c r="F23" s="8">
        <v>45588.700474537</v>
      </c>
      <c r="G23" s="2" t="s">
        <v>15</v>
      </c>
      <c r="H23" s="6">
        <v>261</v>
      </c>
      <c r="I23" s="2" t="s">
        <v>16</v>
      </c>
      <c r="J23" s="2" t="s">
        <v>61</v>
      </c>
      <c r="K23" s="2" t="s">
        <v>62</v>
      </c>
      <c r="L23" s="2" t="s">
        <v>16</v>
      </c>
      <c r="M23" s="2" t="s">
        <v>19</v>
      </c>
    </row>
    <row r="24" spans="1:13" x14ac:dyDescent="0.35">
      <c r="A24" s="3" t="s">
        <v>13</v>
      </c>
      <c r="B24" s="3" t="s">
        <v>14</v>
      </c>
      <c r="C24" s="5">
        <v>194300</v>
      </c>
      <c r="D24" s="5">
        <v>194300</v>
      </c>
      <c r="E24" s="7">
        <v>1000805555</v>
      </c>
      <c r="F24" s="9">
        <v>45588.736909722204</v>
      </c>
      <c r="G24" s="3" t="s">
        <v>15</v>
      </c>
      <c r="H24" s="7">
        <v>262</v>
      </c>
      <c r="I24" s="3" t="s">
        <v>16</v>
      </c>
      <c r="J24" s="3" t="s">
        <v>61</v>
      </c>
      <c r="K24" s="3" t="s">
        <v>62</v>
      </c>
      <c r="L24" s="3" t="s">
        <v>16</v>
      </c>
      <c r="M24" s="3" t="s">
        <v>19</v>
      </c>
    </row>
    <row r="25" spans="1:13" x14ac:dyDescent="0.35">
      <c r="A25" s="2" t="s">
        <v>13</v>
      </c>
      <c r="B25" s="2" t="s">
        <v>14</v>
      </c>
      <c r="C25" s="4">
        <v>1200000</v>
      </c>
      <c r="D25" s="4">
        <v>1200000</v>
      </c>
      <c r="E25" s="6">
        <v>1000829510</v>
      </c>
      <c r="F25" s="8">
        <v>45588.745000000003</v>
      </c>
      <c r="G25" s="2" t="s">
        <v>15</v>
      </c>
      <c r="H25" s="6">
        <v>263</v>
      </c>
      <c r="I25" s="2" t="s">
        <v>16</v>
      </c>
      <c r="J25" s="2" t="s">
        <v>61</v>
      </c>
      <c r="K25" s="2" t="s">
        <v>62</v>
      </c>
      <c r="L25" s="2" t="s">
        <v>16</v>
      </c>
      <c r="M25" s="2" t="s">
        <v>19</v>
      </c>
    </row>
    <row r="26" spans="1:13" x14ac:dyDescent="0.35">
      <c r="A26" s="3" t="s">
        <v>13</v>
      </c>
      <c r="B26" s="3" t="s">
        <v>14</v>
      </c>
      <c r="C26" s="5">
        <v>182400</v>
      </c>
      <c r="D26" s="5">
        <v>182400</v>
      </c>
      <c r="E26" s="7">
        <v>1002482558</v>
      </c>
      <c r="F26" s="9">
        <v>45589.619155092601</v>
      </c>
      <c r="G26" s="3" t="s">
        <v>15</v>
      </c>
      <c r="H26" s="7">
        <v>265</v>
      </c>
      <c r="I26" s="3" t="s">
        <v>16</v>
      </c>
      <c r="J26" s="3" t="s">
        <v>63</v>
      </c>
      <c r="K26" s="3" t="s">
        <v>64</v>
      </c>
      <c r="L26" s="3" t="s">
        <v>16</v>
      </c>
      <c r="M26" s="3" t="s">
        <v>19</v>
      </c>
    </row>
    <row r="27" spans="1:13" x14ac:dyDescent="0.35">
      <c r="A27" s="2" t="s">
        <v>13</v>
      </c>
      <c r="B27" s="2" t="s">
        <v>14</v>
      </c>
      <c r="C27" s="4">
        <v>2685105</v>
      </c>
      <c r="D27" s="4">
        <v>2685105</v>
      </c>
      <c r="E27" s="6">
        <v>1002565774</v>
      </c>
      <c r="F27" s="8">
        <v>45589.644363425898</v>
      </c>
      <c r="G27" s="2" t="s">
        <v>15</v>
      </c>
      <c r="H27" s="6">
        <v>266</v>
      </c>
      <c r="I27" s="2" t="s">
        <v>16</v>
      </c>
      <c r="J27" s="2" t="s">
        <v>65</v>
      </c>
      <c r="K27" s="2" t="s">
        <v>66</v>
      </c>
      <c r="L27" s="2" t="s">
        <v>16</v>
      </c>
      <c r="M27" s="2" t="s">
        <v>22</v>
      </c>
    </row>
    <row r="28" spans="1:13" x14ac:dyDescent="0.35">
      <c r="A28" s="3" t="s">
        <v>13</v>
      </c>
      <c r="B28" s="3" t="s">
        <v>14</v>
      </c>
      <c r="C28" s="5">
        <v>1703200</v>
      </c>
      <c r="D28" s="5">
        <v>1703200</v>
      </c>
      <c r="E28" s="7">
        <v>1002638088</v>
      </c>
      <c r="F28" s="9">
        <v>45589.666145833296</v>
      </c>
      <c r="G28" s="3" t="s">
        <v>15</v>
      </c>
      <c r="H28" s="7">
        <v>267</v>
      </c>
      <c r="I28" s="3" t="s">
        <v>16</v>
      </c>
      <c r="J28" s="3" t="s">
        <v>67</v>
      </c>
      <c r="K28" s="3" t="s">
        <v>32</v>
      </c>
      <c r="L28" s="3" t="s">
        <v>16</v>
      </c>
      <c r="M28" s="3" t="s">
        <v>19</v>
      </c>
    </row>
    <row r="29" spans="1:13" x14ac:dyDescent="0.35">
      <c r="A29" s="2" t="s">
        <v>13</v>
      </c>
      <c r="B29" s="2" t="s">
        <v>14</v>
      </c>
      <c r="C29" s="4">
        <v>429000</v>
      </c>
      <c r="D29" s="4">
        <v>429000</v>
      </c>
      <c r="E29" s="6">
        <v>1002913735</v>
      </c>
      <c r="F29" s="8">
        <v>45589.7574074074</v>
      </c>
      <c r="G29" s="2" t="s">
        <v>15</v>
      </c>
      <c r="H29" s="6">
        <v>269</v>
      </c>
      <c r="I29" s="2" t="s">
        <v>16</v>
      </c>
      <c r="J29" s="2" t="s">
        <v>68</v>
      </c>
      <c r="K29" s="2" t="s">
        <v>69</v>
      </c>
      <c r="L29" s="2" t="s">
        <v>16</v>
      </c>
      <c r="M29" s="2" t="s">
        <v>19</v>
      </c>
    </row>
    <row r="30" spans="1:13" x14ac:dyDescent="0.35">
      <c r="A30" s="3" t="s">
        <v>13</v>
      </c>
      <c r="B30" s="3" t="s">
        <v>14</v>
      </c>
      <c r="C30" s="5">
        <v>82000</v>
      </c>
      <c r="D30" s="5">
        <v>82000</v>
      </c>
      <c r="E30" s="7">
        <v>1004896284</v>
      </c>
      <c r="F30" s="9">
        <v>45590.687222222201</v>
      </c>
      <c r="G30" s="3" t="s">
        <v>15</v>
      </c>
      <c r="H30" s="7">
        <v>270</v>
      </c>
      <c r="I30" s="3" t="s">
        <v>16</v>
      </c>
      <c r="J30" s="3" t="s">
        <v>70</v>
      </c>
      <c r="K30" s="3" t="s">
        <v>71</v>
      </c>
      <c r="L30" s="3" t="s">
        <v>16</v>
      </c>
      <c r="M30" s="3" t="s">
        <v>19</v>
      </c>
    </row>
    <row r="31" spans="1:13" x14ac:dyDescent="0.35">
      <c r="B31" s="11" t="s">
        <v>73</v>
      </c>
      <c r="C31" s="13">
        <v>56584931.560000002</v>
      </c>
    </row>
    <row r="32" spans="1:13" x14ac:dyDescent="0.35">
      <c r="B32" s="12" t="s">
        <v>35</v>
      </c>
      <c r="C32" s="10">
        <v>835000</v>
      </c>
    </row>
    <row r="33" spans="1:13" x14ac:dyDescent="0.35">
      <c r="B33" s="11" t="s">
        <v>36</v>
      </c>
      <c r="C33">
        <v>56908931.560000002</v>
      </c>
    </row>
    <row r="34" spans="1:13" x14ac:dyDescent="0.35">
      <c r="B34" s="12" t="s">
        <v>72</v>
      </c>
      <c r="C34" s="10">
        <v>511000</v>
      </c>
    </row>
    <row r="35" spans="1:13" x14ac:dyDescent="0.35">
      <c r="A35" s="2" t="s">
        <v>13</v>
      </c>
      <c r="B35" s="2" t="s">
        <v>14</v>
      </c>
      <c r="C35" s="4">
        <v>7547883</v>
      </c>
      <c r="D35" s="4">
        <v>7547883</v>
      </c>
      <c r="E35" s="6">
        <v>1010411346</v>
      </c>
      <c r="F35" s="8">
        <v>45593.716388888897</v>
      </c>
      <c r="G35" s="2" t="s">
        <v>15</v>
      </c>
      <c r="H35" s="6">
        <v>275</v>
      </c>
      <c r="I35" s="2" t="s">
        <v>16</v>
      </c>
      <c r="J35" s="2" t="s">
        <v>74</v>
      </c>
      <c r="K35" s="2" t="s">
        <v>75</v>
      </c>
      <c r="L35" s="19">
        <v>154</v>
      </c>
      <c r="M35" s="2" t="s">
        <v>19</v>
      </c>
    </row>
    <row r="36" spans="1:13" x14ac:dyDescent="0.35">
      <c r="A36" s="3" t="s">
        <v>13</v>
      </c>
      <c r="B36" s="3" t="s">
        <v>14</v>
      </c>
      <c r="C36" s="5">
        <v>235950</v>
      </c>
      <c r="D36" s="5">
        <v>235950</v>
      </c>
      <c r="E36" s="7">
        <v>1010487683</v>
      </c>
      <c r="F36" s="9">
        <v>45593.7401157407</v>
      </c>
      <c r="G36" s="3" t="s">
        <v>15</v>
      </c>
      <c r="H36" s="7">
        <v>276</v>
      </c>
      <c r="I36" s="3" t="s">
        <v>16</v>
      </c>
      <c r="J36" s="3" t="s">
        <v>76</v>
      </c>
      <c r="K36" s="3" t="s">
        <v>77</v>
      </c>
      <c r="L36" s="19">
        <v>154</v>
      </c>
      <c r="M36" s="3" t="s">
        <v>19</v>
      </c>
    </row>
    <row r="37" spans="1:13" x14ac:dyDescent="0.35">
      <c r="A37" s="2" t="s">
        <v>13</v>
      </c>
      <c r="B37" s="2" t="s">
        <v>14</v>
      </c>
      <c r="C37" s="4">
        <v>1068207336</v>
      </c>
      <c r="D37" s="4">
        <v>1068207336</v>
      </c>
      <c r="E37" s="6">
        <v>1011488361</v>
      </c>
      <c r="F37" s="8">
        <v>45594.400034722203</v>
      </c>
      <c r="G37" s="2" t="s">
        <v>15</v>
      </c>
      <c r="H37" s="6">
        <v>277</v>
      </c>
      <c r="I37" s="2" t="s">
        <v>16</v>
      </c>
      <c r="J37" s="2" t="s">
        <v>78</v>
      </c>
      <c r="K37" s="2" t="s">
        <v>79</v>
      </c>
      <c r="L37" s="19">
        <v>154</v>
      </c>
      <c r="M37" s="2" t="s">
        <v>19</v>
      </c>
    </row>
    <row r="38" spans="1:13" x14ac:dyDescent="0.35">
      <c r="A38" s="3" t="s">
        <v>13</v>
      </c>
      <c r="B38" s="3" t="s">
        <v>14</v>
      </c>
      <c r="C38" s="5">
        <v>1200000</v>
      </c>
      <c r="D38" s="5">
        <v>1200000</v>
      </c>
      <c r="E38" s="7">
        <v>1011506255</v>
      </c>
      <c r="F38" s="9">
        <v>45594.405300925901</v>
      </c>
      <c r="G38" s="3" t="s">
        <v>15</v>
      </c>
      <c r="H38" s="7">
        <v>278</v>
      </c>
      <c r="I38" s="3" t="s">
        <v>16</v>
      </c>
      <c r="J38" s="3" t="s">
        <v>80</v>
      </c>
      <c r="K38" s="3" t="s">
        <v>81</v>
      </c>
      <c r="L38" s="19">
        <v>154</v>
      </c>
      <c r="M38" s="3" t="s">
        <v>19</v>
      </c>
    </row>
    <row r="39" spans="1:13" x14ac:dyDescent="0.35">
      <c r="A39" s="2" t="s">
        <v>13</v>
      </c>
      <c r="B39" s="2" t="s">
        <v>14</v>
      </c>
      <c r="C39" s="4">
        <v>6750</v>
      </c>
      <c r="D39" s="4">
        <v>6750</v>
      </c>
      <c r="E39" s="6">
        <v>1011574856</v>
      </c>
      <c r="F39" s="8">
        <v>45594.424976851798</v>
      </c>
      <c r="G39" s="2" t="s">
        <v>15</v>
      </c>
      <c r="H39" s="6">
        <v>279</v>
      </c>
      <c r="I39" s="2" t="s">
        <v>16</v>
      </c>
      <c r="J39" s="2" t="s">
        <v>82</v>
      </c>
      <c r="K39" s="2" t="s">
        <v>83</v>
      </c>
      <c r="L39" s="19">
        <v>154</v>
      </c>
      <c r="M39" s="2" t="s">
        <v>19</v>
      </c>
    </row>
    <row r="40" spans="1:13" x14ac:dyDescent="0.35">
      <c r="A40" s="3" t="s">
        <v>13</v>
      </c>
      <c r="B40" s="3" t="s">
        <v>14</v>
      </c>
      <c r="C40" s="5">
        <v>520000</v>
      </c>
      <c r="D40" s="5">
        <v>520000</v>
      </c>
      <c r="E40" s="7">
        <v>1012493874</v>
      </c>
      <c r="F40" s="9">
        <v>45594.675243055601</v>
      </c>
      <c r="G40" s="3" t="s">
        <v>15</v>
      </c>
      <c r="H40" s="7">
        <v>281</v>
      </c>
      <c r="I40" s="3" t="s">
        <v>16</v>
      </c>
      <c r="J40" s="3" t="s">
        <v>84</v>
      </c>
      <c r="K40" s="3" t="s">
        <v>85</v>
      </c>
      <c r="L40" s="19">
        <v>154</v>
      </c>
      <c r="M40" s="3" t="s">
        <v>19</v>
      </c>
    </row>
    <row r="41" spans="1:13" x14ac:dyDescent="0.35">
      <c r="A41" s="2" t="s">
        <v>13</v>
      </c>
      <c r="B41" s="2" t="s">
        <v>14</v>
      </c>
      <c r="C41" s="4">
        <v>10710200</v>
      </c>
      <c r="D41" s="4">
        <v>10710200</v>
      </c>
      <c r="E41" s="6">
        <v>1012575779</v>
      </c>
      <c r="F41" s="8">
        <v>45594.6973842593</v>
      </c>
      <c r="G41" s="2" t="s">
        <v>15</v>
      </c>
      <c r="H41" s="6">
        <v>282</v>
      </c>
      <c r="I41" s="2" t="s">
        <v>16</v>
      </c>
      <c r="J41" s="2" t="s">
        <v>86</v>
      </c>
      <c r="K41" s="2" t="s">
        <v>28</v>
      </c>
      <c r="L41" s="19">
        <v>481</v>
      </c>
      <c r="M41" s="2" t="s">
        <v>22</v>
      </c>
    </row>
    <row r="42" spans="1:13" x14ac:dyDescent="0.35">
      <c r="A42" s="3" t="s">
        <v>13</v>
      </c>
      <c r="B42" s="3" t="s">
        <v>14</v>
      </c>
      <c r="C42" s="5">
        <v>653283</v>
      </c>
      <c r="D42" s="5">
        <v>653283</v>
      </c>
      <c r="E42" s="7">
        <v>1014956378</v>
      </c>
      <c r="F42" s="9">
        <v>45595.648287037002</v>
      </c>
      <c r="G42" s="3" t="s">
        <v>15</v>
      </c>
      <c r="H42" s="7">
        <v>285</v>
      </c>
      <c r="I42" s="3" t="s">
        <v>16</v>
      </c>
      <c r="J42" s="3" t="s">
        <v>87</v>
      </c>
      <c r="K42" s="3" t="s">
        <v>38</v>
      </c>
      <c r="L42" s="19">
        <v>154</v>
      </c>
      <c r="M42" s="3" t="s">
        <v>19</v>
      </c>
    </row>
    <row r="43" spans="1:13" x14ac:dyDescent="0.35">
      <c r="A43" s="2" t="s">
        <v>13</v>
      </c>
      <c r="B43" s="2" t="s">
        <v>14</v>
      </c>
      <c r="C43" s="4">
        <v>2547000</v>
      </c>
      <c r="D43" s="17">
        <v>2547000</v>
      </c>
      <c r="E43" s="6">
        <v>1016579496</v>
      </c>
      <c r="F43" s="8">
        <v>45596.352395833303</v>
      </c>
      <c r="G43" s="2" t="s">
        <v>15</v>
      </c>
      <c r="H43" s="6">
        <v>287</v>
      </c>
      <c r="I43" s="2" t="s">
        <v>16</v>
      </c>
      <c r="J43" s="2" t="s">
        <v>87</v>
      </c>
      <c r="K43" s="2" t="s">
        <v>38</v>
      </c>
      <c r="L43" s="19">
        <v>154</v>
      </c>
      <c r="M43" s="2" t="s">
        <v>19</v>
      </c>
    </row>
    <row r="44" spans="1:13" x14ac:dyDescent="0.35">
      <c r="A44" s="3" t="s">
        <v>13</v>
      </c>
      <c r="B44" s="3" t="s">
        <v>14</v>
      </c>
      <c r="C44" s="5">
        <v>2511420</v>
      </c>
      <c r="D44" s="17">
        <v>2511420</v>
      </c>
      <c r="E44" s="7">
        <v>1016999441</v>
      </c>
      <c r="F44" s="9">
        <v>45596.448460648098</v>
      </c>
      <c r="G44" s="3" t="s">
        <v>15</v>
      </c>
      <c r="H44" s="7">
        <v>288</v>
      </c>
      <c r="I44" s="3" t="s">
        <v>16</v>
      </c>
      <c r="J44" s="3" t="s">
        <v>88</v>
      </c>
      <c r="K44" s="3" t="s">
        <v>89</v>
      </c>
      <c r="L44" s="19">
        <v>481</v>
      </c>
      <c r="M44" s="3" t="s">
        <v>22</v>
      </c>
    </row>
    <row r="45" spans="1:13" x14ac:dyDescent="0.35">
      <c r="A45" s="2" t="s">
        <v>13</v>
      </c>
      <c r="B45" s="2" t="s">
        <v>14</v>
      </c>
      <c r="C45" s="4">
        <v>6000</v>
      </c>
      <c r="D45" s="17">
        <v>6000</v>
      </c>
      <c r="E45" s="6">
        <v>1017812612</v>
      </c>
      <c r="F45" s="8">
        <v>45596.620150463001</v>
      </c>
      <c r="G45" s="2" t="s">
        <v>15</v>
      </c>
      <c r="H45" s="6">
        <v>290</v>
      </c>
      <c r="I45" s="2" t="s">
        <v>16</v>
      </c>
      <c r="J45" s="2" t="s">
        <v>90</v>
      </c>
      <c r="K45" s="2" t="s">
        <v>91</v>
      </c>
      <c r="L45" s="19">
        <v>154</v>
      </c>
      <c r="M45" s="2" t="s">
        <v>19</v>
      </c>
    </row>
    <row r="46" spans="1:13" x14ac:dyDescent="0.35">
      <c r="A46" s="3" t="s">
        <v>13</v>
      </c>
      <c r="B46" s="3" t="s">
        <v>14</v>
      </c>
      <c r="C46" s="5">
        <v>1560000</v>
      </c>
      <c r="D46" s="17">
        <v>1560000</v>
      </c>
      <c r="E46" s="7">
        <v>1017996031</v>
      </c>
      <c r="F46" s="9">
        <v>45596.657222222202</v>
      </c>
      <c r="G46" s="3" t="s">
        <v>15</v>
      </c>
      <c r="H46" s="7">
        <v>291</v>
      </c>
      <c r="I46" s="3" t="s">
        <v>16</v>
      </c>
      <c r="J46" s="3" t="s">
        <v>92</v>
      </c>
      <c r="K46" s="3" t="s">
        <v>91</v>
      </c>
      <c r="L46" s="19">
        <v>154</v>
      </c>
      <c r="M46" s="3" t="s">
        <v>19</v>
      </c>
    </row>
    <row r="47" spans="1:13" x14ac:dyDescent="0.35">
      <c r="A47" s="2" t="s">
        <v>13</v>
      </c>
      <c r="B47" s="2" t="s">
        <v>14</v>
      </c>
      <c r="C47" s="4">
        <v>1360317</v>
      </c>
      <c r="D47" s="18">
        <v>1360317</v>
      </c>
      <c r="E47" s="6">
        <v>1019596697</v>
      </c>
      <c r="F47" s="8">
        <v>45597.366770833301</v>
      </c>
      <c r="G47" s="2" t="s">
        <v>15</v>
      </c>
      <c r="H47" s="6">
        <v>292</v>
      </c>
      <c r="I47" s="2" t="s">
        <v>16</v>
      </c>
      <c r="J47" s="2" t="s">
        <v>93</v>
      </c>
      <c r="K47" s="2" t="s">
        <v>94</v>
      </c>
      <c r="L47" s="2">
        <v>481</v>
      </c>
      <c r="M47" s="2" t="s">
        <v>22</v>
      </c>
    </row>
    <row r="48" spans="1:13" x14ac:dyDescent="0.35">
      <c r="A48" s="3" t="s">
        <v>13</v>
      </c>
      <c r="B48" s="3" t="s">
        <v>14</v>
      </c>
      <c r="C48" s="5">
        <v>6326800</v>
      </c>
      <c r="D48" s="18">
        <v>6326800</v>
      </c>
      <c r="E48" s="7">
        <v>1019690609</v>
      </c>
      <c r="F48" s="9">
        <v>45597.393402777801</v>
      </c>
      <c r="G48" s="3" t="s">
        <v>15</v>
      </c>
      <c r="H48" s="7">
        <v>293</v>
      </c>
      <c r="I48" s="3" t="s">
        <v>16</v>
      </c>
      <c r="J48" s="3" t="s">
        <v>95</v>
      </c>
      <c r="K48" s="3" t="s">
        <v>96</v>
      </c>
      <c r="L48" s="2">
        <v>481</v>
      </c>
      <c r="M48" s="3" t="s">
        <v>22</v>
      </c>
    </row>
    <row r="49" spans="1:13" x14ac:dyDescent="0.35">
      <c r="A49" s="2" t="s">
        <v>13</v>
      </c>
      <c r="B49" s="2" t="s">
        <v>14</v>
      </c>
      <c r="C49" s="4">
        <v>9636452</v>
      </c>
      <c r="D49" s="18">
        <v>9636452</v>
      </c>
      <c r="E49" s="6">
        <v>1020214955</v>
      </c>
      <c r="F49" s="8">
        <v>45597.498460648101</v>
      </c>
      <c r="G49" s="2" t="s">
        <v>15</v>
      </c>
      <c r="H49" s="6">
        <v>295</v>
      </c>
      <c r="I49" s="2" t="s">
        <v>16</v>
      </c>
      <c r="J49" s="2" t="s">
        <v>97</v>
      </c>
      <c r="K49" s="2" t="s">
        <v>98</v>
      </c>
      <c r="L49" s="2">
        <v>481</v>
      </c>
      <c r="M49" s="2" t="s">
        <v>22</v>
      </c>
    </row>
    <row r="50" spans="1:13" x14ac:dyDescent="0.35">
      <c r="A50" s="3" t="s">
        <v>13</v>
      </c>
      <c r="B50" s="3" t="s">
        <v>14</v>
      </c>
      <c r="C50" s="5">
        <v>10749500</v>
      </c>
      <c r="D50" s="18">
        <v>10749500</v>
      </c>
      <c r="E50" s="7">
        <v>1020260323</v>
      </c>
      <c r="F50" s="9">
        <v>45597.506793981498</v>
      </c>
      <c r="G50" s="3" t="s">
        <v>15</v>
      </c>
      <c r="H50" s="7">
        <v>296</v>
      </c>
      <c r="I50" s="3" t="s">
        <v>16</v>
      </c>
      <c r="J50" s="3" t="s">
        <v>97</v>
      </c>
      <c r="K50" s="3" t="s">
        <v>99</v>
      </c>
      <c r="L50" s="2">
        <v>481</v>
      </c>
      <c r="M50" s="3" t="s">
        <v>22</v>
      </c>
    </row>
    <row r="51" spans="1:13" x14ac:dyDescent="0.35">
      <c r="A51" s="2" t="s">
        <v>13</v>
      </c>
      <c r="B51" s="2" t="s">
        <v>14</v>
      </c>
      <c r="C51" s="4">
        <v>5316565</v>
      </c>
      <c r="D51" s="18">
        <v>5316565</v>
      </c>
      <c r="E51" s="6">
        <v>1020583246</v>
      </c>
      <c r="F51" s="8">
        <v>45597.5710763889</v>
      </c>
      <c r="G51" s="2" t="s">
        <v>15</v>
      </c>
      <c r="H51" s="6">
        <v>297</v>
      </c>
      <c r="I51" s="2" t="s">
        <v>16</v>
      </c>
      <c r="J51" s="2" t="s">
        <v>29</v>
      </c>
      <c r="K51" s="2" t="s">
        <v>30</v>
      </c>
      <c r="L51" s="2">
        <v>481</v>
      </c>
      <c r="M51" s="2" t="s">
        <v>22</v>
      </c>
    </row>
    <row r="52" spans="1:13" x14ac:dyDescent="0.35">
      <c r="A52" s="3" t="s">
        <v>13</v>
      </c>
      <c r="B52" s="3" t="s">
        <v>14</v>
      </c>
      <c r="C52" s="5">
        <v>2200400</v>
      </c>
      <c r="D52" s="18">
        <v>2200400</v>
      </c>
      <c r="E52" s="7">
        <v>1020594298</v>
      </c>
      <c r="F52" s="9">
        <v>45597.573275463001</v>
      </c>
      <c r="G52" s="3" t="s">
        <v>15</v>
      </c>
      <c r="H52" s="7">
        <v>298</v>
      </c>
      <c r="I52" s="3" t="s">
        <v>16</v>
      </c>
      <c r="J52" s="3" t="s">
        <v>100</v>
      </c>
      <c r="K52" s="3" t="s">
        <v>101</v>
      </c>
      <c r="L52" s="2">
        <v>481</v>
      </c>
      <c r="M52" s="3" t="s">
        <v>22</v>
      </c>
    </row>
    <row r="53" spans="1:13" x14ac:dyDescent="0.35">
      <c r="A53" s="2" t="s">
        <v>13</v>
      </c>
      <c r="B53" s="2" t="s">
        <v>14</v>
      </c>
      <c r="C53" s="4">
        <v>1396384</v>
      </c>
      <c r="D53" s="18">
        <v>1396384</v>
      </c>
      <c r="E53" s="6">
        <v>1020717151</v>
      </c>
      <c r="F53" s="8">
        <v>45597.597500000003</v>
      </c>
      <c r="G53" s="2" t="s">
        <v>15</v>
      </c>
      <c r="H53" s="6">
        <v>299</v>
      </c>
      <c r="I53" s="2" t="s">
        <v>16</v>
      </c>
      <c r="J53" s="2" t="s">
        <v>102</v>
      </c>
      <c r="K53" s="2" t="s">
        <v>103</v>
      </c>
      <c r="L53" s="2">
        <v>481</v>
      </c>
      <c r="M53" s="2" t="s">
        <v>22</v>
      </c>
    </row>
    <row r="54" spans="1:13" x14ac:dyDescent="0.35">
      <c r="A54" s="3" t="s">
        <v>13</v>
      </c>
      <c r="B54" s="3" t="s">
        <v>14</v>
      </c>
      <c r="C54" s="5">
        <v>22061009.280000001</v>
      </c>
      <c r="D54" s="18">
        <v>22061009.280000001</v>
      </c>
      <c r="E54" s="7">
        <v>1021287758</v>
      </c>
      <c r="F54" s="9">
        <v>45597.7051967593</v>
      </c>
      <c r="G54" s="3" t="s">
        <v>15</v>
      </c>
      <c r="H54" s="7">
        <v>300</v>
      </c>
      <c r="I54" s="3" t="s">
        <v>16</v>
      </c>
      <c r="J54" s="3" t="s">
        <v>104</v>
      </c>
      <c r="K54" s="3" t="s">
        <v>105</v>
      </c>
      <c r="L54" s="2">
        <v>481</v>
      </c>
      <c r="M54" s="3" t="s">
        <v>22</v>
      </c>
    </row>
    <row r="55" spans="1:13" x14ac:dyDescent="0.35">
      <c r="A55" s="14"/>
      <c r="B55" s="15" t="s">
        <v>106</v>
      </c>
      <c r="C55" s="16">
        <f>SUM(C35:C54)</f>
        <v>1154753249.28</v>
      </c>
      <c r="D55" s="14"/>
    </row>
    <row r="56" spans="1:13" x14ac:dyDescent="0.35">
      <c r="A56" s="14"/>
      <c r="B56" s="15" t="s">
        <v>35</v>
      </c>
      <c r="C56" s="16">
        <f>+C34</f>
        <v>511000</v>
      </c>
      <c r="D56" s="14"/>
    </row>
    <row r="57" spans="1:13" x14ac:dyDescent="0.35">
      <c r="A57" s="14"/>
      <c r="B57" s="15" t="s">
        <v>107</v>
      </c>
      <c r="C57" s="16">
        <v>1096216822</v>
      </c>
      <c r="D57" s="14"/>
    </row>
    <row r="58" spans="1:13" x14ac:dyDescent="0.35">
      <c r="A58" s="14"/>
      <c r="B58" s="15" t="s">
        <v>108</v>
      </c>
      <c r="C58" s="16">
        <f>+C55+C56-C57</f>
        <v>59047427.279999971</v>
      </c>
      <c r="D58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2024-10-15T13:36:43Z</dcterms:created>
  <dcterms:modified xsi:type="dcterms:W3CDTF">2024-11-07T14:33:36Z</dcterms:modified>
</cp:coreProperties>
</file>