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4 ABRIL\PSE\"/>
    </mc:Choice>
  </mc:AlternateContent>
  <xr:revisionPtr revIDLastSave="0" documentId="13_ncr:1_{98072F39-7A78-4A49-AC90-4FE7324B4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10" i="1"/>
  <c r="C55" i="1" l="1"/>
</calcChain>
</file>

<file path=xl/sharedStrings.xml><?xml version="1.0" encoding="utf-8"?>
<sst xmlns="http://schemas.openxmlformats.org/spreadsheetml/2006/main" count="460" uniqueCount="138">
  <si>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</si>
  <si>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</si>
  <si>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</si>
  <si>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</si>
  <si>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</si>
  <si>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</si>
  <si>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</si>
  <si>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</si>
  <si>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</si>
  <si>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</si>
  <si>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</si>
  <si>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</si>
  <si>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</si>
  <si>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</si>
  <si>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</si>
  <si>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</si>
  <si>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</si>
  <si>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</si>
  <si>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481 AGENCIA NACIONAL DE TIERRAS - ANT</t>
  </si>
  <si>
    <t>154 MINISTERIO DE DEFENSA NACIONAL - GESTION GENERAL</t>
  </si>
  <si>
    <t>asesoriasyrevisoriaspescobar@hotmail.com</t>
  </si>
  <si>
    <t>9957124</t>
  </si>
  <si>
    <t>287 FISCALIA GENERAL DE LA NACION - GESTION GENERAL</t>
  </si>
  <si>
    <t>CREDITO</t>
  </si>
  <si>
    <t>SA</t>
  </si>
  <si>
    <t xml:space="preserve">DEBITO </t>
  </si>
  <si>
    <t>TOTAL</t>
  </si>
  <si>
    <t>403 MINISTERIO DE SALUD Y PROTECCION SOCIAL - GESTIàN GENERAL</t>
  </si>
  <si>
    <t>433 SERVICIO NACIONAL DE APRENDIZAJE (SENA)</t>
  </si>
  <si>
    <t>michelledunoyerm@gmail.com</t>
  </si>
  <si>
    <t>1047501050</t>
  </si>
  <si>
    <t>16498278</t>
  </si>
  <si>
    <t>8440041972</t>
  </si>
  <si>
    <t>tesoreria@redsaludcasanare.gov.co</t>
  </si>
  <si>
    <t>carlos.lozanotovar@ejercito.mil.co</t>
  </si>
  <si>
    <t>CHATARRIZACIÓN MARZO BILAC50 - BASPC26</t>
  </si>
  <si>
    <t>838000326-6</t>
  </si>
  <si>
    <t xml:space="preserve">pago por perdida de carnet </t>
  </si>
  <si>
    <t>Julio.estrada@senado.gov.co</t>
  </si>
  <si>
    <t>18201561</t>
  </si>
  <si>
    <t>100 CONGRESO DE LA REPUBLICA  SENADO GESTION GENERAL</t>
  </si>
  <si>
    <t>arrendamiento predio Quebracho2 Feb-Mar-Abr 2025 contrato 015-09 Islas Rosario</t>
  </si>
  <si>
    <t>donvisbal@gmail.com</t>
  </si>
  <si>
    <t>72003912</t>
  </si>
  <si>
    <t>Isla Tambito Contrato 1580-20</t>
  </si>
  <si>
    <t>DEVOL REND FINAN CON RSC CD 45 2024 RESOL MSPS 1622 2023</t>
  </si>
  <si>
    <t>Reintegro de Viáticos</t>
  </si>
  <si>
    <t>lino.tobar@fiscalia.gov.co</t>
  </si>
  <si>
    <t>ArriendoIsla La Champetua Abril 2025</t>
  </si>
  <si>
    <t>clemeres@yahoo.es</t>
  </si>
  <si>
    <t>17131050</t>
  </si>
  <si>
    <t>comisiones</t>
  </si>
  <si>
    <t>johncortesg16@gmail.com</t>
  </si>
  <si>
    <t>80858615</t>
  </si>
  <si>
    <t>381 AUTORIDAD NACIONAL DE ACUICULTURA Y PESCA - AUNAP</t>
  </si>
  <si>
    <t xml:space="preserve">COM 001 transporte </t>
  </si>
  <si>
    <t>libejajaramillo@gmail.com</t>
  </si>
  <si>
    <t>25160396</t>
  </si>
  <si>
    <t>Canon del mes de abril de 2025</t>
  </si>
  <si>
    <t>VENTA DE ACTIVOS EJC - BILUD40</t>
  </si>
  <si>
    <t>omara.amaya@ejercito.mil.co</t>
  </si>
  <si>
    <t>800130717</t>
  </si>
  <si>
    <t>CHATARRIZACION CENTRAL ADMINISTRATIVA Y CONTABLE REGIONAL CALI-BIVEN</t>
  </si>
  <si>
    <t>deysy.vesga@ejercito.mil.co</t>
  </si>
  <si>
    <t>800130690</t>
  </si>
  <si>
    <t>RENDIMIENTOS FINANCIEROS MES DE FEBRERO 1072</t>
  </si>
  <si>
    <t>crecompas18.tumaco@gmail.com</t>
  </si>
  <si>
    <t>840001041</t>
  </si>
  <si>
    <t>393 INSTITUTO COLOMBIANO DE BIENESTAR FAMILIAR (ICBF)</t>
  </si>
  <si>
    <t>RENDIMIENTOS FINANCIEROS MES DE MARZO 1072</t>
  </si>
  <si>
    <t>contribuccion de obra fonsecon</t>
  </si>
  <si>
    <t>fpfa1988@hotmail.com</t>
  </si>
  <si>
    <t>890001044-8</t>
  </si>
  <si>
    <t>138 MINISTERIO DE HACIENDA Y CREDITO PUBLICO - GESTION GENERAL</t>
  </si>
  <si>
    <t>Reintegro Viáticos vigencia actual</t>
  </si>
  <si>
    <t>edicarcam2009@hotmail.com</t>
  </si>
  <si>
    <t>80537747</t>
  </si>
  <si>
    <t>CUOTAS PARTES PENSIONALES</t>
  </si>
  <si>
    <t>secretariahacienda@barichara-santander.gov.co</t>
  </si>
  <si>
    <t>890210932</t>
  </si>
  <si>
    <t>venta de activos BIDESH7 CENAC MEDELLIN</t>
  </si>
  <si>
    <t>john.sarmientora@ejercito.mil.co</t>
  </si>
  <si>
    <t>800130708</t>
  </si>
  <si>
    <t>venta de activos BMMA7 CENAC MEDELLIN</t>
  </si>
  <si>
    <t xml:space="preserve">VENTA DE CHATARRA </t>
  </si>
  <si>
    <t>carlos.ninorin@ejercito.mil.co</t>
  </si>
  <si>
    <t>83039548</t>
  </si>
  <si>
    <t>venta de activosGMCOR CENAC MEDELLIN</t>
  </si>
  <si>
    <t>john.sarmientora@buzonejercito.mil.co</t>
  </si>
  <si>
    <t>VENTA ACTIVOS BICON51</t>
  </si>
  <si>
    <t>LEONARDO.LARACASTANEDA@EJERCITO.MIL.CO</t>
  </si>
  <si>
    <t>800130752</t>
  </si>
  <si>
    <t>REINTEGRO COMICIÓN CALI RP 89725</t>
  </si>
  <si>
    <t>AMCANDELA@SGC.GOV.CO</t>
  </si>
  <si>
    <t>37720322</t>
  </si>
  <si>
    <t>224 SERVICIO GEOLàGICO COLOMBIANO</t>
  </si>
  <si>
    <t>REINTEGRO VIATICOS COMISION CHIA-UBATE</t>
  </si>
  <si>
    <t>victor.aguilac@hotmail.com</t>
  </si>
  <si>
    <t>79.379.491</t>
  </si>
  <si>
    <t>150 UNIDAD ADMINISTRATIVA ESPECIAL DIRECCION DE IMPUESTOS Y ADUANAS NACIONALES-Pagadora-</t>
  </si>
  <si>
    <t>Desc.nom abril sr Jose Sotelo cc 79537436</t>
  </si>
  <si>
    <t>mmolina@cremil.gov.co</t>
  </si>
  <si>
    <t>899999118</t>
  </si>
  <si>
    <t>156 MINISTERIO DE DEFENSA NACIONAL - EJERCITO</t>
  </si>
  <si>
    <t>Desc.nom abril sr Dairo Suarez cc 93401502</t>
  </si>
  <si>
    <t>Desc.nom abril sr Jorge Alvarez cc 15404101</t>
  </si>
  <si>
    <t>Desc.nom abril sr William Guevara cc 79213448</t>
  </si>
  <si>
    <t>RENDIMIENTOS FINANCIEROS RESOLUCION NO 820 DE 2024 MSPS</t>
  </si>
  <si>
    <t>RENDIMIENTOS FINANCIEROS RESOLUCION NO 1499 2024 MSPS</t>
  </si>
  <si>
    <t>RENDIMIENTOS FINANCIEROS MARZO 2025 RESOL NO 1622 2023 MSPS NO 1912 DE 2023 MSPS</t>
  </si>
  <si>
    <t>RENDIMIENTOS FINANCIEROS MARZO 2025 RES NO  1735 2023 MSPS</t>
  </si>
  <si>
    <t xml:space="preserve">RENDIMIENTOS FINANCIEROS MARZO 2025 RESOLUCION NO 1912 2023 MINISTERIO DE SALUD </t>
  </si>
  <si>
    <t>RENDIMIENTOS FINANCIEROS MARZO 2025 RES NO 2363 2023 MSPS</t>
  </si>
  <si>
    <t>RENDIMIENTOS FINANCIEROS MARZO 2025 RES NO 2538 2022 MSPS</t>
  </si>
  <si>
    <t>RENDIMIENTOS FINANCIEROS MARZO 2025 RES NO 1971 2024 MSPS</t>
  </si>
  <si>
    <t>Venta de chatarra - cenac yopal</t>
  </si>
  <si>
    <t>adriana.avellanedame@ejercito.mil.co</t>
  </si>
  <si>
    <t>844000067</t>
  </si>
  <si>
    <t>VENTA DE ACTIVOS -BIJOS-CENAC CUCUTA</t>
  </si>
  <si>
    <t>alexis.casanova@ejercito.mil.co</t>
  </si>
  <si>
    <t>900063431</t>
  </si>
  <si>
    <t>VENTA DE ACTIVOS -BISAN-CENAC CUCUTA</t>
  </si>
  <si>
    <t>VENTA DE ACTIVOS -CENAC-CENAC CUCUTA</t>
  </si>
  <si>
    <t>VENTA DE ACTIVOS -CENAC 2 -CENAC CUCUTA</t>
  </si>
  <si>
    <t>VENTA DE ACTIVOS -BADRA 9 -CENAC CUCUTA</t>
  </si>
  <si>
    <t>VENTA DE ACTIVOS -BAEEV 10-CENAC CUCUTA</t>
  </si>
  <si>
    <t xml:space="preserve">COM 8195 - 3 de abril </t>
  </si>
  <si>
    <t>vmartinezr@sena.edu.co</t>
  </si>
  <si>
    <t>29873150</t>
  </si>
  <si>
    <t>CANON DE ARRENDAMIENTO ISLA PELICANO 1</t>
  </si>
  <si>
    <t>tesoreria@ruagroup.com.co</t>
  </si>
  <si>
    <t>900979371</t>
  </si>
  <si>
    <t>PAGO ABRIL 2025 CONTRATO 1163-22 ISLA CHA CHA</t>
  </si>
  <si>
    <t>M.SMITHSAS@OUTLOOK.COM</t>
  </si>
  <si>
    <t>41409663</t>
  </si>
  <si>
    <t>MES DE ARREINDO MAYO</t>
  </si>
  <si>
    <t>auditoria@schwyn.com</t>
  </si>
  <si>
    <t>890401483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</si>
</sst>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0" fillId="3" borderId="2" xfId="1" applyFont="1" applyFill="1" applyBorder="1"/>
    <xf numFmtId="0" fontId="2" fillId="4" borderId="2" xfId="0" applyFont="1" applyFill="1" applyBorder="1" applyAlignment="1">
      <alignment vertical="center"/>
    </xf>
    <xf numFmtId="4" fontId="0" fillId="4" borderId="2" xfId="0" applyNumberFormat="1" applyFill="1" applyBorder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K1" workbookViewId="0">
      <selection activeCell="M17" sqref="M17"/>
    </sheetView>
  </sheetViews>
  <sheetFormatPr baseColWidth="10" defaultColWidth="9.140625" defaultRowHeight="15" x14ac:dyDescent="0.25"/>
  <cols>
    <col min="1" max="1" width="19.28515625" customWidth="1"/>
    <col min="2" max="2" width="9.42578125" customWidth="1"/>
    <col min="3" max="3" width="17.140625" customWidth="1"/>
    <col min="4" max="4" width="16.42578125" customWidth="1"/>
    <col min="5" max="5" width="15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28515625" customWidth="1"/>
    <col min="11" max="11" width="49.28515625" customWidth="1"/>
    <col min="12" max="12" width="26.42578125" customWidth="1"/>
    <col min="13" max="13" width="13" customWidth="1"/>
    <col min="14" max="14" width="71.42578125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4">
        <v>143500</v>
      </c>
      <c r="D2" s="4">
        <v>143500</v>
      </c>
      <c r="E2" s="6">
        <v>1393464294</v>
      </c>
      <c r="F2" s="8">
        <v>45754.3650694444</v>
      </c>
      <c r="G2" s="2" t="s">
        <v>16</v>
      </c>
      <c r="H2" s="6">
        <v>910</v>
      </c>
      <c r="I2" s="2" t="s">
        <v>17</v>
      </c>
      <c r="J2" s="2" t="s">
        <v>35</v>
      </c>
      <c r="K2" s="2" t="s">
        <v>34</v>
      </c>
      <c r="L2" s="2" t="s">
        <v>36</v>
      </c>
      <c r="M2" s="2" t="s">
        <v>17</v>
      </c>
      <c r="N2" s="2" t="s">
        <v>19</v>
      </c>
    </row>
    <row r="3" spans="1:14" x14ac:dyDescent="0.25">
      <c r="A3" s="3" t="s">
        <v>14</v>
      </c>
      <c r="B3" s="3" t="s">
        <v>15</v>
      </c>
      <c r="C3" s="5">
        <v>51708</v>
      </c>
      <c r="D3" s="5">
        <v>51708</v>
      </c>
      <c r="E3" s="7">
        <v>1394473429</v>
      </c>
      <c r="F3" s="9">
        <v>45754.585254629601</v>
      </c>
      <c r="G3" s="3" t="s">
        <v>16</v>
      </c>
      <c r="H3" s="7">
        <v>911</v>
      </c>
      <c r="I3" s="3" t="s">
        <v>17</v>
      </c>
      <c r="J3" s="3" t="s">
        <v>37</v>
      </c>
      <c r="K3" s="3" t="s">
        <v>38</v>
      </c>
      <c r="L3" s="3" t="s">
        <v>39</v>
      </c>
      <c r="M3" s="3" t="s">
        <v>17</v>
      </c>
      <c r="N3" s="3" t="s">
        <v>40</v>
      </c>
    </row>
    <row r="4" spans="1:14" x14ac:dyDescent="0.25">
      <c r="A4" s="2" t="s">
        <v>14</v>
      </c>
      <c r="B4" s="2" t="s">
        <v>15</v>
      </c>
      <c r="C4" s="4">
        <v>2700000</v>
      </c>
      <c r="D4" s="4">
        <v>2700000</v>
      </c>
      <c r="E4" s="6">
        <v>1399693022</v>
      </c>
      <c r="F4" s="8">
        <v>45756.563113425902</v>
      </c>
      <c r="G4" s="2" t="s">
        <v>16</v>
      </c>
      <c r="H4" s="6">
        <v>912</v>
      </c>
      <c r="I4" s="2" t="s">
        <v>17</v>
      </c>
      <c r="J4" s="2" t="s">
        <v>41</v>
      </c>
      <c r="K4" s="2" t="s">
        <v>42</v>
      </c>
      <c r="L4" s="2" t="s">
        <v>43</v>
      </c>
      <c r="M4" s="2" t="s">
        <v>17</v>
      </c>
      <c r="N4" s="2" t="s">
        <v>18</v>
      </c>
    </row>
    <row r="5" spans="1:14" x14ac:dyDescent="0.25">
      <c r="A5" s="3" t="s">
        <v>14</v>
      </c>
      <c r="B5" s="3" t="s">
        <v>15</v>
      </c>
      <c r="C5" s="5">
        <v>1220000</v>
      </c>
      <c r="D5" s="5">
        <v>1220000</v>
      </c>
      <c r="E5" s="7">
        <v>1400602814</v>
      </c>
      <c r="F5" s="9">
        <v>45756.794884259303</v>
      </c>
      <c r="G5" s="3" t="s">
        <v>16</v>
      </c>
      <c r="H5" s="7">
        <v>913</v>
      </c>
      <c r="I5" s="3" t="s">
        <v>17</v>
      </c>
      <c r="J5" s="3" t="s">
        <v>44</v>
      </c>
      <c r="K5" s="3" t="s">
        <v>29</v>
      </c>
      <c r="L5" s="3" t="s">
        <v>30</v>
      </c>
      <c r="M5" s="3" t="s">
        <v>17</v>
      </c>
      <c r="N5" s="3" t="s">
        <v>18</v>
      </c>
    </row>
    <row r="6" spans="1:14" x14ac:dyDescent="0.25">
      <c r="A6" s="2" t="s">
        <v>14</v>
      </c>
      <c r="B6" s="2" t="s">
        <v>15</v>
      </c>
      <c r="C6" s="4">
        <v>4196</v>
      </c>
      <c r="D6" s="4">
        <v>4196</v>
      </c>
      <c r="E6" s="6">
        <v>1402482651</v>
      </c>
      <c r="F6" s="8">
        <v>45757.632569444402</v>
      </c>
      <c r="G6" s="2" t="s">
        <v>16</v>
      </c>
      <c r="H6" s="6">
        <v>914</v>
      </c>
      <c r="I6" s="2" t="s">
        <v>17</v>
      </c>
      <c r="J6" s="2" t="s">
        <v>45</v>
      </c>
      <c r="K6" s="2" t="s">
        <v>33</v>
      </c>
      <c r="L6" s="2" t="s">
        <v>32</v>
      </c>
      <c r="M6" s="2" t="s">
        <v>17</v>
      </c>
      <c r="N6" s="2" t="s">
        <v>27</v>
      </c>
    </row>
    <row r="7" spans="1:14" x14ac:dyDescent="0.25">
      <c r="A7" s="3" t="s">
        <v>14</v>
      </c>
      <c r="B7" s="3" t="s">
        <v>15</v>
      </c>
      <c r="C7" s="5">
        <v>58719</v>
      </c>
      <c r="D7" s="5">
        <v>58719</v>
      </c>
      <c r="E7" s="7">
        <v>1402518525</v>
      </c>
      <c r="F7" s="9">
        <v>45757.640636574099</v>
      </c>
      <c r="G7" s="3" t="s">
        <v>16</v>
      </c>
      <c r="H7" s="7">
        <v>915</v>
      </c>
      <c r="I7" s="3" t="s">
        <v>17</v>
      </c>
      <c r="J7" s="3" t="s">
        <v>46</v>
      </c>
      <c r="K7" s="3" t="s">
        <v>47</v>
      </c>
      <c r="L7" s="3" t="s">
        <v>31</v>
      </c>
      <c r="M7" s="3" t="s">
        <v>17</v>
      </c>
      <c r="N7" s="3" t="s">
        <v>22</v>
      </c>
    </row>
    <row r="8" spans="1:14" x14ac:dyDescent="0.25">
      <c r="A8" s="2" t="s">
        <v>14</v>
      </c>
      <c r="B8" s="2" t="s">
        <v>15</v>
      </c>
      <c r="C8" s="4">
        <v>1616000</v>
      </c>
      <c r="D8" s="4">
        <v>1616000</v>
      </c>
      <c r="E8" s="6">
        <v>1404148982</v>
      </c>
      <c r="F8" s="8">
        <v>45758.426215277803</v>
      </c>
      <c r="G8" s="2" t="s">
        <v>16</v>
      </c>
      <c r="H8" s="6">
        <v>916</v>
      </c>
      <c r="I8" s="2" t="s">
        <v>17</v>
      </c>
      <c r="J8" s="2" t="s">
        <v>48</v>
      </c>
      <c r="K8" s="2" t="s">
        <v>49</v>
      </c>
      <c r="L8" s="2" t="s">
        <v>50</v>
      </c>
      <c r="M8" s="2" t="s">
        <v>17</v>
      </c>
      <c r="N8" s="2" t="s">
        <v>18</v>
      </c>
    </row>
    <row r="9" spans="1:14" x14ac:dyDescent="0.25">
      <c r="A9" s="3" t="s">
        <v>14</v>
      </c>
      <c r="B9" s="3" t="s">
        <v>15</v>
      </c>
      <c r="C9" s="5">
        <v>80000</v>
      </c>
      <c r="D9" s="5">
        <v>80000</v>
      </c>
      <c r="E9" s="7">
        <v>1404994384</v>
      </c>
      <c r="F9" s="9">
        <v>45758.649953703702</v>
      </c>
      <c r="G9" s="3" t="s">
        <v>16</v>
      </c>
      <c r="H9" s="7">
        <v>917</v>
      </c>
      <c r="I9" s="3" t="s">
        <v>17</v>
      </c>
      <c r="J9" s="3" t="s">
        <v>51</v>
      </c>
      <c r="K9" s="3" t="s">
        <v>52</v>
      </c>
      <c r="L9" s="3" t="s">
        <v>53</v>
      </c>
      <c r="M9" s="3" t="s">
        <v>17</v>
      </c>
      <c r="N9" s="3" t="s">
        <v>54</v>
      </c>
    </row>
    <row r="10" spans="1:14" x14ac:dyDescent="0.25">
      <c r="B10" s="12" t="s">
        <v>26</v>
      </c>
      <c r="C10" s="13" t="e">
        <f>+#REF!+#REF!-#REF!</f>
        <v>#REF!</v>
      </c>
    </row>
    <row r="11" spans="1:14" x14ac:dyDescent="0.25">
      <c r="A11" s="3" t="s">
        <v>14</v>
      </c>
      <c r="B11" s="3" t="s">
        <v>15</v>
      </c>
      <c r="C11" s="5">
        <v>52000</v>
      </c>
      <c r="D11" s="5">
        <v>52000</v>
      </c>
      <c r="E11" s="7">
        <v>1405775612</v>
      </c>
      <c r="F11" s="9">
        <v>45758.902256944399</v>
      </c>
      <c r="G11" s="3" t="s">
        <v>16</v>
      </c>
      <c r="H11" s="7">
        <v>918</v>
      </c>
      <c r="I11" s="3" t="s">
        <v>17</v>
      </c>
      <c r="J11" s="3" t="s">
        <v>55</v>
      </c>
      <c r="K11" s="3" t="s">
        <v>56</v>
      </c>
      <c r="L11" s="3" t="s">
        <v>57</v>
      </c>
      <c r="M11" s="3" t="s">
        <v>17</v>
      </c>
      <c r="N11" s="3" t="s">
        <v>28</v>
      </c>
    </row>
    <row r="12" spans="1:14" x14ac:dyDescent="0.25">
      <c r="A12" s="2" t="s">
        <v>14</v>
      </c>
      <c r="B12" s="2" t="s">
        <v>15</v>
      </c>
      <c r="C12" s="4">
        <v>9159136</v>
      </c>
      <c r="D12" s="4">
        <v>9159136</v>
      </c>
      <c r="E12" s="6">
        <v>1405794533</v>
      </c>
      <c r="F12" s="8">
        <v>45758.911273148202</v>
      </c>
      <c r="G12" s="2" t="s">
        <v>16</v>
      </c>
      <c r="H12" s="6">
        <v>919</v>
      </c>
      <c r="I12" s="2" t="s">
        <v>17</v>
      </c>
      <c r="J12" s="2" t="s">
        <v>58</v>
      </c>
      <c r="K12" s="2" t="s">
        <v>20</v>
      </c>
      <c r="L12" s="2" t="s">
        <v>21</v>
      </c>
      <c r="M12" s="2" t="s">
        <v>17</v>
      </c>
      <c r="N12" s="2" t="s">
        <v>18</v>
      </c>
    </row>
    <row r="13" spans="1:14" x14ac:dyDescent="0.25">
      <c r="A13" s="3" t="s">
        <v>14</v>
      </c>
      <c r="B13" s="3" t="s">
        <v>15</v>
      </c>
      <c r="C13" s="5">
        <v>35000</v>
      </c>
      <c r="D13" s="5">
        <v>35000</v>
      </c>
      <c r="E13" s="7">
        <v>1413651287</v>
      </c>
      <c r="F13" s="9">
        <v>45762.766319444403</v>
      </c>
      <c r="G13" s="3" t="s">
        <v>16</v>
      </c>
      <c r="H13" s="7">
        <v>922</v>
      </c>
      <c r="I13" s="3" t="s">
        <v>17</v>
      </c>
      <c r="J13" s="3" t="s">
        <v>59</v>
      </c>
      <c r="K13" s="3" t="s">
        <v>60</v>
      </c>
      <c r="L13" s="3" t="s">
        <v>61</v>
      </c>
      <c r="M13" s="3" t="s">
        <v>17</v>
      </c>
      <c r="N13" s="3" t="s">
        <v>19</v>
      </c>
    </row>
    <row r="14" spans="1:14" x14ac:dyDescent="0.25">
      <c r="A14" s="3" t="s">
        <v>14</v>
      </c>
      <c r="B14" s="3" t="s">
        <v>15</v>
      </c>
      <c r="C14" s="5">
        <v>141300</v>
      </c>
      <c r="D14" s="5">
        <v>141300</v>
      </c>
      <c r="E14" s="7">
        <v>1414959662</v>
      </c>
      <c r="F14" s="9">
        <v>45763.390740740702</v>
      </c>
      <c r="G14" s="3" t="s">
        <v>16</v>
      </c>
      <c r="H14" s="7">
        <v>923</v>
      </c>
      <c r="I14" s="3" t="s">
        <v>17</v>
      </c>
      <c r="J14" s="3" t="s">
        <v>62</v>
      </c>
      <c r="K14" s="3" t="s">
        <v>63</v>
      </c>
      <c r="L14" s="3" t="s">
        <v>64</v>
      </c>
      <c r="M14" s="3" t="s">
        <v>17</v>
      </c>
      <c r="N14" s="3" t="s">
        <v>19</v>
      </c>
    </row>
    <row r="15" spans="1:14" x14ac:dyDescent="0.25">
      <c r="A15" s="2" t="s">
        <v>14</v>
      </c>
      <c r="B15" s="2" t="s">
        <v>15</v>
      </c>
      <c r="C15" s="4">
        <v>2327</v>
      </c>
      <c r="D15" s="4">
        <v>2327</v>
      </c>
      <c r="E15" s="6">
        <v>1420243948</v>
      </c>
      <c r="F15" s="8">
        <v>45766.395532407398</v>
      </c>
      <c r="G15" s="2" t="s">
        <v>16</v>
      </c>
      <c r="H15" s="6">
        <v>924</v>
      </c>
      <c r="I15" s="2" t="s">
        <v>17</v>
      </c>
      <c r="J15" s="2" t="s">
        <v>65</v>
      </c>
      <c r="K15" s="2" t="s">
        <v>66</v>
      </c>
      <c r="L15" s="2" t="s">
        <v>67</v>
      </c>
      <c r="M15" s="2" t="s">
        <v>17</v>
      </c>
      <c r="N15" s="2" t="s">
        <v>68</v>
      </c>
    </row>
    <row r="16" spans="1:14" x14ac:dyDescent="0.25">
      <c r="A16" s="3" t="s">
        <v>14</v>
      </c>
      <c r="B16" s="3" t="s">
        <v>15</v>
      </c>
      <c r="C16" s="5">
        <v>21898.86</v>
      </c>
      <c r="D16" s="5">
        <v>21898.86</v>
      </c>
      <c r="E16" s="7">
        <v>1420265111</v>
      </c>
      <c r="F16" s="9">
        <v>45766.403738425899</v>
      </c>
      <c r="G16" s="3" t="s">
        <v>16</v>
      </c>
      <c r="H16" s="7">
        <v>925</v>
      </c>
      <c r="I16" s="3" t="s">
        <v>17</v>
      </c>
      <c r="J16" s="3" t="s">
        <v>69</v>
      </c>
      <c r="K16" s="3" t="s">
        <v>66</v>
      </c>
      <c r="L16" s="3" t="s">
        <v>67</v>
      </c>
      <c r="M16" s="3" t="s">
        <v>17</v>
      </c>
      <c r="N16" s="3" t="s">
        <v>68</v>
      </c>
    </row>
    <row r="17" spans="1:14" x14ac:dyDescent="0.25">
      <c r="A17" s="2" t="s">
        <v>14</v>
      </c>
      <c r="B17" s="2" t="s">
        <v>15</v>
      </c>
      <c r="C17" s="4">
        <v>64876206</v>
      </c>
      <c r="D17" s="4">
        <v>64876206</v>
      </c>
      <c r="E17" s="6">
        <v>1427212239</v>
      </c>
      <c r="F17" s="8">
        <v>45769.6688194444</v>
      </c>
      <c r="G17" s="2" t="s">
        <v>16</v>
      </c>
      <c r="H17" s="6">
        <v>930</v>
      </c>
      <c r="I17" s="2" t="s">
        <v>17</v>
      </c>
      <c r="J17" s="2" t="s">
        <v>70</v>
      </c>
      <c r="K17" s="2" t="s">
        <v>71</v>
      </c>
      <c r="L17" s="2" t="s">
        <v>72</v>
      </c>
      <c r="M17" s="2" t="s">
        <v>17</v>
      </c>
      <c r="N17" s="2" t="s">
        <v>73</v>
      </c>
    </row>
    <row r="18" spans="1:14" x14ac:dyDescent="0.25">
      <c r="A18" s="3" t="s">
        <v>14</v>
      </c>
      <c r="B18" s="3" t="s">
        <v>15</v>
      </c>
      <c r="C18" s="5">
        <v>33652</v>
      </c>
      <c r="D18" s="5">
        <v>33652</v>
      </c>
      <c r="E18" s="7">
        <v>1428478727</v>
      </c>
      <c r="F18" s="9">
        <v>45770.3684490741</v>
      </c>
      <c r="G18" s="3" t="s">
        <v>16</v>
      </c>
      <c r="H18" s="7">
        <v>933</v>
      </c>
      <c r="I18" s="3" t="s">
        <v>17</v>
      </c>
      <c r="J18" s="3" t="s">
        <v>74</v>
      </c>
      <c r="K18" s="3" t="s">
        <v>75</v>
      </c>
      <c r="L18" s="3" t="s">
        <v>76</v>
      </c>
      <c r="M18" s="3" t="s">
        <v>17</v>
      </c>
      <c r="N18" s="3" t="s">
        <v>22</v>
      </c>
    </row>
    <row r="19" spans="1:14" x14ac:dyDescent="0.25">
      <c r="A19" s="2" t="s">
        <v>14</v>
      </c>
      <c r="B19" s="2" t="s">
        <v>15</v>
      </c>
      <c r="C19" s="4">
        <v>2336925</v>
      </c>
      <c r="D19" s="4">
        <v>2336925</v>
      </c>
      <c r="E19" s="6">
        <v>1430848957</v>
      </c>
      <c r="F19" s="8">
        <v>45771.361967592602</v>
      </c>
      <c r="G19" s="2" t="s">
        <v>16</v>
      </c>
      <c r="H19" s="6">
        <v>935</v>
      </c>
      <c r="I19" s="2" t="s">
        <v>17</v>
      </c>
      <c r="J19" s="2" t="s">
        <v>77</v>
      </c>
      <c r="K19" s="2" t="s">
        <v>78</v>
      </c>
      <c r="L19" s="2" t="s">
        <v>79</v>
      </c>
      <c r="M19" s="2" t="s">
        <v>17</v>
      </c>
      <c r="N19" s="2" t="s">
        <v>27</v>
      </c>
    </row>
    <row r="20" spans="1:14" x14ac:dyDescent="0.25">
      <c r="A20" s="3" t="s">
        <v>14</v>
      </c>
      <c r="B20" s="3" t="s">
        <v>15</v>
      </c>
      <c r="C20" s="5">
        <v>2584000</v>
      </c>
      <c r="D20" s="5">
        <v>2584000</v>
      </c>
      <c r="E20" s="7">
        <v>1432189816</v>
      </c>
      <c r="F20" s="9">
        <v>45771.725335648101</v>
      </c>
      <c r="G20" s="3" t="s">
        <v>16</v>
      </c>
      <c r="H20" s="7">
        <v>936</v>
      </c>
      <c r="I20" s="3" t="s">
        <v>17</v>
      </c>
      <c r="J20" s="3" t="s">
        <v>80</v>
      </c>
      <c r="K20" s="3" t="s">
        <v>81</v>
      </c>
      <c r="L20" s="3" t="s">
        <v>82</v>
      </c>
      <c r="M20" s="3" t="s">
        <v>17</v>
      </c>
      <c r="N20" s="3" t="s">
        <v>19</v>
      </c>
    </row>
    <row r="21" spans="1:14" x14ac:dyDescent="0.25">
      <c r="A21" s="2" t="s">
        <v>14</v>
      </c>
      <c r="B21" s="2" t="s">
        <v>15</v>
      </c>
      <c r="C21" s="4">
        <v>70000</v>
      </c>
      <c r="D21" s="4">
        <v>70000</v>
      </c>
      <c r="E21" s="6">
        <v>1432213233</v>
      </c>
      <c r="F21" s="8">
        <v>45771.732245370396</v>
      </c>
      <c r="G21" s="2" t="s">
        <v>16</v>
      </c>
      <c r="H21" s="6">
        <v>938</v>
      </c>
      <c r="I21" s="2" t="s">
        <v>17</v>
      </c>
      <c r="J21" s="2" t="s">
        <v>83</v>
      </c>
      <c r="K21" s="2" t="s">
        <v>81</v>
      </c>
      <c r="L21" s="2" t="s">
        <v>82</v>
      </c>
      <c r="M21" s="2" t="s">
        <v>17</v>
      </c>
      <c r="N21" s="2" t="s">
        <v>19</v>
      </c>
    </row>
    <row r="22" spans="1:14" x14ac:dyDescent="0.25">
      <c r="A22" s="3" t="s">
        <v>14</v>
      </c>
      <c r="B22" s="3" t="s">
        <v>15</v>
      </c>
      <c r="C22" s="5">
        <v>50000</v>
      </c>
      <c r="D22" s="5">
        <v>50000</v>
      </c>
      <c r="E22" s="7">
        <v>1432224192</v>
      </c>
      <c r="F22" s="9">
        <v>45771.735509259299</v>
      </c>
      <c r="G22" s="3" t="s">
        <v>16</v>
      </c>
      <c r="H22" s="7">
        <v>939</v>
      </c>
      <c r="I22" s="3" t="s">
        <v>17</v>
      </c>
      <c r="J22" s="3" t="s">
        <v>83</v>
      </c>
      <c r="K22" s="3" t="s">
        <v>81</v>
      </c>
      <c r="L22" s="3" t="s">
        <v>82</v>
      </c>
      <c r="M22" s="3" t="s">
        <v>17</v>
      </c>
      <c r="N22" s="3" t="s">
        <v>19</v>
      </c>
    </row>
    <row r="23" spans="1:14" x14ac:dyDescent="0.25">
      <c r="A23" s="2" t="s">
        <v>14</v>
      </c>
      <c r="B23" s="2" t="s">
        <v>15</v>
      </c>
      <c r="C23" s="4">
        <v>80000</v>
      </c>
      <c r="D23" s="4">
        <v>80000</v>
      </c>
      <c r="E23" s="6">
        <v>1433280702</v>
      </c>
      <c r="F23" s="8">
        <v>45772.395416666703</v>
      </c>
      <c r="G23" s="2" t="s">
        <v>16</v>
      </c>
      <c r="H23" s="6">
        <v>940</v>
      </c>
      <c r="I23" s="2" t="s">
        <v>17</v>
      </c>
      <c r="J23" s="2" t="s">
        <v>84</v>
      </c>
      <c r="K23" s="2" t="s">
        <v>85</v>
      </c>
      <c r="L23" s="2" t="s">
        <v>86</v>
      </c>
      <c r="M23" s="2" t="s">
        <v>17</v>
      </c>
      <c r="N23" s="2" t="s">
        <v>19</v>
      </c>
    </row>
    <row r="24" spans="1:14" x14ac:dyDescent="0.25">
      <c r="A24" s="3" t="s">
        <v>14</v>
      </c>
      <c r="B24" s="3" t="s">
        <v>15</v>
      </c>
      <c r="C24" s="5">
        <v>63440</v>
      </c>
      <c r="D24" s="5">
        <v>63440</v>
      </c>
      <c r="E24" s="7">
        <v>1434407467</v>
      </c>
      <c r="F24" s="9">
        <v>45772.654016203698</v>
      </c>
      <c r="G24" s="3" t="s">
        <v>16</v>
      </c>
      <c r="H24" s="7">
        <v>941</v>
      </c>
      <c r="I24" s="3" t="s">
        <v>17</v>
      </c>
      <c r="J24" s="3" t="s">
        <v>87</v>
      </c>
      <c r="K24" s="3" t="s">
        <v>88</v>
      </c>
      <c r="L24" s="3" t="s">
        <v>82</v>
      </c>
      <c r="M24" s="3" t="s">
        <v>17</v>
      </c>
      <c r="N24" s="3" t="s">
        <v>19</v>
      </c>
    </row>
    <row r="25" spans="1:14" x14ac:dyDescent="0.25">
      <c r="A25" s="2" t="s">
        <v>14</v>
      </c>
      <c r="B25" s="2" t="s">
        <v>15</v>
      </c>
      <c r="C25" s="4">
        <v>68000</v>
      </c>
      <c r="D25" s="4">
        <v>68000</v>
      </c>
      <c r="E25" s="6">
        <v>1434473430</v>
      </c>
      <c r="F25" s="8">
        <v>45772.667233796303</v>
      </c>
      <c r="G25" s="2" t="s">
        <v>16</v>
      </c>
      <c r="H25" s="6">
        <v>943</v>
      </c>
      <c r="I25" s="2" t="s">
        <v>17</v>
      </c>
      <c r="J25" s="2" t="s">
        <v>89</v>
      </c>
      <c r="K25" s="2" t="s">
        <v>90</v>
      </c>
      <c r="L25" s="2" t="s">
        <v>91</v>
      </c>
      <c r="M25" s="2" t="s">
        <v>17</v>
      </c>
      <c r="N25" s="2" t="s">
        <v>19</v>
      </c>
    </row>
    <row r="26" spans="1:14" x14ac:dyDescent="0.25">
      <c r="A26" s="3" t="s">
        <v>14</v>
      </c>
      <c r="B26" s="3" t="s">
        <v>15</v>
      </c>
      <c r="C26" s="5">
        <v>1359613</v>
      </c>
      <c r="D26" s="5">
        <v>1359613</v>
      </c>
      <c r="E26" s="7">
        <v>1440055725</v>
      </c>
      <c r="F26" s="9">
        <v>45775.615370370397</v>
      </c>
      <c r="G26" s="3" t="s">
        <v>16</v>
      </c>
      <c r="H26" s="7">
        <v>944</v>
      </c>
      <c r="I26" s="3" t="s">
        <v>17</v>
      </c>
      <c r="J26" s="3" t="s">
        <v>92</v>
      </c>
      <c r="K26" s="3" t="s">
        <v>93</v>
      </c>
      <c r="L26" s="3" t="s">
        <v>94</v>
      </c>
      <c r="M26" s="3" t="s">
        <v>17</v>
      </c>
      <c r="N26" s="3" t="s">
        <v>95</v>
      </c>
    </row>
    <row r="27" spans="1:14" x14ac:dyDescent="0.25">
      <c r="A27" s="2" t="s">
        <v>14</v>
      </c>
      <c r="B27" s="2" t="s">
        <v>15</v>
      </c>
      <c r="C27" s="4">
        <v>88500</v>
      </c>
      <c r="D27" s="4">
        <v>88500</v>
      </c>
      <c r="E27" s="6">
        <v>1440794285</v>
      </c>
      <c r="F27" s="8">
        <v>45775.808900463002</v>
      </c>
      <c r="G27" s="2" t="s">
        <v>16</v>
      </c>
      <c r="H27" s="6">
        <v>945</v>
      </c>
      <c r="I27" s="2" t="s">
        <v>17</v>
      </c>
      <c r="J27" s="2" t="s">
        <v>96</v>
      </c>
      <c r="K27" s="2" t="s">
        <v>97</v>
      </c>
      <c r="L27" s="2" t="s">
        <v>98</v>
      </c>
      <c r="M27" s="2" t="s">
        <v>17</v>
      </c>
      <c r="N27" s="2" t="s">
        <v>99</v>
      </c>
    </row>
    <row r="28" spans="1:14" x14ac:dyDescent="0.25">
      <c r="A28" s="3" t="s">
        <v>14</v>
      </c>
      <c r="B28" s="3" t="s">
        <v>15</v>
      </c>
      <c r="C28" s="5">
        <v>3010000</v>
      </c>
      <c r="D28" s="5">
        <v>3010000</v>
      </c>
      <c r="E28" s="7">
        <v>1442766562</v>
      </c>
      <c r="F28" s="9">
        <v>45776.641053240703</v>
      </c>
      <c r="G28" s="3" t="s">
        <v>16</v>
      </c>
      <c r="H28" s="7">
        <v>946</v>
      </c>
      <c r="I28" s="3" t="s">
        <v>17</v>
      </c>
      <c r="J28" s="3" t="s">
        <v>100</v>
      </c>
      <c r="K28" s="3" t="s">
        <v>101</v>
      </c>
      <c r="L28" s="3" t="s">
        <v>102</v>
      </c>
      <c r="M28" s="3" t="s">
        <v>17</v>
      </c>
      <c r="N28" s="3" t="s">
        <v>103</v>
      </c>
    </row>
    <row r="29" spans="1:14" x14ac:dyDescent="0.25">
      <c r="A29" s="2" t="s">
        <v>14</v>
      </c>
      <c r="B29" s="2" t="s">
        <v>15</v>
      </c>
      <c r="C29" s="4">
        <v>1656615</v>
      </c>
      <c r="D29" s="4">
        <v>1656615</v>
      </c>
      <c r="E29" s="6">
        <v>1442799015</v>
      </c>
      <c r="F29" s="8">
        <v>45776.648067129601</v>
      </c>
      <c r="G29" s="2" t="s">
        <v>16</v>
      </c>
      <c r="H29" s="6">
        <v>947</v>
      </c>
      <c r="I29" s="2" t="s">
        <v>17</v>
      </c>
      <c r="J29" s="2" t="s">
        <v>104</v>
      </c>
      <c r="K29" s="2" t="s">
        <v>101</v>
      </c>
      <c r="L29" s="2" t="s">
        <v>102</v>
      </c>
      <c r="M29" s="2" t="s">
        <v>17</v>
      </c>
      <c r="N29" s="2" t="s">
        <v>19</v>
      </c>
    </row>
    <row r="30" spans="1:14" x14ac:dyDescent="0.25">
      <c r="A30" s="3" t="s">
        <v>14</v>
      </c>
      <c r="B30" s="3" t="s">
        <v>15</v>
      </c>
      <c r="C30" s="5">
        <v>510000</v>
      </c>
      <c r="D30" s="5">
        <v>510000</v>
      </c>
      <c r="E30" s="7">
        <v>1442809993</v>
      </c>
      <c r="F30" s="9">
        <v>45776.6505092593</v>
      </c>
      <c r="G30" s="3" t="s">
        <v>16</v>
      </c>
      <c r="H30" s="7">
        <v>948</v>
      </c>
      <c r="I30" s="3" t="s">
        <v>17</v>
      </c>
      <c r="J30" s="3" t="s">
        <v>105</v>
      </c>
      <c r="K30" s="3" t="s">
        <v>101</v>
      </c>
      <c r="L30" s="3" t="s">
        <v>102</v>
      </c>
      <c r="M30" s="3" t="s">
        <v>17</v>
      </c>
      <c r="N30" s="3" t="s">
        <v>19</v>
      </c>
    </row>
    <row r="31" spans="1:14" x14ac:dyDescent="0.25">
      <c r="A31" s="2" t="s">
        <v>14</v>
      </c>
      <c r="B31" s="2" t="s">
        <v>15</v>
      </c>
      <c r="C31" s="4">
        <v>680000</v>
      </c>
      <c r="D31" s="4">
        <v>680000</v>
      </c>
      <c r="E31" s="6">
        <v>1442826581</v>
      </c>
      <c r="F31" s="8">
        <v>45776.654189814799</v>
      </c>
      <c r="G31" s="2" t="s">
        <v>16</v>
      </c>
      <c r="H31" s="6">
        <v>949</v>
      </c>
      <c r="I31" s="2" t="s">
        <v>17</v>
      </c>
      <c r="J31" s="2" t="s">
        <v>106</v>
      </c>
      <c r="K31" s="2" t="s">
        <v>101</v>
      </c>
      <c r="L31" s="2" t="s">
        <v>102</v>
      </c>
      <c r="M31" s="2" t="s">
        <v>17</v>
      </c>
      <c r="N31" s="2" t="s">
        <v>19</v>
      </c>
    </row>
    <row r="32" spans="1:14" x14ac:dyDescent="0.25">
      <c r="A32" s="3" t="s">
        <v>14</v>
      </c>
      <c r="B32" s="3" t="s">
        <v>15</v>
      </c>
      <c r="C32" s="5">
        <v>2616</v>
      </c>
      <c r="D32" s="5">
        <v>2616</v>
      </c>
      <c r="E32" s="7">
        <v>1444302299</v>
      </c>
      <c r="F32" s="9">
        <v>45777.3605439815</v>
      </c>
      <c r="G32" s="3" t="s">
        <v>16</v>
      </c>
      <c r="H32" s="7">
        <v>950</v>
      </c>
      <c r="I32" s="3" t="s">
        <v>17</v>
      </c>
      <c r="J32" s="3" t="s">
        <v>107</v>
      </c>
      <c r="K32" s="3" t="s">
        <v>33</v>
      </c>
      <c r="L32" s="3" t="s">
        <v>32</v>
      </c>
      <c r="M32" s="3" t="s">
        <v>17</v>
      </c>
      <c r="N32" s="3" t="s">
        <v>27</v>
      </c>
    </row>
    <row r="33" spans="1:14" x14ac:dyDescent="0.25">
      <c r="A33" s="2" t="s">
        <v>14</v>
      </c>
      <c r="B33" s="2" t="s">
        <v>15</v>
      </c>
      <c r="C33" s="4">
        <v>605070</v>
      </c>
      <c r="D33" s="4">
        <v>605070</v>
      </c>
      <c r="E33" s="6">
        <v>1444316438</v>
      </c>
      <c r="F33" s="8">
        <v>45777.364062499997</v>
      </c>
      <c r="G33" s="2" t="s">
        <v>16</v>
      </c>
      <c r="H33" s="6">
        <v>951</v>
      </c>
      <c r="I33" s="2" t="s">
        <v>17</v>
      </c>
      <c r="J33" s="2" t="s">
        <v>108</v>
      </c>
      <c r="K33" s="2" t="s">
        <v>33</v>
      </c>
      <c r="L33" s="2" t="s">
        <v>32</v>
      </c>
      <c r="M33" s="2" t="s">
        <v>17</v>
      </c>
      <c r="N33" s="2" t="s">
        <v>27</v>
      </c>
    </row>
    <row r="34" spans="1:14" x14ac:dyDescent="0.25">
      <c r="A34" s="3" t="s">
        <v>14</v>
      </c>
      <c r="B34" s="3" t="s">
        <v>15</v>
      </c>
      <c r="C34" s="5">
        <v>153</v>
      </c>
      <c r="D34" s="5">
        <v>153</v>
      </c>
      <c r="E34" s="7">
        <v>1444329888</v>
      </c>
      <c r="F34" s="9">
        <v>45777.3673263889</v>
      </c>
      <c r="G34" s="3" t="s">
        <v>16</v>
      </c>
      <c r="H34" s="7">
        <v>952</v>
      </c>
      <c r="I34" s="3" t="s">
        <v>17</v>
      </c>
      <c r="J34" s="3" t="s">
        <v>109</v>
      </c>
      <c r="K34" s="3" t="s">
        <v>33</v>
      </c>
      <c r="L34" s="3" t="s">
        <v>32</v>
      </c>
      <c r="M34" s="3" t="s">
        <v>17</v>
      </c>
      <c r="N34" s="3" t="s">
        <v>27</v>
      </c>
    </row>
    <row r="35" spans="1:14" x14ac:dyDescent="0.25">
      <c r="A35" s="2" t="s">
        <v>14</v>
      </c>
      <c r="B35" s="2" t="s">
        <v>15</v>
      </c>
      <c r="C35" s="4">
        <v>119736</v>
      </c>
      <c r="D35" s="4">
        <v>119736</v>
      </c>
      <c r="E35" s="6">
        <v>1444343684</v>
      </c>
      <c r="F35" s="8">
        <v>45777.370671296303</v>
      </c>
      <c r="G35" s="2" t="s">
        <v>16</v>
      </c>
      <c r="H35" s="6">
        <v>953</v>
      </c>
      <c r="I35" s="2" t="s">
        <v>17</v>
      </c>
      <c r="J35" s="2" t="s">
        <v>110</v>
      </c>
      <c r="K35" s="2" t="s">
        <v>33</v>
      </c>
      <c r="L35" s="2" t="s">
        <v>32</v>
      </c>
      <c r="M35" s="2" t="s">
        <v>17</v>
      </c>
      <c r="N35" s="2" t="s">
        <v>27</v>
      </c>
    </row>
    <row r="36" spans="1:14" x14ac:dyDescent="0.25">
      <c r="A36" s="3" t="s">
        <v>14</v>
      </c>
      <c r="B36" s="3" t="s">
        <v>15</v>
      </c>
      <c r="C36" s="5">
        <v>3318</v>
      </c>
      <c r="D36" s="5">
        <v>3318</v>
      </c>
      <c r="E36" s="7">
        <v>1444362462</v>
      </c>
      <c r="F36" s="9">
        <v>45777.3750925926</v>
      </c>
      <c r="G36" s="3" t="s">
        <v>16</v>
      </c>
      <c r="H36" s="7">
        <v>954</v>
      </c>
      <c r="I36" s="3" t="s">
        <v>17</v>
      </c>
      <c r="J36" s="3" t="s">
        <v>111</v>
      </c>
      <c r="K36" s="3" t="s">
        <v>33</v>
      </c>
      <c r="L36" s="3" t="s">
        <v>32</v>
      </c>
      <c r="M36" s="3" t="s">
        <v>17</v>
      </c>
      <c r="N36" s="3" t="s">
        <v>27</v>
      </c>
    </row>
    <row r="37" spans="1:14" x14ac:dyDescent="0.25">
      <c r="A37" s="2" t="s">
        <v>14</v>
      </c>
      <c r="B37" s="2" t="s">
        <v>15</v>
      </c>
      <c r="C37" s="4">
        <v>43299782</v>
      </c>
      <c r="D37" s="4">
        <v>43299782</v>
      </c>
      <c r="E37" s="6">
        <v>1444378331</v>
      </c>
      <c r="F37" s="8">
        <v>45777.378831018497</v>
      </c>
      <c r="G37" s="2" t="s">
        <v>16</v>
      </c>
      <c r="H37" s="6">
        <v>955</v>
      </c>
      <c r="I37" s="2" t="s">
        <v>17</v>
      </c>
      <c r="J37" s="2" t="s">
        <v>112</v>
      </c>
      <c r="K37" s="2" t="s">
        <v>33</v>
      </c>
      <c r="L37" s="2" t="s">
        <v>32</v>
      </c>
      <c r="M37" s="2" t="s">
        <v>17</v>
      </c>
      <c r="N37" s="2" t="s">
        <v>27</v>
      </c>
    </row>
    <row r="38" spans="1:14" x14ac:dyDescent="0.25">
      <c r="A38" s="3" t="s">
        <v>14</v>
      </c>
      <c r="B38" s="3" t="s">
        <v>15</v>
      </c>
      <c r="C38" s="5">
        <v>3054</v>
      </c>
      <c r="D38" s="5">
        <v>3054</v>
      </c>
      <c r="E38" s="7">
        <v>1444390572</v>
      </c>
      <c r="F38" s="9">
        <v>45777.381608796299</v>
      </c>
      <c r="G38" s="3" t="s">
        <v>16</v>
      </c>
      <c r="H38" s="7">
        <v>956</v>
      </c>
      <c r="I38" s="3" t="s">
        <v>17</v>
      </c>
      <c r="J38" s="3" t="s">
        <v>113</v>
      </c>
      <c r="K38" s="3" t="s">
        <v>33</v>
      </c>
      <c r="L38" s="3" t="s">
        <v>32</v>
      </c>
      <c r="M38" s="3" t="s">
        <v>17</v>
      </c>
      <c r="N38" s="3" t="s">
        <v>27</v>
      </c>
    </row>
    <row r="39" spans="1:14" x14ac:dyDescent="0.25">
      <c r="A39" s="2" t="s">
        <v>14</v>
      </c>
      <c r="B39" s="2" t="s">
        <v>15</v>
      </c>
      <c r="C39" s="4">
        <v>815</v>
      </c>
      <c r="D39" s="4">
        <v>815</v>
      </c>
      <c r="E39" s="6">
        <v>1444404650</v>
      </c>
      <c r="F39" s="8">
        <v>45777.3846990741</v>
      </c>
      <c r="G39" s="2" t="s">
        <v>16</v>
      </c>
      <c r="H39" s="6">
        <v>957</v>
      </c>
      <c r="I39" s="2" t="s">
        <v>17</v>
      </c>
      <c r="J39" s="2" t="s">
        <v>114</v>
      </c>
      <c r="K39" s="2" t="s">
        <v>33</v>
      </c>
      <c r="L39" s="2" t="s">
        <v>32</v>
      </c>
      <c r="M39" s="2" t="s">
        <v>17</v>
      </c>
      <c r="N39" s="2" t="s">
        <v>27</v>
      </c>
    </row>
    <row r="40" spans="1:14" x14ac:dyDescent="0.25">
      <c r="A40" s="3" t="s">
        <v>14</v>
      </c>
      <c r="B40" s="3" t="s">
        <v>15</v>
      </c>
      <c r="C40" s="5">
        <v>10400</v>
      </c>
      <c r="D40" s="5">
        <v>10400</v>
      </c>
      <c r="E40" s="7">
        <v>1444938400</v>
      </c>
      <c r="F40" s="9">
        <v>45777.4844212963</v>
      </c>
      <c r="G40" s="3" t="s">
        <v>16</v>
      </c>
      <c r="H40" s="7">
        <v>958</v>
      </c>
      <c r="I40" s="3" t="s">
        <v>17</v>
      </c>
      <c r="J40" s="3" t="s">
        <v>115</v>
      </c>
      <c r="K40" s="3" t="s">
        <v>116</v>
      </c>
      <c r="L40" s="3" t="s">
        <v>117</v>
      </c>
      <c r="M40" s="3" t="s">
        <v>17</v>
      </c>
      <c r="N40" s="3" t="s">
        <v>19</v>
      </c>
    </row>
    <row r="41" spans="1:14" x14ac:dyDescent="0.25">
      <c r="A41" s="2" t="s">
        <v>14</v>
      </c>
      <c r="B41" s="2" t="s">
        <v>15</v>
      </c>
      <c r="C41" s="4">
        <v>5000</v>
      </c>
      <c r="D41" s="4">
        <v>5000</v>
      </c>
      <c r="E41" s="6">
        <v>1445000119</v>
      </c>
      <c r="F41" s="8">
        <v>45777.495092592602</v>
      </c>
      <c r="G41" s="2" t="s">
        <v>16</v>
      </c>
      <c r="H41" s="6">
        <v>959</v>
      </c>
      <c r="I41" s="2" t="s">
        <v>17</v>
      </c>
      <c r="J41" s="2" t="s">
        <v>118</v>
      </c>
      <c r="K41" s="2" t="s">
        <v>119</v>
      </c>
      <c r="L41" s="2" t="s">
        <v>120</v>
      </c>
      <c r="M41" s="2" t="s">
        <v>17</v>
      </c>
      <c r="N41" s="2" t="s">
        <v>19</v>
      </c>
    </row>
    <row r="42" spans="1:14" x14ac:dyDescent="0.25">
      <c r="A42" s="3" t="s">
        <v>14</v>
      </c>
      <c r="B42" s="3" t="s">
        <v>15</v>
      </c>
      <c r="C42" s="5">
        <v>62000</v>
      </c>
      <c r="D42" s="5">
        <v>62000</v>
      </c>
      <c r="E42" s="7">
        <v>1445030694</v>
      </c>
      <c r="F42" s="9">
        <v>45777.500416666699</v>
      </c>
      <c r="G42" s="3" t="s">
        <v>16</v>
      </c>
      <c r="H42" s="7">
        <v>960</v>
      </c>
      <c r="I42" s="3" t="s">
        <v>17</v>
      </c>
      <c r="J42" s="3" t="s">
        <v>121</v>
      </c>
      <c r="K42" s="3" t="s">
        <v>119</v>
      </c>
      <c r="L42" s="3" t="s">
        <v>120</v>
      </c>
      <c r="M42" s="3" t="s">
        <v>17</v>
      </c>
      <c r="N42" s="3" t="s">
        <v>19</v>
      </c>
    </row>
    <row r="43" spans="1:14" x14ac:dyDescent="0.25">
      <c r="A43" s="2" t="s">
        <v>14</v>
      </c>
      <c r="B43" s="2" t="s">
        <v>15</v>
      </c>
      <c r="C43" s="4">
        <v>5000</v>
      </c>
      <c r="D43" s="4">
        <v>5000</v>
      </c>
      <c r="E43" s="6">
        <v>1445648986</v>
      </c>
      <c r="F43" s="8">
        <v>45777.602187500001</v>
      </c>
      <c r="G43" s="2" t="s">
        <v>16</v>
      </c>
      <c r="H43" s="6">
        <v>961</v>
      </c>
      <c r="I43" s="2" t="s">
        <v>17</v>
      </c>
      <c r="J43" s="2" t="s">
        <v>122</v>
      </c>
      <c r="K43" s="2" t="s">
        <v>119</v>
      </c>
      <c r="L43" s="2" t="s">
        <v>120</v>
      </c>
      <c r="M43" s="2" t="s">
        <v>17</v>
      </c>
      <c r="N43" s="2" t="s">
        <v>19</v>
      </c>
    </row>
    <row r="44" spans="1:14" x14ac:dyDescent="0.25">
      <c r="A44" s="3" t="s">
        <v>14</v>
      </c>
      <c r="B44" s="3" t="s">
        <v>15</v>
      </c>
      <c r="C44" s="5">
        <v>5000</v>
      </c>
      <c r="D44" s="5">
        <v>5000</v>
      </c>
      <c r="E44" s="7">
        <v>1445677311</v>
      </c>
      <c r="F44" s="9">
        <v>45777.606574074103</v>
      </c>
      <c r="G44" s="3" t="s">
        <v>16</v>
      </c>
      <c r="H44" s="7">
        <v>962</v>
      </c>
      <c r="I44" s="3" t="s">
        <v>17</v>
      </c>
      <c r="J44" s="3" t="s">
        <v>123</v>
      </c>
      <c r="K44" s="3" t="s">
        <v>119</v>
      </c>
      <c r="L44" s="3" t="s">
        <v>120</v>
      </c>
      <c r="M44" s="3" t="s">
        <v>17</v>
      </c>
      <c r="N44" s="3" t="s">
        <v>19</v>
      </c>
    </row>
    <row r="45" spans="1:14" x14ac:dyDescent="0.25">
      <c r="A45" s="2" t="s">
        <v>14</v>
      </c>
      <c r="B45" s="2" t="s">
        <v>15</v>
      </c>
      <c r="C45" s="4">
        <v>404000</v>
      </c>
      <c r="D45" s="4">
        <v>404000</v>
      </c>
      <c r="E45" s="6">
        <v>1445699013</v>
      </c>
      <c r="F45" s="8">
        <v>45777.610011574099</v>
      </c>
      <c r="G45" s="2" t="s">
        <v>16</v>
      </c>
      <c r="H45" s="6">
        <v>963</v>
      </c>
      <c r="I45" s="2" t="s">
        <v>17</v>
      </c>
      <c r="J45" s="2" t="s">
        <v>118</v>
      </c>
      <c r="K45" s="2" t="s">
        <v>119</v>
      </c>
      <c r="L45" s="2" t="s">
        <v>120</v>
      </c>
      <c r="M45" s="2" t="s">
        <v>17</v>
      </c>
      <c r="N45" s="2" t="s">
        <v>19</v>
      </c>
    </row>
    <row r="46" spans="1:14" x14ac:dyDescent="0.25">
      <c r="A46" s="3" t="s">
        <v>14</v>
      </c>
      <c r="B46" s="3" t="s">
        <v>15</v>
      </c>
      <c r="C46" s="5">
        <v>4960</v>
      </c>
      <c r="D46" s="5">
        <v>4960</v>
      </c>
      <c r="E46" s="7">
        <v>1445734711</v>
      </c>
      <c r="F46" s="9">
        <v>45777.615960648101</v>
      </c>
      <c r="G46" s="3" t="s">
        <v>16</v>
      </c>
      <c r="H46" s="7">
        <v>964</v>
      </c>
      <c r="I46" s="3" t="s">
        <v>17</v>
      </c>
      <c r="J46" s="3" t="s">
        <v>124</v>
      </c>
      <c r="K46" s="3" t="s">
        <v>119</v>
      </c>
      <c r="L46" s="3" t="s">
        <v>120</v>
      </c>
      <c r="M46" s="3" t="s">
        <v>17</v>
      </c>
      <c r="N46" s="3" t="s">
        <v>19</v>
      </c>
    </row>
    <row r="47" spans="1:14" x14ac:dyDescent="0.25">
      <c r="A47" s="2" t="s">
        <v>14</v>
      </c>
      <c r="B47" s="2" t="s">
        <v>15</v>
      </c>
      <c r="C47" s="4">
        <v>30960</v>
      </c>
      <c r="D47" s="4">
        <v>30960</v>
      </c>
      <c r="E47" s="6">
        <v>1445771984</v>
      </c>
      <c r="F47" s="8">
        <v>45777.621874999997</v>
      </c>
      <c r="G47" s="2" t="s">
        <v>16</v>
      </c>
      <c r="H47" s="6">
        <v>965</v>
      </c>
      <c r="I47" s="2" t="s">
        <v>17</v>
      </c>
      <c r="J47" s="2" t="s">
        <v>125</v>
      </c>
      <c r="K47" s="2" t="s">
        <v>119</v>
      </c>
      <c r="L47" s="2" t="s">
        <v>120</v>
      </c>
      <c r="M47" s="2" t="s">
        <v>17</v>
      </c>
      <c r="N47" s="2" t="s">
        <v>19</v>
      </c>
    </row>
    <row r="48" spans="1:14" x14ac:dyDescent="0.25">
      <c r="A48" s="3" t="s">
        <v>14</v>
      </c>
      <c r="B48" s="3" t="s">
        <v>15</v>
      </c>
      <c r="C48" s="5">
        <v>214058</v>
      </c>
      <c r="D48" s="5">
        <v>214058</v>
      </c>
      <c r="E48" s="7">
        <v>1446272217</v>
      </c>
      <c r="F48" s="9">
        <v>45777.698773148099</v>
      </c>
      <c r="G48" s="3" t="s">
        <v>16</v>
      </c>
      <c r="H48" s="7">
        <v>966</v>
      </c>
      <c r="I48" s="3" t="s">
        <v>17</v>
      </c>
      <c r="J48" s="3" t="s">
        <v>126</v>
      </c>
      <c r="K48" s="3" t="s">
        <v>127</v>
      </c>
      <c r="L48" s="3" t="s">
        <v>128</v>
      </c>
      <c r="M48" s="3" t="s">
        <v>17</v>
      </c>
      <c r="N48" s="3" t="s">
        <v>28</v>
      </c>
    </row>
    <row r="49" spans="1:14" x14ac:dyDescent="0.25">
      <c r="A49" s="2" t="s">
        <v>14</v>
      </c>
      <c r="B49" s="2" t="s">
        <v>15</v>
      </c>
      <c r="C49" s="4">
        <v>1396384</v>
      </c>
      <c r="D49" s="4">
        <v>1396384</v>
      </c>
      <c r="E49" s="6">
        <v>1450886044</v>
      </c>
      <c r="F49" s="8">
        <v>45779.433888888903</v>
      </c>
      <c r="G49" s="2" t="s">
        <v>16</v>
      </c>
      <c r="H49" s="6">
        <v>967</v>
      </c>
      <c r="I49" s="2" t="s">
        <v>17</v>
      </c>
      <c r="J49" s="2" t="s">
        <v>129</v>
      </c>
      <c r="K49" s="2" t="s">
        <v>130</v>
      </c>
      <c r="L49" s="2" t="s">
        <v>131</v>
      </c>
      <c r="M49" s="2" t="s">
        <v>17</v>
      </c>
      <c r="N49" s="2" t="s">
        <v>18</v>
      </c>
    </row>
    <row r="50" spans="1:14" x14ac:dyDescent="0.25">
      <c r="A50" s="3" t="s">
        <v>14</v>
      </c>
      <c r="B50" s="3" t="s">
        <v>15</v>
      </c>
      <c r="C50" s="5">
        <v>11267100</v>
      </c>
      <c r="D50" s="5">
        <v>11267100</v>
      </c>
      <c r="E50" s="7">
        <v>1452344676</v>
      </c>
      <c r="F50" s="9">
        <v>45779.702523148102</v>
      </c>
      <c r="G50" s="3" t="s">
        <v>16</v>
      </c>
      <c r="H50" s="7">
        <v>968</v>
      </c>
      <c r="I50" s="3" t="s">
        <v>17</v>
      </c>
      <c r="J50" s="3" t="s">
        <v>132</v>
      </c>
      <c r="K50" s="3" t="s">
        <v>133</v>
      </c>
      <c r="L50" s="3" t="s">
        <v>134</v>
      </c>
      <c r="M50" s="3" t="s">
        <v>17</v>
      </c>
      <c r="N50" s="3" t="s">
        <v>18</v>
      </c>
    </row>
    <row r="51" spans="1:14" x14ac:dyDescent="0.25">
      <c r="A51" s="2" t="s">
        <v>14</v>
      </c>
      <c r="B51" s="2" t="s">
        <v>15</v>
      </c>
      <c r="C51" s="4">
        <v>1706504</v>
      </c>
      <c r="D51" s="4">
        <v>1706504</v>
      </c>
      <c r="E51" s="6">
        <v>1452355271</v>
      </c>
      <c r="F51" s="8">
        <v>45779.704756944397</v>
      </c>
      <c r="G51" s="2" t="s">
        <v>16</v>
      </c>
      <c r="H51" s="6">
        <v>969</v>
      </c>
      <c r="I51" s="2" t="s">
        <v>17</v>
      </c>
      <c r="J51" s="2" t="s">
        <v>135</v>
      </c>
      <c r="K51" s="2" t="s">
        <v>136</v>
      </c>
      <c r="L51" s="2" t="s">
        <v>137</v>
      </c>
      <c r="M51" s="2" t="s">
        <v>17</v>
      </c>
      <c r="N51" s="2" t="s">
        <v>18</v>
      </c>
    </row>
    <row r="52" spans="1:14" x14ac:dyDescent="0.25">
      <c r="B52" s="10" t="s">
        <v>23</v>
      </c>
      <c r="C52" s="11">
        <f>SUM(C26:C51)</f>
        <v>66450638</v>
      </c>
    </row>
    <row r="53" spans="1:14" x14ac:dyDescent="0.25">
      <c r="B53" s="10" t="s">
        <v>24</v>
      </c>
      <c r="C53" s="11">
        <v>331440</v>
      </c>
      <c r="E53" s="14"/>
    </row>
    <row r="54" spans="1:14" x14ac:dyDescent="0.25">
      <c r="B54" s="10" t="s">
        <v>25</v>
      </c>
      <c r="C54" s="11">
        <v>52412090</v>
      </c>
      <c r="E54" s="14"/>
    </row>
    <row r="55" spans="1:14" x14ac:dyDescent="0.25">
      <c r="B55" s="10" t="s">
        <v>26</v>
      </c>
      <c r="C55" s="11">
        <f>+C52+C53-C54</f>
        <v>14369988</v>
      </c>
      <c r="E55" s="14"/>
    </row>
    <row r="56" spans="1:14" x14ac:dyDescent="0.25">
      <c r="E56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2025-02-10T18:55:48Z</dcterms:created>
  <dcterms:modified xsi:type="dcterms:W3CDTF">2025-05-07T15:56:04Z</dcterms:modified>
</cp:coreProperties>
</file>