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8 AGOSTO\PSE\"/>
    </mc:Choice>
  </mc:AlternateContent>
  <xr:revisionPtr revIDLastSave="0" documentId="13_ncr:1_{5CD40B59-D71D-4287-B92E-2AB8A5DAEF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43" i="1" s="1"/>
</calcChain>
</file>

<file path=xl/sharedStrings.xml><?xml version="1.0" encoding="utf-8"?>
<sst xmlns="http://schemas.openxmlformats.org/spreadsheetml/2006/main" count="282" uniqueCount="93">
  <si>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</si>
  <si>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</si>
  <si>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</si>
  <si>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</si>
  <si>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</si>
  <si>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</si>
  <si>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</si>
  <si>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</si>
  <si>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</si>
  <si>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</si>
  <si>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</si>
  <si>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Código de Portafolio</t>
  </si>
  <si>
    <t>PSE</t>
  </si>
  <si>
    <t>Paga</t>
  </si>
  <si>
    <t>Aprobada</t>
  </si>
  <si>
    <t/>
  </si>
  <si>
    <t>481 AGENCIA NACIONAL DE TIERRAS - ANT</t>
  </si>
  <si>
    <t>154 MINISTERIO DE DEFENSA NACIONAL - GESTION GENERAL</t>
  </si>
  <si>
    <t>SA</t>
  </si>
  <si>
    <t>TOTAL</t>
  </si>
  <si>
    <t>PAGO CONTRATO 040 ISLA CAPRICHO</t>
  </si>
  <si>
    <t>9001749044</t>
  </si>
  <si>
    <t>800220021</t>
  </si>
  <si>
    <t>Isla Tambito Contrato 1580 - 20</t>
  </si>
  <si>
    <t>41409663</t>
  </si>
  <si>
    <t>CRÉDITO</t>
  </si>
  <si>
    <t>DÉBITO</t>
  </si>
  <si>
    <t>891200461</t>
  </si>
  <si>
    <t>374 UGPPP - GESTION GENERAL</t>
  </si>
  <si>
    <t>73097911</t>
  </si>
  <si>
    <t>9957124</t>
  </si>
  <si>
    <t>17626969</t>
  </si>
  <si>
    <t>8909826169</t>
  </si>
  <si>
    <t>3957226</t>
  </si>
  <si>
    <t>Venta activos EJC - Central Administrativa y Contable Regional Tolemaida</t>
  </si>
  <si>
    <t>800131049-4</t>
  </si>
  <si>
    <t>Venta Activos EJ - CENAC TUNJA</t>
  </si>
  <si>
    <t>8001306467</t>
  </si>
  <si>
    <t>Venta de chatarra - cenac yopal</t>
  </si>
  <si>
    <t>844000067-5</t>
  </si>
  <si>
    <t>PAGO JULIO 2025 CONTRATO 1163-22 ISLA CHA CHA</t>
  </si>
  <si>
    <t>Arriendo Isla Gloria Agosto 2025</t>
  </si>
  <si>
    <t>CANON MES DE AGOSTO</t>
  </si>
  <si>
    <t>ARRENDAMIENTO CUENTAS DTN ESTABLECIMIENTO GYM EXTREM</t>
  </si>
  <si>
    <t>10075326</t>
  </si>
  <si>
    <t>364 UNIDAD ADMINISTRATIVA ESPECIAL DIRECCION DE IMPUESTOS Y ADUANAS NACIONALES RECAUDOS</t>
  </si>
  <si>
    <t>couta parte pensional GUSTAVO ANTONIO CEBALLOS CC 18105501</t>
  </si>
  <si>
    <t>Canon del mes de agosto de 2025</t>
  </si>
  <si>
    <t xml:space="preserve">RENDIMIENTOS FROS CONV INTERADMINISTRATIVO 20742021- CIRCUNVALAR </t>
  </si>
  <si>
    <t>270 INSTITUTO NACIONAL DE VIAS - INVIAS</t>
  </si>
  <si>
    <t>PAGO ARRIENDO AGOSTO 2025</t>
  </si>
  <si>
    <t>CANON DE ARRENDAMIENTO ISLA PELICANO 1</t>
  </si>
  <si>
    <t>900979371</t>
  </si>
  <si>
    <t>Rendimientos financieros</t>
  </si>
  <si>
    <t>8919017734</t>
  </si>
  <si>
    <t>393 INSTITUTO COLOMBIANO DE BIENESTAR FAMILIAR (ICBF)</t>
  </si>
  <si>
    <t>Devolucion rendimientos financieros a 31 julio 2025</t>
  </si>
  <si>
    <t>8001999594</t>
  </si>
  <si>
    <t>440 DIRECCION NACIONAL DE BOMBEROS</t>
  </si>
  <si>
    <t>venta de activos BMMA 7 CENAC MEDELLIN</t>
  </si>
  <si>
    <t>800130708</t>
  </si>
  <si>
    <t>REINTEGRO INEJECUCIONESCONTRATO 02577</t>
  </si>
  <si>
    <t>8001465293</t>
  </si>
  <si>
    <t>RAD 202511800023271 - CUENTA DE COBRO 103871</t>
  </si>
  <si>
    <t>403 MINISTERIO DE SALUD Y PROTECCION SOCIAL - GESTIàN GENERAL</t>
  </si>
  <si>
    <t>VENTA DE ACTIVOS GMCOR CENAC MEDELLIN</t>
  </si>
  <si>
    <t>VENTA DE ACTIVOS BIBOM CENAC MEDELLIN</t>
  </si>
  <si>
    <t>VENTA DE ACTIVOS</t>
  </si>
  <si>
    <t>800141645</t>
  </si>
  <si>
    <t>Bodytech</t>
  </si>
  <si>
    <t>899999090-2</t>
  </si>
  <si>
    <t>138 MINISTERIO DE HACIENDA Y CREDITO PUBLICO - GESTION GENERAL</t>
  </si>
  <si>
    <t>Venta de Activos COGFM Proceso243/2025</t>
  </si>
  <si>
    <t>800230729-9</t>
  </si>
  <si>
    <t>VENTA DE CHATARIZACION DEL UNDAD BANCE</t>
  </si>
  <si>
    <t>900332546</t>
  </si>
  <si>
    <t>primera vez</t>
  </si>
  <si>
    <t>80456602</t>
  </si>
  <si>
    <t>101 CONGRESO DE LA REPUBLICA - CAMARA DE REPRESENTANTES - GESTION GENERAL</t>
  </si>
  <si>
    <t>VENTA DE ACTIVOS BASMO 51 CENAC VILL</t>
  </si>
  <si>
    <t>800130752</t>
  </si>
  <si>
    <t>Desc.nom.agosto sr Jose Sotelo cc 79537436</t>
  </si>
  <si>
    <t>899999118</t>
  </si>
  <si>
    <t>Desc.nom agosto sr Dairo Suarez cc 93401502</t>
  </si>
  <si>
    <t>Desc.nom agosto sr Jorge Alvarez cc 15404101</t>
  </si>
  <si>
    <t>Desc.nom agosto sr William Guevara cc 79213448</t>
  </si>
  <si>
    <t>VENTA ACTIVOS BASPC10 CENACVAL</t>
  </si>
  <si>
    <t>900059309</t>
  </si>
  <si>
    <t>156 MINISTERIO DE DEFENSA NACIONAL - EJERCITO</t>
  </si>
  <si>
    <t>CHATARRIZACION-CENACCALI-BICOD</t>
  </si>
  <si>
    <t>NIT</t>
  </si>
  <si>
    <t>LOGISTICA INVERSA REPUESTOS CEAYG</t>
  </si>
  <si>
    <t>10779127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</si>
</sst>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2" fillId="4" borderId="2" xfId="0" applyFont="1" applyFill="1" applyBorder="1" applyAlignment="1">
      <alignment vertical="center"/>
    </xf>
    <xf numFmtId="164" fontId="0" fillId="4" borderId="2" xfId="0" applyNumberFormat="1" applyFill="1" applyBorder="1"/>
    <xf numFmtId="4" fontId="0" fillId="4" borderId="2" xfId="0" applyNumberFormat="1" applyFill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 wrapText="1"/>
    </xf>
    <xf numFmtId="165" fontId="3" fillId="5" borderId="1" xfId="0" applyNumberFormat="1" applyFont="1" applyFill="1" applyBorder="1" applyAlignment="1">
      <alignment vertical="center"/>
    </xf>
    <xf numFmtId="166" fontId="3" fillId="5" borderId="1" xfId="0" applyNumberFormat="1" applyFont="1" applyFill="1" applyBorder="1" applyAlignment="1">
      <alignment vertical="center"/>
    </xf>
    <xf numFmtId="0" fontId="0" fillId="5" borderId="0" xfId="0" applyFill="1"/>
    <xf numFmtId="0" fontId="3" fillId="6" borderId="1" xfId="0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 wrapText="1"/>
    </xf>
    <xf numFmtId="165" fontId="3" fillId="6" borderId="1" xfId="0" applyNumberFormat="1" applyFont="1" applyFill="1" applyBorder="1" applyAlignment="1">
      <alignment vertical="center"/>
    </xf>
    <xf numFmtId="166" fontId="3" fillId="6" borderId="1" xfId="0" applyNumberFormat="1" applyFont="1" applyFill="1" applyBorder="1" applyAlignment="1">
      <alignment vertic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H1" workbookViewId="0">
      <selection activeCell="L16" sqref="L16"/>
    </sheetView>
  </sheetViews>
  <sheetFormatPr baseColWidth="10" defaultColWidth="9.140625" defaultRowHeight="15" x14ac:dyDescent="0.25"/>
  <cols>
    <col min="1" max="1" width="19.28515625" customWidth="1"/>
    <col min="2" max="2" width="9.42578125" customWidth="1"/>
    <col min="3" max="3" width="17.140625" customWidth="1"/>
    <col min="4" max="4" width="16.42578125" customWidth="1"/>
    <col min="5" max="5" width="15.5703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28515625" customWidth="1"/>
    <col min="11" max="11" width="26.42578125" customWidth="1"/>
    <col min="12" max="12" width="99.28515625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5" t="s">
        <v>12</v>
      </c>
      <c r="B2" s="5" t="s">
        <v>13</v>
      </c>
      <c r="C2" s="6">
        <v>11267100</v>
      </c>
      <c r="D2" s="6">
        <v>11267100</v>
      </c>
      <c r="E2" s="7">
        <v>1672307173</v>
      </c>
      <c r="F2" s="8">
        <v>45871.431006944404</v>
      </c>
      <c r="G2" s="5" t="s">
        <v>14</v>
      </c>
      <c r="H2" s="7">
        <v>1361</v>
      </c>
      <c r="I2" s="5" t="s">
        <v>15</v>
      </c>
      <c r="J2" s="5" t="s">
        <v>40</v>
      </c>
      <c r="K2" s="5" t="s">
        <v>24</v>
      </c>
      <c r="L2" s="5" t="s">
        <v>16</v>
      </c>
    </row>
    <row r="3" spans="1:12" x14ac:dyDescent="0.25">
      <c r="A3" s="9" t="s">
        <v>12</v>
      </c>
      <c r="B3" s="9" t="s">
        <v>13</v>
      </c>
      <c r="C3" s="10">
        <v>1040428</v>
      </c>
      <c r="D3" s="10">
        <v>1040428</v>
      </c>
      <c r="E3" s="11">
        <v>1676228272</v>
      </c>
      <c r="F3" s="12">
        <v>45873.393668981502</v>
      </c>
      <c r="G3" s="9" t="s">
        <v>14</v>
      </c>
      <c r="H3" s="11">
        <v>1362</v>
      </c>
      <c r="I3" s="9" t="s">
        <v>15</v>
      </c>
      <c r="J3" s="9" t="s">
        <v>41</v>
      </c>
      <c r="K3" s="9" t="s">
        <v>31</v>
      </c>
      <c r="L3" s="9" t="s">
        <v>16</v>
      </c>
    </row>
    <row r="4" spans="1:12" x14ac:dyDescent="0.25">
      <c r="A4" s="5" t="s">
        <v>12</v>
      </c>
      <c r="B4" s="5" t="s">
        <v>13</v>
      </c>
      <c r="C4" s="6">
        <v>1280700</v>
      </c>
      <c r="D4" s="6">
        <v>1280700</v>
      </c>
      <c r="E4" s="7">
        <v>1677266365</v>
      </c>
      <c r="F4" s="8">
        <v>45873.599155092597</v>
      </c>
      <c r="G4" s="5" t="s">
        <v>14</v>
      </c>
      <c r="H4" s="7">
        <v>1363</v>
      </c>
      <c r="I4" s="5" t="s">
        <v>15</v>
      </c>
      <c r="J4" s="5" t="s">
        <v>23</v>
      </c>
      <c r="K4" s="5" t="s">
        <v>29</v>
      </c>
      <c r="L4" s="5" t="s">
        <v>16</v>
      </c>
    </row>
    <row r="5" spans="1:12" x14ac:dyDescent="0.25">
      <c r="A5" s="9" t="s">
        <v>12</v>
      </c>
      <c r="B5" s="9" t="s">
        <v>13</v>
      </c>
      <c r="C5" s="10">
        <v>56000</v>
      </c>
      <c r="D5" s="10">
        <v>56000</v>
      </c>
      <c r="E5" s="11">
        <v>1679364790</v>
      </c>
      <c r="F5" s="12">
        <v>45874.394976851901</v>
      </c>
      <c r="G5" s="9" t="s">
        <v>14</v>
      </c>
      <c r="H5" s="11">
        <v>1368</v>
      </c>
      <c r="I5" s="9" t="s">
        <v>15</v>
      </c>
      <c r="J5" s="9" t="s">
        <v>34</v>
      </c>
      <c r="K5" s="9" t="s">
        <v>35</v>
      </c>
      <c r="L5" s="9" t="s">
        <v>17</v>
      </c>
    </row>
    <row r="6" spans="1:12" x14ac:dyDescent="0.25">
      <c r="A6" s="5" t="s">
        <v>12</v>
      </c>
      <c r="B6" s="5" t="s">
        <v>13</v>
      </c>
      <c r="C6" s="6">
        <v>799650</v>
      </c>
      <c r="D6" s="6">
        <v>799650</v>
      </c>
      <c r="E6" s="7">
        <v>1679393215</v>
      </c>
      <c r="F6" s="8">
        <v>45874.401111111103</v>
      </c>
      <c r="G6" s="5" t="s">
        <v>14</v>
      </c>
      <c r="H6" s="7">
        <v>1369</v>
      </c>
      <c r="I6" s="5" t="s">
        <v>15</v>
      </c>
      <c r="J6" s="5" t="s">
        <v>34</v>
      </c>
      <c r="K6" s="5" t="s">
        <v>35</v>
      </c>
      <c r="L6" s="5" t="s">
        <v>17</v>
      </c>
    </row>
    <row r="7" spans="1:12" x14ac:dyDescent="0.25">
      <c r="A7" s="9" t="s">
        <v>12</v>
      </c>
      <c r="B7" s="9" t="s">
        <v>13</v>
      </c>
      <c r="C7" s="10">
        <v>2706334</v>
      </c>
      <c r="D7" s="10">
        <v>2706334</v>
      </c>
      <c r="E7" s="11">
        <v>1680154440</v>
      </c>
      <c r="F7" s="12">
        <v>45874.556446759299</v>
      </c>
      <c r="G7" s="9" t="s">
        <v>14</v>
      </c>
      <c r="H7" s="11">
        <v>1371</v>
      </c>
      <c r="I7" s="9" t="s">
        <v>15</v>
      </c>
      <c r="J7" s="9" t="s">
        <v>20</v>
      </c>
      <c r="K7" s="9" t="s">
        <v>21</v>
      </c>
      <c r="L7" s="9" t="s">
        <v>16</v>
      </c>
    </row>
    <row r="8" spans="1:12" x14ac:dyDescent="0.25">
      <c r="A8" s="5" t="s">
        <v>12</v>
      </c>
      <c r="B8" s="5" t="s">
        <v>13</v>
      </c>
      <c r="C8" s="6">
        <v>2091166</v>
      </c>
      <c r="D8" s="6">
        <v>2091166</v>
      </c>
      <c r="E8" s="7">
        <v>1680484385</v>
      </c>
      <c r="F8" s="8">
        <v>45874.625995370399</v>
      </c>
      <c r="G8" s="5" t="s">
        <v>14</v>
      </c>
      <c r="H8" s="7">
        <v>1372</v>
      </c>
      <c r="I8" s="5" t="s">
        <v>15</v>
      </c>
      <c r="J8" s="5" t="s">
        <v>42</v>
      </c>
      <c r="K8" s="5" t="s">
        <v>33</v>
      </c>
      <c r="L8" s="5" t="s">
        <v>16</v>
      </c>
    </row>
    <row r="9" spans="1:12" x14ac:dyDescent="0.25">
      <c r="A9" s="9" t="s">
        <v>12</v>
      </c>
      <c r="B9" s="9" t="s">
        <v>13</v>
      </c>
      <c r="C9" s="10">
        <v>1532454</v>
      </c>
      <c r="D9" s="10">
        <v>1532454</v>
      </c>
      <c r="E9" s="11">
        <v>1680558657</v>
      </c>
      <c r="F9" s="12">
        <v>45874.640428240702</v>
      </c>
      <c r="G9" s="9" t="s">
        <v>14</v>
      </c>
      <c r="H9" s="11">
        <v>1373</v>
      </c>
      <c r="I9" s="9" t="s">
        <v>15</v>
      </c>
      <c r="J9" s="9" t="s">
        <v>43</v>
      </c>
      <c r="K9" s="9" t="s">
        <v>44</v>
      </c>
      <c r="L9" s="9" t="s">
        <v>45</v>
      </c>
    </row>
    <row r="10" spans="1:12" x14ac:dyDescent="0.25">
      <c r="A10" s="5" t="s">
        <v>12</v>
      </c>
      <c r="B10" s="5" t="s">
        <v>13</v>
      </c>
      <c r="C10" s="6">
        <v>1572304</v>
      </c>
      <c r="D10" s="6">
        <v>1572304</v>
      </c>
      <c r="E10" s="7">
        <v>1680757367</v>
      </c>
      <c r="F10" s="8">
        <v>45874.677187499998</v>
      </c>
      <c r="G10" s="5" t="s">
        <v>14</v>
      </c>
      <c r="H10" s="7">
        <v>1374</v>
      </c>
      <c r="I10" s="5" t="s">
        <v>15</v>
      </c>
      <c r="J10" s="5" t="s">
        <v>46</v>
      </c>
      <c r="K10" s="5" t="s">
        <v>27</v>
      </c>
      <c r="L10" s="5" t="s">
        <v>28</v>
      </c>
    </row>
    <row r="11" spans="1:12" x14ac:dyDescent="0.25">
      <c r="A11" s="9" t="s">
        <v>12</v>
      </c>
      <c r="B11" s="9" t="s">
        <v>13</v>
      </c>
      <c r="C11" s="10">
        <v>33600</v>
      </c>
      <c r="D11" s="10">
        <v>33600</v>
      </c>
      <c r="E11" s="11">
        <v>1682633360</v>
      </c>
      <c r="F11" s="12">
        <v>45875.4281134259</v>
      </c>
      <c r="G11" s="9" t="s">
        <v>14</v>
      </c>
      <c r="H11" s="11">
        <v>1378</v>
      </c>
      <c r="I11" s="9" t="s">
        <v>15</v>
      </c>
      <c r="J11" s="9" t="s">
        <v>36</v>
      </c>
      <c r="K11" s="9" t="s">
        <v>37</v>
      </c>
      <c r="L11" s="9" t="s">
        <v>17</v>
      </c>
    </row>
    <row r="12" spans="1:12" x14ac:dyDescent="0.25">
      <c r="A12" s="5" t="s">
        <v>12</v>
      </c>
      <c r="B12" s="5" t="s">
        <v>13</v>
      </c>
      <c r="C12" s="6">
        <v>80000</v>
      </c>
      <c r="D12" s="6">
        <v>80000</v>
      </c>
      <c r="E12" s="7">
        <v>1682704861</v>
      </c>
      <c r="F12" s="8">
        <v>45875.442916666703</v>
      </c>
      <c r="G12" s="5" t="s">
        <v>14</v>
      </c>
      <c r="H12" s="7">
        <v>1379</v>
      </c>
      <c r="I12" s="5" t="s">
        <v>15</v>
      </c>
      <c r="J12" s="5" t="s">
        <v>36</v>
      </c>
      <c r="K12" s="5" t="s">
        <v>37</v>
      </c>
      <c r="L12" s="5" t="s">
        <v>17</v>
      </c>
    </row>
    <row r="13" spans="1:12" x14ac:dyDescent="0.25">
      <c r="A13" s="9" t="s">
        <v>12</v>
      </c>
      <c r="B13" s="9" t="s">
        <v>13</v>
      </c>
      <c r="C13" s="10">
        <v>9159136</v>
      </c>
      <c r="D13" s="10">
        <v>9159136</v>
      </c>
      <c r="E13" s="11">
        <v>1683570124</v>
      </c>
      <c r="F13" s="12">
        <v>45875.630648148202</v>
      </c>
      <c r="G13" s="9" t="s">
        <v>14</v>
      </c>
      <c r="H13" s="11">
        <v>1383</v>
      </c>
      <c r="I13" s="9" t="s">
        <v>15</v>
      </c>
      <c r="J13" s="9" t="s">
        <v>47</v>
      </c>
      <c r="K13" s="9" t="s">
        <v>30</v>
      </c>
      <c r="L13" s="9" t="s">
        <v>16</v>
      </c>
    </row>
    <row r="14" spans="1:12" x14ac:dyDescent="0.25">
      <c r="A14" s="5" t="s">
        <v>12</v>
      </c>
      <c r="B14" s="5" t="s">
        <v>13</v>
      </c>
      <c r="C14" s="6">
        <v>99000</v>
      </c>
      <c r="D14" s="6">
        <v>99000</v>
      </c>
      <c r="E14" s="7">
        <v>1683708382</v>
      </c>
      <c r="F14" s="8">
        <v>45875.659189814804</v>
      </c>
      <c r="G14" s="5" t="s">
        <v>14</v>
      </c>
      <c r="H14" s="7">
        <v>1384</v>
      </c>
      <c r="I14" s="5" t="s">
        <v>15</v>
      </c>
      <c r="J14" s="5" t="s">
        <v>38</v>
      </c>
      <c r="K14" s="5" t="s">
        <v>39</v>
      </c>
      <c r="L14" s="5" t="s">
        <v>17</v>
      </c>
    </row>
    <row r="15" spans="1:12" x14ac:dyDescent="0.25">
      <c r="A15" s="9" t="s">
        <v>12</v>
      </c>
      <c r="B15" s="9" t="s">
        <v>13</v>
      </c>
      <c r="C15" s="10">
        <v>90000</v>
      </c>
      <c r="D15" s="10">
        <v>90000</v>
      </c>
      <c r="E15" s="11">
        <v>1683718050</v>
      </c>
      <c r="F15" s="12">
        <v>45875.661168981504</v>
      </c>
      <c r="G15" s="9" t="s">
        <v>14</v>
      </c>
      <c r="H15" s="11">
        <v>1385</v>
      </c>
      <c r="I15" s="9" t="s">
        <v>15</v>
      </c>
      <c r="J15" s="9" t="s">
        <v>38</v>
      </c>
      <c r="K15" s="9" t="s">
        <v>39</v>
      </c>
      <c r="L15" s="9" t="s">
        <v>17</v>
      </c>
    </row>
    <row r="16" spans="1:12" x14ac:dyDescent="0.25">
      <c r="A16" s="5" t="s">
        <v>12</v>
      </c>
      <c r="B16" s="5" t="s">
        <v>13</v>
      </c>
      <c r="C16" s="6">
        <v>107550</v>
      </c>
      <c r="D16" s="6">
        <v>107550</v>
      </c>
      <c r="E16" s="7">
        <v>1683725033</v>
      </c>
      <c r="F16" s="8">
        <v>45875.662604166697</v>
      </c>
      <c r="G16" s="5" t="s">
        <v>14</v>
      </c>
      <c r="H16" s="7">
        <v>1386</v>
      </c>
      <c r="I16" s="5" t="s">
        <v>15</v>
      </c>
      <c r="J16" s="5" t="s">
        <v>38</v>
      </c>
      <c r="K16" s="5" t="s">
        <v>39</v>
      </c>
      <c r="L16" s="5" t="s">
        <v>17</v>
      </c>
    </row>
    <row r="17" spans="1:12" s="23" customFormat="1" x14ac:dyDescent="0.25">
      <c r="A17" s="13" t="s">
        <v>12</v>
      </c>
      <c r="B17" s="19" t="s">
        <v>13</v>
      </c>
      <c r="C17" s="20">
        <v>2447966</v>
      </c>
      <c r="D17" s="20">
        <v>2447966</v>
      </c>
      <c r="E17" s="21">
        <v>1688443922</v>
      </c>
      <c r="F17" s="22">
        <v>45877.735254629602</v>
      </c>
      <c r="G17" s="19" t="s">
        <v>14</v>
      </c>
      <c r="H17" s="21">
        <v>1388</v>
      </c>
      <c r="I17" s="19" t="s">
        <v>15</v>
      </c>
      <c r="J17" s="19" t="s">
        <v>48</v>
      </c>
      <c r="K17" s="19" t="s">
        <v>32</v>
      </c>
      <c r="L17" s="19" t="s">
        <v>49</v>
      </c>
    </row>
    <row r="18" spans="1:12" s="18" customFormat="1" x14ac:dyDescent="0.25">
      <c r="A18" s="14" t="s">
        <v>12</v>
      </c>
      <c r="B18" s="14" t="s">
        <v>13</v>
      </c>
      <c r="C18" s="15">
        <v>19537241</v>
      </c>
      <c r="D18" s="15">
        <v>19537241</v>
      </c>
      <c r="E18" s="16">
        <v>1688465864</v>
      </c>
      <c r="F18" s="17">
        <v>45877.740810185198</v>
      </c>
      <c r="G18" s="14" t="s">
        <v>14</v>
      </c>
      <c r="H18" s="16">
        <v>1389</v>
      </c>
      <c r="I18" s="14" t="s">
        <v>15</v>
      </c>
      <c r="J18" s="14" t="s">
        <v>50</v>
      </c>
      <c r="K18" s="14" t="s">
        <v>22</v>
      </c>
      <c r="L18" s="14" t="s">
        <v>16</v>
      </c>
    </row>
    <row r="19" spans="1:12" x14ac:dyDescent="0.25">
      <c r="A19" s="5" t="s">
        <v>12</v>
      </c>
      <c r="B19" s="5" t="s">
        <v>13</v>
      </c>
      <c r="C19" s="6">
        <v>1396384</v>
      </c>
      <c r="D19" s="6">
        <v>1396384</v>
      </c>
      <c r="E19" s="7">
        <v>1693336549</v>
      </c>
      <c r="F19" s="8">
        <v>45880.480497685203</v>
      </c>
      <c r="G19" s="5" t="s">
        <v>14</v>
      </c>
      <c r="H19" s="7">
        <v>1390</v>
      </c>
      <c r="I19" s="5" t="s">
        <v>15</v>
      </c>
      <c r="J19" s="5" t="s">
        <v>51</v>
      </c>
      <c r="K19" s="5" t="s">
        <v>52</v>
      </c>
      <c r="L19" s="5" t="s">
        <v>16</v>
      </c>
    </row>
    <row r="20" spans="1:12" x14ac:dyDescent="0.25">
      <c r="A20" s="9" t="s">
        <v>12</v>
      </c>
      <c r="B20" s="9" t="s">
        <v>13</v>
      </c>
      <c r="C20" s="10">
        <v>1494.99</v>
      </c>
      <c r="D20" s="10">
        <v>1494.99</v>
      </c>
      <c r="E20" s="11">
        <v>1693530506</v>
      </c>
      <c r="F20" s="12">
        <v>45880.523819444403</v>
      </c>
      <c r="G20" s="9" t="s">
        <v>14</v>
      </c>
      <c r="H20" s="11">
        <v>1391</v>
      </c>
      <c r="I20" s="9" t="s">
        <v>15</v>
      </c>
      <c r="J20" s="9" t="s">
        <v>53</v>
      </c>
      <c r="K20" s="9" t="s">
        <v>54</v>
      </c>
      <c r="L20" s="9" t="s">
        <v>55</v>
      </c>
    </row>
    <row r="21" spans="1:12" x14ac:dyDescent="0.25">
      <c r="A21" s="5" t="s">
        <v>12</v>
      </c>
      <c r="B21" s="5" t="s">
        <v>13</v>
      </c>
      <c r="C21" s="6">
        <v>389</v>
      </c>
      <c r="D21" s="6">
        <v>389</v>
      </c>
      <c r="E21" s="7">
        <v>1695624138</v>
      </c>
      <c r="F21" s="8">
        <v>45881.406886574099</v>
      </c>
      <c r="G21" s="5" t="s">
        <v>14</v>
      </c>
      <c r="H21" s="7">
        <v>1392</v>
      </c>
      <c r="I21" s="5" t="s">
        <v>15</v>
      </c>
      <c r="J21" s="5" t="s">
        <v>56</v>
      </c>
      <c r="K21" s="5" t="s">
        <v>57</v>
      </c>
      <c r="L21" s="5" t="s">
        <v>58</v>
      </c>
    </row>
    <row r="22" spans="1:12" x14ac:dyDescent="0.25">
      <c r="A22" s="9" t="s">
        <v>12</v>
      </c>
      <c r="B22" s="9" t="s">
        <v>13</v>
      </c>
      <c r="C22" s="10">
        <v>40000</v>
      </c>
      <c r="D22" s="10">
        <v>40000</v>
      </c>
      <c r="E22" s="11">
        <v>1696403761</v>
      </c>
      <c r="F22" s="12">
        <v>45881.598900463003</v>
      </c>
      <c r="G22" s="9" t="s">
        <v>14</v>
      </c>
      <c r="H22" s="11">
        <v>1393</v>
      </c>
      <c r="I22" s="9" t="s">
        <v>15</v>
      </c>
      <c r="J22" s="9" t="s">
        <v>59</v>
      </c>
      <c r="K22" s="9" t="s">
        <v>60</v>
      </c>
      <c r="L22" s="9" t="s">
        <v>17</v>
      </c>
    </row>
    <row r="23" spans="1:12" x14ac:dyDescent="0.25">
      <c r="A23" s="5" t="s">
        <v>12</v>
      </c>
      <c r="B23" s="5" t="s">
        <v>13</v>
      </c>
      <c r="C23" s="6">
        <v>5716516</v>
      </c>
      <c r="D23" s="6">
        <v>5716516</v>
      </c>
      <c r="E23" s="7">
        <v>1698775322</v>
      </c>
      <c r="F23" s="8">
        <v>45882.593379629601</v>
      </c>
      <c r="G23" s="5" t="s">
        <v>14</v>
      </c>
      <c r="H23" s="7">
        <v>1394</v>
      </c>
      <c r="I23" s="5" t="s">
        <v>15</v>
      </c>
      <c r="J23" s="5" t="s">
        <v>61</v>
      </c>
      <c r="K23" s="5" t="s">
        <v>62</v>
      </c>
      <c r="L23" s="5" t="s">
        <v>55</v>
      </c>
    </row>
    <row r="24" spans="1:12" x14ac:dyDescent="0.25">
      <c r="A24" s="13" t="s">
        <v>12</v>
      </c>
      <c r="B24" s="5" t="s">
        <v>13</v>
      </c>
      <c r="C24" s="6">
        <v>3766502</v>
      </c>
      <c r="D24" s="6">
        <v>3766502</v>
      </c>
      <c r="E24" s="7">
        <v>1711793369</v>
      </c>
      <c r="F24" s="8">
        <v>45888.511898148201</v>
      </c>
      <c r="G24" s="5" t="s">
        <v>14</v>
      </c>
      <c r="H24" s="7">
        <v>1396</v>
      </c>
      <c r="I24" s="5" t="s">
        <v>15</v>
      </c>
      <c r="J24" s="5" t="s">
        <v>63</v>
      </c>
      <c r="K24" s="5" t="s">
        <v>32</v>
      </c>
      <c r="L24" s="5" t="s">
        <v>64</v>
      </c>
    </row>
    <row r="25" spans="1:12" x14ac:dyDescent="0.25">
      <c r="A25" s="9" t="s">
        <v>12</v>
      </c>
      <c r="B25" s="9" t="s">
        <v>13</v>
      </c>
      <c r="C25" s="10">
        <v>68850</v>
      </c>
      <c r="D25" s="10">
        <v>68850</v>
      </c>
      <c r="E25" s="11">
        <v>1720294084</v>
      </c>
      <c r="F25" s="12">
        <v>45891.694675925901</v>
      </c>
      <c r="G25" s="9" t="s">
        <v>14</v>
      </c>
      <c r="H25" s="11">
        <v>1404</v>
      </c>
      <c r="I25" s="9" t="s">
        <v>15</v>
      </c>
      <c r="J25" s="9" t="s">
        <v>65</v>
      </c>
      <c r="K25" s="9" t="s">
        <v>60</v>
      </c>
      <c r="L25" s="9" t="s">
        <v>17</v>
      </c>
    </row>
    <row r="26" spans="1:12" x14ac:dyDescent="0.25">
      <c r="A26" s="5" t="s">
        <v>12</v>
      </c>
      <c r="B26" s="5" t="s">
        <v>13</v>
      </c>
      <c r="C26" s="6">
        <v>690000</v>
      </c>
      <c r="D26" s="6">
        <v>690000</v>
      </c>
      <c r="E26" s="7">
        <v>1720311421</v>
      </c>
      <c r="F26" s="8">
        <v>45891.699548611097</v>
      </c>
      <c r="G26" s="5" t="s">
        <v>14</v>
      </c>
      <c r="H26" s="7">
        <v>1405</v>
      </c>
      <c r="I26" s="5" t="s">
        <v>15</v>
      </c>
      <c r="J26" s="5" t="s">
        <v>66</v>
      </c>
      <c r="K26" s="5" t="s">
        <v>60</v>
      </c>
      <c r="L26" s="5" t="s">
        <v>17</v>
      </c>
    </row>
    <row r="27" spans="1:12" x14ac:dyDescent="0.25">
      <c r="A27" s="13" t="s">
        <v>12</v>
      </c>
      <c r="B27" s="5" t="s">
        <v>13</v>
      </c>
      <c r="C27" s="6">
        <v>51011185</v>
      </c>
      <c r="D27" s="6">
        <v>51011185</v>
      </c>
      <c r="E27" s="7">
        <v>1725792059</v>
      </c>
      <c r="F27" s="8">
        <v>45894.684965277796</v>
      </c>
      <c r="G27" s="5" t="s">
        <v>14</v>
      </c>
      <c r="H27" s="7">
        <v>1413</v>
      </c>
      <c r="I27" s="5" t="s">
        <v>15</v>
      </c>
      <c r="J27" s="5" t="s">
        <v>67</v>
      </c>
      <c r="K27" s="5" t="s">
        <v>68</v>
      </c>
      <c r="L27" s="5" t="s">
        <v>17</v>
      </c>
    </row>
    <row r="28" spans="1:12" x14ac:dyDescent="0.25">
      <c r="A28" s="9" t="s">
        <v>12</v>
      </c>
      <c r="B28" s="9" t="s">
        <v>13</v>
      </c>
      <c r="C28" s="10">
        <v>145000</v>
      </c>
      <c r="D28" s="10">
        <v>145000</v>
      </c>
      <c r="E28" s="11">
        <v>1727087387</v>
      </c>
      <c r="F28" s="12">
        <v>45895.336678240703</v>
      </c>
      <c r="G28" s="9" t="s">
        <v>14</v>
      </c>
      <c r="H28" s="11">
        <v>1414</v>
      </c>
      <c r="I28" s="9" t="s">
        <v>15</v>
      </c>
      <c r="J28" s="9" t="s">
        <v>69</v>
      </c>
      <c r="K28" s="9" t="s">
        <v>70</v>
      </c>
      <c r="L28" s="9" t="s">
        <v>71</v>
      </c>
    </row>
    <row r="29" spans="1:12" x14ac:dyDescent="0.25">
      <c r="A29" s="5" t="s">
        <v>12</v>
      </c>
      <c r="B29" s="5" t="s">
        <v>13</v>
      </c>
      <c r="C29" s="6">
        <v>3100000</v>
      </c>
      <c r="D29" s="6">
        <v>3100000</v>
      </c>
      <c r="E29" s="7">
        <v>1727452382</v>
      </c>
      <c r="F29" s="8">
        <v>45895.439826388902</v>
      </c>
      <c r="G29" s="5" t="s">
        <v>14</v>
      </c>
      <c r="H29" s="7">
        <v>1419</v>
      </c>
      <c r="I29" s="5" t="s">
        <v>15</v>
      </c>
      <c r="J29" s="5" t="s">
        <v>72</v>
      </c>
      <c r="K29" s="5" t="s">
        <v>73</v>
      </c>
      <c r="L29" s="5" t="s">
        <v>17</v>
      </c>
    </row>
    <row r="30" spans="1:12" x14ac:dyDescent="0.25">
      <c r="A30" s="9" t="s">
        <v>12</v>
      </c>
      <c r="B30" s="9" t="s">
        <v>13</v>
      </c>
      <c r="C30" s="10">
        <v>3555050</v>
      </c>
      <c r="D30" s="10">
        <v>3555050</v>
      </c>
      <c r="E30" s="11">
        <v>1727546316</v>
      </c>
      <c r="F30" s="12">
        <v>45895.462349537003</v>
      </c>
      <c r="G30" s="9" t="s">
        <v>14</v>
      </c>
      <c r="H30" s="11">
        <v>1424</v>
      </c>
      <c r="I30" s="9" t="s">
        <v>15</v>
      </c>
      <c r="J30" s="9" t="s">
        <v>74</v>
      </c>
      <c r="K30" s="9" t="s">
        <v>75</v>
      </c>
      <c r="L30" s="9" t="s">
        <v>17</v>
      </c>
    </row>
    <row r="31" spans="1:12" x14ac:dyDescent="0.25">
      <c r="A31" s="5" t="s">
        <v>12</v>
      </c>
      <c r="B31" s="5" t="s">
        <v>13</v>
      </c>
      <c r="C31" s="6">
        <v>51708</v>
      </c>
      <c r="D31" s="6">
        <v>51708</v>
      </c>
      <c r="E31" s="7">
        <v>1727684735</v>
      </c>
      <c r="F31" s="8">
        <v>45895.495347222197</v>
      </c>
      <c r="G31" s="5" t="s">
        <v>14</v>
      </c>
      <c r="H31" s="7">
        <v>1427</v>
      </c>
      <c r="I31" s="5" t="s">
        <v>15</v>
      </c>
      <c r="J31" s="5" t="s">
        <v>76</v>
      </c>
      <c r="K31" s="5" t="s">
        <v>77</v>
      </c>
      <c r="L31" s="5" t="s">
        <v>78</v>
      </c>
    </row>
    <row r="32" spans="1:12" x14ac:dyDescent="0.25">
      <c r="A32" s="9" t="s">
        <v>12</v>
      </c>
      <c r="B32" s="9" t="s">
        <v>13</v>
      </c>
      <c r="C32" s="10">
        <v>200000</v>
      </c>
      <c r="D32" s="10">
        <v>200000</v>
      </c>
      <c r="E32" s="11">
        <v>1728310574</v>
      </c>
      <c r="F32" s="12">
        <v>45895.656215277799</v>
      </c>
      <c r="G32" s="9" t="s">
        <v>14</v>
      </c>
      <c r="H32" s="11">
        <v>1428</v>
      </c>
      <c r="I32" s="9" t="s">
        <v>15</v>
      </c>
      <c r="J32" s="9" t="s">
        <v>79</v>
      </c>
      <c r="K32" s="9" t="s">
        <v>80</v>
      </c>
      <c r="L32" s="9" t="s">
        <v>17</v>
      </c>
    </row>
    <row r="33" spans="1:12" x14ac:dyDescent="0.25">
      <c r="A33" s="5" t="s">
        <v>12</v>
      </c>
      <c r="B33" s="5" t="s">
        <v>13</v>
      </c>
      <c r="C33" s="6">
        <v>3223632</v>
      </c>
      <c r="D33" s="6">
        <v>3223632</v>
      </c>
      <c r="E33" s="7">
        <v>1729532657</v>
      </c>
      <c r="F33" s="8">
        <v>45896.331377314797</v>
      </c>
      <c r="G33" s="5" t="s">
        <v>14</v>
      </c>
      <c r="H33" s="7">
        <v>1429</v>
      </c>
      <c r="I33" s="5" t="s">
        <v>15</v>
      </c>
      <c r="J33" s="5" t="s">
        <v>81</v>
      </c>
      <c r="K33" s="5" t="s">
        <v>82</v>
      </c>
      <c r="L33" s="5" t="s">
        <v>17</v>
      </c>
    </row>
    <row r="34" spans="1:12" x14ac:dyDescent="0.25">
      <c r="A34" s="9" t="s">
        <v>12</v>
      </c>
      <c r="B34" s="9" t="s">
        <v>13</v>
      </c>
      <c r="C34" s="10">
        <v>1772578</v>
      </c>
      <c r="D34" s="10">
        <v>1772578</v>
      </c>
      <c r="E34" s="11">
        <v>1729550995</v>
      </c>
      <c r="F34" s="12">
        <v>45896.339571759301</v>
      </c>
      <c r="G34" s="9" t="s">
        <v>14</v>
      </c>
      <c r="H34" s="11">
        <v>1430</v>
      </c>
      <c r="I34" s="9" t="s">
        <v>15</v>
      </c>
      <c r="J34" s="9" t="s">
        <v>83</v>
      </c>
      <c r="K34" s="9" t="s">
        <v>82</v>
      </c>
      <c r="L34" s="9" t="s">
        <v>17</v>
      </c>
    </row>
    <row r="35" spans="1:12" x14ac:dyDescent="0.25">
      <c r="A35" s="5" t="s">
        <v>12</v>
      </c>
      <c r="B35" s="5" t="s">
        <v>13</v>
      </c>
      <c r="C35" s="6">
        <v>630000</v>
      </c>
      <c r="D35" s="6">
        <v>630000</v>
      </c>
      <c r="E35" s="7">
        <v>1729571087</v>
      </c>
      <c r="F35" s="8">
        <v>45896.347719907397</v>
      </c>
      <c r="G35" s="5" t="s">
        <v>14</v>
      </c>
      <c r="H35" s="7">
        <v>1431</v>
      </c>
      <c r="I35" s="5" t="s">
        <v>15</v>
      </c>
      <c r="J35" s="5" t="s">
        <v>84</v>
      </c>
      <c r="K35" s="5" t="s">
        <v>82</v>
      </c>
      <c r="L35" s="5" t="s">
        <v>17</v>
      </c>
    </row>
    <row r="36" spans="1:12" x14ac:dyDescent="0.25">
      <c r="A36" s="9" t="s">
        <v>12</v>
      </c>
      <c r="B36" s="9" t="s">
        <v>13</v>
      </c>
      <c r="C36" s="10">
        <v>820000</v>
      </c>
      <c r="D36" s="10">
        <v>820000</v>
      </c>
      <c r="E36" s="11">
        <v>1729579423</v>
      </c>
      <c r="F36" s="12">
        <v>45896.350902777798</v>
      </c>
      <c r="G36" s="9" t="s">
        <v>14</v>
      </c>
      <c r="H36" s="11">
        <v>1432</v>
      </c>
      <c r="I36" s="9" t="s">
        <v>15</v>
      </c>
      <c r="J36" s="9" t="s">
        <v>85</v>
      </c>
      <c r="K36" s="9" t="s">
        <v>82</v>
      </c>
      <c r="L36" s="9" t="s">
        <v>17</v>
      </c>
    </row>
    <row r="37" spans="1:12" x14ac:dyDescent="0.25">
      <c r="A37" s="5" t="s">
        <v>12</v>
      </c>
      <c r="B37" s="5" t="s">
        <v>13</v>
      </c>
      <c r="C37" s="6">
        <v>500180</v>
      </c>
      <c r="D37" s="6">
        <v>500180</v>
      </c>
      <c r="E37" s="7">
        <v>1730602725</v>
      </c>
      <c r="F37" s="8">
        <v>45896.629039351901</v>
      </c>
      <c r="G37" s="5" t="s">
        <v>14</v>
      </c>
      <c r="H37" s="7">
        <v>1434</v>
      </c>
      <c r="I37" s="5" t="s">
        <v>15</v>
      </c>
      <c r="J37" s="5" t="s">
        <v>86</v>
      </c>
      <c r="K37" s="5" t="s">
        <v>87</v>
      </c>
      <c r="L37" s="5" t="s">
        <v>88</v>
      </c>
    </row>
    <row r="38" spans="1:12" x14ac:dyDescent="0.25">
      <c r="A38" s="9" t="s">
        <v>12</v>
      </c>
      <c r="B38" s="9" t="s">
        <v>13</v>
      </c>
      <c r="C38" s="10">
        <v>514500</v>
      </c>
      <c r="D38" s="10">
        <v>514500</v>
      </c>
      <c r="E38" s="11">
        <v>1730772943</v>
      </c>
      <c r="F38" s="12">
        <v>45896.672268518501</v>
      </c>
      <c r="G38" s="9" t="s">
        <v>14</v>
      </c>
      <c r="H38" s="11">
        <v>1435</v>
      </c>
      <c r="I38" s="9" t="s">
        <v>15</v>
      </c>
      <c r="J38" s="9" t="s">
        <v>89</v>
      </c>
      <c r="K38" s="9" t="s">
        <v>90</v>
      </c>
      <c r="L38" s="9" t="s">
        <v>17</v>
      </c>
    </row>
    <row r="39" spans="1:12" x14ac:dyDescent="0.25">
      <c r="A39" s="5" t="s">
        <v>12</v>
      </c>
      <c r="B39" s="5" t="s">
        <v>13</v>
      </c>
      <c r="C39" s="6">
        <v>1250000</v>
      </c>
      <c r="D39" s="6">
        <v>1250000</v>
      </c>
      <c r="E39" s="7">
        <v>1730827435</v>
      </c>
      <c r="F39" s="8">
        <v>45896.6860185185</v>
      </c>
      <c r="G39" s="5" t="s">
        <v>14</v>
      </c>
      <c r="H39" s="7">
        <v>1437</v>
      </c>
      <c r="I39" s="5" t="s">
        <v>15</v>
      </c>
      <c r="J39" s="5" t="s">
        <v>91</v>
      </c>
      <c r="K39" s="5" t="s">
        <v>92</v>
      </c>
      <c r="L39" s="5" t="s">
        <v>71</v>
      </c>
    </row>
    <row r="40" spans="1:12" x14ac:dyDescent="0.25">
      <c r="B40" s="2" t="s">
        <v>25</v>
      </c>
      <c r="C40" s="3">
        <f>SUM(C27:C39)</f>
        <v>66773833</v>
      </c>
    </row>
    <row r="41" spans="1:12" x14ac:dyDescent="0.25">
      <c r="B41" s="2" t="s">
        <v>18</v>
      </c>
      <c r="C41" s="3">
        <v>758850</v>
      </c>
    </row>
    <row r="42" spans="1:12" x14ac:dyDescent="0.25">
      <c r="B42" s="2" t="s">
        <v>26</v>
      </c>
      <c r="C42" s="3">
        <v>67532683</v>
      </c>
    </row>
    <row r="43" spans="1:12" x14ac:dyDescent="0.25">
      <c r="B43" s="2" t="s">
        <v>19</v>
      </c>
      <c r="C43" s="4">
        <f>+C40+C41-C42</f>
        <v>0</v>
      </c>
    </row>
  </sheetData>
  <autoFilter ref="A1:L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2025-02-10T18:55:48Z</dcterms:created>
  <dcterms:modified xsi:type="dcterms:W3CDTF">2025-09-03T16:53:46Z</dcterms:modified>
</cp:coreProperties>
</file>