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CED99FC6-5691-4677-BEA8-7EB161826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77" i="1" s="1"/>
</calcChain>
</file>

<file path=xl/sharedStrings.xml><?xml version="1.0" encoding="utf-8"?>
<sst xmlns="http://schemas.openxmlformats.org/spreadsheetml/2006/main" count="593" uniqueCount="125">
  <si>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</si>
  <si>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</si>
  <si>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</si>
  <si>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</si>
  <si>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</si>
  <si>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</si>
  <si>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</si>
  <si>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</si>
  <si>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</si>
  <si>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</si>
  <si>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</si>
  <si>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</si>
  <si>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</si>
  <si>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</si>
  <si>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</si>
  <si>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</si>
  <si>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SA</t>
  </si>
  <si>
    <t>TOTAL</t>
  </si>
  <si>
    <t>CRÉDITO</t>
  </si>
  <si>
    <t>DÉBITO</t>
  </si>
  <si>
    <t>9957124</t>
  </si>
  <si>
    <t>364 UNIDAD ADMINISTRATIVA ESPECIAL DIRECCION DE IMPUESTOS Y ADUANAS NACIONALES RECAUDOS</t>
  </si>
  <si>
    <t>891200461</t>
  </si>
  <si>
    <t>374 UGPPP - GESTION GENERAL</t>
  </si>
  <si>
    <t>39550353</t>
  </si>
  <si>
    <t>403 MINISTERIO DE SALUD Y PROTECCION SOCIAL - GESTIàN GENERAL</t>
  </si>
  <si>
    <t>17626969</t>
  </si>
  <si>
    <t>765206000182201600356</t>
  </si>
  <si>
    <t xml:space="preserve">16.284.418 </t>
  </si>
  <si>
    <t>497 MINISTERIO DE JUSTICIA Y DEL DERECHO - CANNABIS</t>
  </si>
  <si>
    <t>ARRIENDO MES DE NOVIEMBRE</t>
  </si>
  <si>
    <t>890401483</t>
  </si>
  <si>
    <t>Canon del mes de novde 2025</t>
  </si>
  <si>
    <t>Arrendamiento casa Arca MAT.307-71956 Noviembre</t>
  </si>
  <si>
    <t>PAGO CONTRATO 040 ISLA CAPRICHO</t>
  </si>
  <si>
    <t>9001749044</t>
  </si>
  <si>
    <t>cuota parte LUIS EVELIO LOPEZ CORDOBA CC5297253</t>
  </si>
  <si>
    <t>cuotas partes GUSTAVO ANTONIO CEBALLOS CC 18105501</t>
  </si>
  <si>
    <t>CANON LAGUNA ENCANTADA NOV2025</t>
  </si>
  <si>
    <t>800220021</t>
  </si>
  <si>
    <t>VENTA DE ACTIVOS - ARMADA BCAI</t>
  </si>
  <si>
    <t>JURIDICA</t>
  </si>
  <si>
    <t>Arriendo Isla Gloria Noviembre 2025</t>
  </si>
  <si>
    <t>Venta Activos EJC-BATALLON ASPC27</t>
  </si>
  <si>
    <t>846000064</t>
  </si>
  <si>
    <t>VENTA DE ACTIVOS BATALLON DE INGENIEROS DE DESMINADO HUMANITARIO No 5</t>
  </si>
  <si>
    <t>800131039</t>
  </si>
  <si>
    <t>Identificación del Obligado</t>
  </si>
  <si>
    <t>Referencia 3</t>
  </si>
  <si>
    <t>Código de Portafolio</t>
  </si>
  <si>
    <t xml:space="preserve">COM 106325 TRANSPORTE </t>
  </si>
  <si>
    <t>19493629</t>
  </si>
  <si>
    <t>433 SERVICIO NACIONAL DE APRENDIZAJE (SENA)</t>
  </si>
  <si>
    <t>(OCTUBRE) RESOLUCION 1704 DEL 01 DE MARZO DE 2023</t>
  </si>
  <si>
    <t>65776990</t>
  </si>
  <si>
    <t>521 CONSEJO NACIONAL ELECTORAL</t>
  </si>
  <si>
    <t>Isla Tambito Contrato 1580 - 20</t>
  </si>
  <si>
    <t>73097911</t>
  </si>
  <si>
    <t>TRASLADO CENTAVOS SOBRANTES APLICACIONES</t>
  </si>
  <si>
    <t>8001972684</t>
  </si>
  <si>
    <t>Venta activos EJC - Central Administrativa y Contable Regional Tolemaida</t>
  </si>
  <si>
    <t>800131049-4</t>
  </si>
  <si>
    <t>REINTEGRO COMISIÓN N° 100025</t>
  </si>
  <si>
    <t>75075905</t>
  </si>
  <si>
    <t>VENTA ACTIVOS ARC- BASE NAVAL No. 3 ARC LEGUIZAMO</t>
  </si>
  <si>
    <t>8001416869</t>
  </si>
  <si>
    <t>VENTA ACTIVOS</t>
  </si>
  <si>
    <t>830039207-8</t>
  </si>
  <si>
    <t>152 UNIDAD DE INFORMACION Y ANALISIS FINANCIERO</t>
  </si>
  <si>
    <t>Venta Activos EJ - CENAC TUNJA - BASPC1</t>
  </si>
  <si>
    <t>8001306467</t>
  </si>
  <si>
    <t>CANON DE ARRENDAMIENTO ISLA PELICANO 1</t>
  </si>
  <si>
    <t>900979371</t>
  </si>
  <si>
    <t>PAGO FACTURA CUENTA DE COBRO 110046</t>
  </si>
  <si>
    <t>8000285764</t>
  </si>
  <si>
    <t>138 MINISTERIO DE HACIENDA Y CREDITO PUBLICO - GESTION GENERAL</t>
  </si>
  <si>
    <t>PAGO FACTURA CUENTA DE COBRO 110746</t>
  </si>
  <si>
    <t>IMPUESTO DE TIMBRE POR CONCEPTO CONTRATO COMPRAVENTA 06-2-10245-25</t>
  </si>
  <si>
    <t>901971377-5</t>
  </si>
  <si>
    <t>174 POLICIA NACIONAL - GESTION GENERAL</t>
  </si>
  <si>
    <t>VENTA ACTIVOS BAEEV3 CENACVAL</t>
  </si>
  <si>
    <t>900059309</t>
  </si>
  <si>
    <t>156 MINISTERIO DE DEFENSA NACIONAL - EJERCITO</t>
  </si>
  <si>
    <t>VENTA DE ACTIVOS - BACCE</t>
  </si>
  <si>
    <t>800131292</t>
  </si>
  <si>
    <t>VENTA DE ACTIVOS - BASCI</t>
  </si>
  <si>
    <t>DTN RENDIMIENTOS FINANCIEROS ENTIDADES VARIAS</t>
  </si>
  <si>
    <t>9001663611</t>
  </si>
  <si>
    <t>REINTEGROS DE RENDIMIENTOS AGOSTO OCTUBRE 2025</t>
  </si>
  <si>
    <t>8020034149</t>
  </si>
  <si>
    <t>CUOTAS PARTES - CUENTA DE COBRO 111083 - RAD 202511800653151</t>
  </si>
  <si>
    <t>CHATARRIZACION - BATALLON DE APOYO Y SERVICIO PARA EL COMBATE Nª15</t>
  </si>
  <si>
    <t>818000606</t>
  </si>
  <si>
    <t>VENTA DE ACTIVOS EJ-CENTRAL ADMINISTRATIVA Y CONTABLE REGIONAL FLORENCIA</t>
  </si>
  <si>
    <t>808001433</t>
  </si>
  <si>
    <t>VENTA DE ACTIVOS (CHATARRA)CECON 1 CENAC BARRANQUILLA</t>
  </si>
  <si>
    <t>800130653</t>
  </si>
  <si>
    <t>VENTA DE ACTIVOS DISAN-EJC Y ESM CENTRALIZADOS</t>
  </si>
  <si>
    <t>901440188</t>
  </si>
  <si>
    <t>Perdida de Carnet</t>
  </si>
  <si>
    <t>1090506410</t>
  </si>
  <si>
    <t>382 UNIDAD ADMINISTRATIVA ESPECIAL DE GESTIàN DE RESTITUCIàN DE TIERRAS DESPOJADAS</t>
  </si>
  <si>
    <t xml:space="preserve">VENTA DE ACTIVOS-CENTRAL ADMINISTRATIVA Y CONTABLE REGIONAL FLORENCIA </t>
  </si>
  <si>
    <t>SOBRENTE CAJA MENOR 125 DT VALLE</t>
  </si>
  <si>
    <t>51983249</t>
  </si>
  <si>
    <t>377 MINISTERIO DEL TRABAJO - GESTION GENERAL</t>
  </si>
  <si>
    <t>DEDUCCIONES CAJA MENOR 125</t>
  </si>
  <si>
    <t>SALDO SOBRANTE CAJA MENOR 125 DT VALLE</t>
  </si>
  <si>
    <t>CENACCALI CONTRATO DE ENAJENACION 068</t>
  </si>
  <si>
    <t>800130690</t>
  </si>
  <si>
    <t>CENACCALI CHATARRIZACION BITER 3</t>
  </si>
  <si>
    <t xml:space="preserve">Enajenacion bienes dados de baja - INTENDENCIA REGIONAL CARIBE DIMAR  </t>
  </si>
  <si>
    <t>806011019</t>
  </si>
  <si>
    <t>VENTA DE ACTIVOS - ARC BNL05</t>
  </si>
  <si>
    <t>800141684</t>
  </si>
  <si>
    <t>Desc.nom.nov sr Jose Sotelo cc 79537436</t>
  </si>
  <si>
    <t>899999118</t>
  </si>
  <si>
    <t>Desc.nom.nov sr Dairo Suarez cc 93401502</t>
  </si>
  <si>
    <t>Desc.nom.nov sr Jorge Alvarez cc 15404101</t>
  </si>
  <si>
    <t>Desc.nom.nov sr Wiliam Guevara cc 79213448</t>
  </si>
  <si>
    <t>VENTA DE ACTIVOS -BAEEV21-CENAC CUCUTA</t>
  </si>
  <si>
    <t>900063431</t>
  </si>
  <si>
    <t>VENTA DE ACTIVOS -BIJOS-CENAC CUCUTA</t>
  </si>
  <si>
    <t xml:space="preserve">PAGO NOVIEMBRE 2025 CONTRATO 1163-22 ISLA CHA CHA </t>
  </si>
  <si>
    <t>41409663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</si>
</sst>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43" fontId="0" fillId="3" borderId="2" xfId="0" applyNumberFormat="1" applyFill="1" applyBorder="1"/>
    <xf numFmtId="43" fontId="0" fillId="3" borderId="2" xfId="1" applyFon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3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topLeftCell="H1" workbookViewId="0">
      <selection activeCell="K1" sqref="K1:K1048576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28515625" customWidth="1"/>
    <col min="11" max="11" width="99.28515625" bestFit="1" customWidth="1"/>
    <col min="13" max="13" width="99.28515625" bestFit="1" customWidth="1"/>
  </cols>
  <sheetData>
    <row r="1" spans="1:13" ht="30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47</v>
      </c>
      <c r="L1" s="13" t="s">
        <v>48</v>
      </c>
      <c r="M1" s="13" t="s">
        <v>49</v>
      </c>
    </row>
    <row r="2" spans="1:13" x14ac:dyDescent="0.25">
      <c r="A2" s="5" t="s">
        <v>10</v>
      </c>
      <c r="B2" s="5" t="s">
        <v>11</v>
      </c>
      <c r="C2" s="6">
        <v>405000</v>
      </c>
      <c r="D2" s="6">
        <v>405000</v>
      </c>
      <c r="E2" s="7">
        <v>1901644798</v>
      </c>
      <c r="F2" s="8">
        <v>45965.487812500003</v>
      </c>
      <c r="G2" s="5" t="s">
        <v>12</v>
      </c>
      <c r="H2" s="7">
        <v>1610</v>
      </c>
      <c r="I2" s="5" t="s">
        <v>13</v>
      </c>
      <c r="J2" s="5" t="s">
        <v>27</v>
      </c>
      <c r="K2" s="5" t="s">
        <v>28</v>
      </c>
      <c r="L2" s="5" t="s">
        <v>13</v>
      </c>
      <c r="M2" s="5" t="s">
        <v>29</v>
      </c>
    </row>
    <row r="3" spans="1:13" x14ac:dyDescent="0.25">
      <c r="A3" s="9" t="s">
        <v>10</v>
      </c>
      <c r="B3" s="9" t="s">
        <v>11</v>
      </c>
      <c r="C3" s="10">
        <v>1706504</v>
      </c>
      <c r="D3" s="10">
        <v>1706504</v>
      </c>
      <c r="E3" s="11">
        <v>1902633387</v>
      </c>
      <c r="F3" s="12">
        <v>45965.637754629599</v>
      </c>
      <c r="G3" s="9" t="s">
        <v>12</v>
      </c>
      <c r="H3" s="11">
        <v>1611</v>
      </c>
      <c r="I3" s="9" t="s">
        <v>13</v>
      </c>
      <c r="J3" s="9" t="s">
        <v>30</v>
      </c>
      <c r="K3" s="9" t="s">
        <v>31</v>
      </c>
      <c r="L3" s="9" t="s">
        <v>13</v>
      </c>
      <c r="M3" s="9" t="s">
        <v>14</v>
      </c>
    </row>
    <row r="4" spans="1:13" x14ac:dyDescent="0.25">
      <c r="A4" s="5" t="s">
        <v>10</v>
      </c>
      <c r="B4" s="5" t="s">
        <v>11</v>
      </c>
      <c r="C4" s="6">
        <v>9159136</v>
      </c>
      <c r="D4" s="6">
        <v>9159136</v>
      </c>
      <c r="E4" s="7">
        <v>1904275411</v>
      </c>
      <c r="F4" s="8">
        <v>45965.974861111099</v>
      </c>
      <c r="G4" s="5" t="s">
        <v>12</v>
      </c>
      <c r="H4" s="7">
        <v>1612</v>
      </c>
      <c r="I4" s="5" t="s">
        <v>13</v>
      </c>
      <c r="J4" s="5" t="s">
        <v>32</v>
      </c>
      <c r="K4" s="5" t="s">
        <v>20</v>
      </c>
      <c r="L4" s="5" t="s">
        <v>13</v>
      </c>
      <c r="M4" s="5" t="s">
        <v>14</v>
      </c>
    </row>
    <row r="5" spans="1:13" x14ac:dyDescent="0.25">
      <c r="A5" s="9" t="s">
        <v>10</v>
      </c>
      <c r="B5" s="9" t="s">
        <v>11</v>
      </c>
      <c r="C5" s="10">
        <v>2228090</v>
      </c>
      <c r="D5" s="10">
        <v>2228090</v>
      </c>
      <c r="E5" s="11">
        <v>1904641777</v>
      </c>
      <c r="F5" s="12">
        <v>45966.345497685201</v>
      </c>
      <c r="G5" s="9" t="s">
        <v>12</v>
      </c>
      <c r="H5" s="11">
        <v>1613</v>
      </c>
      <c r="I5" s="9" t="s">
        <v>13</v>
      </c>
      <c r="J5" s="9" t="s">
        <v>33</v>
      </c>
      <c r="K5" s="9" t="s">
        <v>24</v>
      </c>
      <c r="L5" s="9" t="s">
        <v>13</v>
      </c>
      <c r="M5" s="9" t="s">
        <v>21</v>
      </c>
    </row>
    <row r="6" spans="1:13" x14ac:dyDescent="0.25">
      <c r="A6" s="5" t="s">
        <v>10</v>
      </c>
      <c r="B6" s="5" t="s">
        <v>11</v>
      </c>
      <c r="C6" s="6">
        <v>2706334</v>
      </c>
      <c r="D6" s="6">
        <v>2706334</v>
      </c>
      <c r="E6" s="7">
        <v>1905004311</v>
      </c>
      <c r="F6" s="8">
        <v>45966.420057870397</v>
      </c>
      <c r="G6" s="5" t="s">
        <v>12</v>
      </c>
      <c r="H6" s="7">
        <v>1614</v>
      </c>
      <c r="I6" s="5" t="s">
        <v>13</v>
      </c>
      <c r="J6" s="5" t="s">
        <v>34</v>
      </c>
      <c r="K6" s="5" t="s">
        <v>35</v>
      </c>
      <c r="L6" s="5" t="s">
        <v>13</v>
      </c>
      <c r="M6" s="5" t="s">
        <v>14</v>
      </c>
    </row>
    <row r="7" spans="1:13" x14ac:dyDescent="0.25">
      <c r="A7" s="9" t="s">
        <v>10</v>
      </c>
      <c r="B7" s="9" t="s">
        <v>11</v>
      </c>
      <c r="C7" s="10">
        <v>251020.38</v>
      </c>
      <c r="D7" s="10">
        <v>251020.38</v>
      </c>
      <c r="E7" s="11">
        <v>1905223536</v>
      </c>
      <c r="F7" s="12">
        <v>45966.459097222199</v>
      </c>
      <c r="G7" s="9" t="s">
        <v>12</v>
      </c>
      <c r="H7" s="11">
        <v>1615</v>
      </c>
      <c r="I7" s="9" t="s">
        <v>13</v>
      </c>
      <c r="J7" s="9" t="s">
        <v>36</v>
      </c>
      <c r="K7" s="9" t="s">
        <v>22</v>
      </c>
      <c r="L7" s="9" t="s">
        <v>13</v>
      </c>
      <c r="M7" s="9" t="s">
        <v>25</v>
      </c>
    </row>
    <row r="8" spans="1:13" x14ac:dyDescent="0.25">
      <c r="A8" s="5" t="s">
        <v>10</v>
      </c>
      <c r="B8" s="5" t="s">
        <v>11</v>
      </c>
      <c r="C8" s="6">
        <v>786152</v>
      </c>
      <c r="D8" s="6">
        <v>786152</v>
      </c>
      <c r="E8" s="7">
        <v>1905258414</v>
      </c>
      <c r="F8" s="8">
        <v>45966.464942129598</v>
      </c>
      <c r="G8" s="5" t="s">
        <v>12</v>
      </c>
      <c r="H8" s="7">
        <v>1616</v>
      </c>
      <c r="I8" s="5" t="s">
        <v>13</v>
      </c>
      <c r="J8" s="5" t="s">
        <v>37</v>
      </c>
      <c r="K8" s="5" t="s">
        <v>22</v>
      </c>
      <c r="L8" s="5" t="s">
        <v>13</v>
      </c>
      <c r="M8" s="5" t="s">
        <v>23</v>
      </c>
    </row>
    <row r="9" spans="1:13" x14ac:dyDescent="0.25">
      <c r="A9" s="9" t="s">
        <v>10</v>
      </c>
      <c r="B9" s="9" t="s">
        <v>11</v>
      </c>
      <c r="C9" s="10">
        <v>28908736</v>
      </c>
      <c r="D9" s="10">
        <v>28908736</v>
      </c>
      <c r="E9" s="11">
        <v>1905823088</v>
      </c>
      <c r="F9" s="12">
        <v>45966.565462963001</v>
      </c>
      <c r="G9" s="9" t="s">
        <v>12</v>
      </c>
      <c r="H9" s="11">
        <v>1617</v>
      </c>
      <c r="I9" s="9" t="s">
        <v>13</v>
      </c>
      <c r="J9" s="9" t="s">
        <v>38</v>
      </c>
      <c r="K9" s="9" t="s">
        <v>39</v>
      </c>
      <c r="L9" s="9" t="s">
        <v>13</v>
      </c>
      <c r="M9" s="9" t="s">
        <v>14</v>
      </c>
    </row>
    <row r="10" spans="1:13" x14ac:dyDescent="0.25">
      <c r="A10" s="5" t="s">
        <v>10</v>
      </c>
      <c r="B10" s="5" t="s">
        <v>11</v>
      </c>
      <c r="C10" s="6">
        <v>7451985</v>
      </c>
      <c r="D10" s="6">
        <v>7451985</v>
      </c>
      <c r="E10" s="7">
        <v>1906562243</v>
      </c>
      <c r="F10" s="8">
        <v>45966.690925925897</v>
      </c>
      <c r="G10" s="5" t="s">
        <v>12</v>
      </c>
      <c r="H10" s="7">
        <v>1618</v>
      </c>
      <c r="I10" s="5" t="s">
        <v>13</v>
      </c>
      <c r="J10" s="5" t="s">
        <v>40</v>
      </c>
      <c r="K10" s="5" t="s">
        <v>41</v>
      </c>
      <c r="L10" s="5" t="s">
        <v>13</v>
      </c>
      <c r="M10" s="5" t="s">
        <v>15</v>
      </c>
    </row>
    <row r="11" spans="1:13" x14ac:dyDescent="0.25">
      <c r="A11" s="9" t="s">
        <v>10</v>
      </c>
      <c r="B11" s="9" t="s">
        <v>11</v>
      </c>
      <c r="C11" s="10">
        <v>1040428</v>
      </c>
      <c r="D11" s="10">
        <v>1040428</v>
      </c>
      <c r="E11" s="11">
        <v>1909062618</v>
      </c>
      <c r="F11" s="12">
        <v>45967.540787037004</v>
      </c>
      <c r="G11" s="9" t="s">
        <v>12</v>
      </c>
      <c r="H11" s="11">
        <v>1619</v>
      </c>
      <c r="I11" s="9" t="s">
        <v>13</v>
      </c>
      <c r="J11" s="9" t="s">
        <v>42</v>
      </c>
      <c r="K11" s="9" t="s">
        <v>26</v>
      </c>
      <c r="L11" s="9" t="s">
        <v>13</v>
      </c>
      <c r="M11" s="9" t="s">
        <v>14</v>
      </c>
    </row>
    <row r="12" spans="1:13" x14ac:dyDescent="0.25">
      <c r="A12" s="5" t="s">
        <v>10</v>
      </c>
      <c r="B12" s="5" t="s">
        <v>11</v>
      </c>
      <c r="C12" s="6">
        <v>12000</v>
      </c>
      <c r="D12" s="6">
        <v>12000</v>
      </c>
      <c r="E12" s="7">
        <v>1909548737</v>
      </c>
      <c r="F12" s="8">
        <v>45967.644293981502</v>
      </c>
      <c r="G12" s="5" t="s">
        <v>12</v>
      </c>
      <c r="H12" s="7">
        <v>1620</v>
      </c>
      <c r="I12" s="5" t="s">
        <v>13</v>
      </c>
      <c r="J12" s="5" t="s">
        <v>43</v>
      </c>
      <c r="K12" s="5" t="s">
        <v>44</v>
      </c>
      <c r="L12" s="5" t="s">
        <v>13</v>
      </c>
      <c r="M12" s="5" t="s">
        <v>15</v>
      </c>
    </row>
    <row r="13" spans="1:13" x14ac:dyDescent="0.25">
      <c r="A13" s="9" t="s">
        <v>10</v>
      </c>
      <c r="B13" s="9" t="s">
        <v>11</v>
      </c>
      <c r="C13" s="10">
        <v>800000</v>
      </c>
      <c r="D13" s="10">
        <v>800000</v>
      </c>
      <c r="E13" s="11">
        <v>1911559725</v>
      </c>
      <c r="F13" s="12">
        <v>45968.472974536999</v>
      </c>
      <c r="G13" s="9" t="s">
        <v>12</v>
      </c>
      <c r="H13" s="11">
        <v>1621</v>
      </c>
      <c r="I13" s="9" t="s">
        <v>13</v>
      </c>
      <c r="J13" s="9" t="s">
        <v>45</v>
      </c>
      <c r="K13" s="9" t="s">
        <v>46</v>
      </c>
      <c r="L13" s="9" t="s">
        <v>13</v>
      </c>
      <c r="M13" s="9" t="s">
        <v>15</v>
      </c>
    </row>
    <row r="14" spans="1:13" ht="14.25" customHeight="1" x14ac:dyDescent="0.25">
      <c r="A14" s="14" t="s">
        <v>10</v>
      </c>
      <c r="B14" s="5" t="s">
        <v>11</v>
      </c>
      <c r="C14" s="6">
        <v>374124</v>
      </c>
      <c r="D14" s="6">
        <v>374124</v>
      </c>
      <c r="E14" s="7">
        <v>1915182623</v>
      </c>
      <c r="F14" s="8">
        <v>45969.827743055597</v>
      </c>
      <c r="G14" s="5" t="s">
        <v>12</v>
      </c>
      <c r="H14" s="7">
        <v>1623</v>
      </c>
      <c r="I14" s="5" t="s">
        <v>13</v>
      </c>
      <c r="J14" s="5" t="s">
        <v>50</v>
      </c>
      <c r="K14" s="5" t="s">
        <v>51</v>
      </c>
      <c r="L14" s="5" t="s">
        <v>13</v>
      </c>
      <c r="M14" s="5" t="s">
        <v>52</v>
      </c>
    </row>
    <row r="15" spans="1:13" x14ac:dyDescent="0.25">
      <c r="A15" s="9" t="s">
        <v>10</v>
      </c>
      <c r="B15" s="9" t="s">
        <v>11</v>
      </c>
      <c r="C15" s="10">
        <v>461158</v>
      </c>
      <c r="D15" s="10">
        <v>461158</v>
      </c>
      <c r="E15" s="11">
        <v>1919091284</v>
      </c>
      <c r="F15" s="12">
        <v>45971.695960648103</v>
      </c>
      <c r="G15" s="9" t="s">
        <v>12</v>
      </c>
      <c r="H15" s="11">
        <v>1624</v>
      </c>
      <c r="I15" s="9" t="s">
        <v>13</v>
      </c>
      <c r="J15" s="9" t="s">
        <v>53</v>
      </c>
      <c r="K15" s="9" t="s">
        <v>54</v>
      </c>
      <c r="L15" s="9" t="s">
        <v>13</v>
      </c>
      <c r="M15" s="9" t="s">
        <v>55</v>
      </c>
    </row>
    <row r="16" spans="1:13" x14ac:dyDescent="0.25">
      <c r="A16" s="5" t="s">
        <v>10</v>
      </c>
      <c r="B16" s="5" t="s">
        <v>11</v>
      </c>
      <c r="C16" s="6">
        <v>1280700</v>
      </c>
      <c r="D16" s="6">
        <v>1280700</v>
      </c>
      <c r="E16" s="7">
        <v>1921335493</v>
      </c>
      <c r="F16" s="8">
        <v>45972.589675925898</v>
      </c>
      <c r="G16" s="5" t="s">
        <v>12</v>
      </c>
      <c r="H16" s="7">
        <v>1627</v>
      </c>
      <c r="I16" s="5" t="s">
        <v>13</v>
      </c>
      <c r="J16" s="5" t="s">
        <v>56</v>
      </c>
      <c r="K16" s="5" t="s">
        <v>57</v>
      </c>
      <c r="L16" s="5" t="s">
        <v>13</v>
      </c>
      <c r="M16" s="5" t="s">
        <v>14</v>
      </c>
    </row>
    <row r="17" spans="1:13" x14ac:dyDescent="0.25">
      <c r="A17" s="9" t="s">
        <v>10</v>
      </c>
      <c r="B17" s="9" t="s">
        <v>11</v>
      </c>
      <c r="C17" s="10">
        <v>9.86</v>
      </c>
      <c r="D17" s="10">
        <v>9.86</v>
      </c>
      <c r="E17" s="11">
        <v>1921339308</v>
      </c>
      <c r="F17" s="12">
        <v>45972.590717592597</v>
      </c>
      <c r="G17" s="9" t="s">
        <v>12</v>
      </c>
      <c r="H17" s="11">
        <v>1628</v>
      </c>
      <c r="I17" s="9" t="s">
        <v>13</v>
      </c>
      <c r="J17" s="9" t="s">
        <v>58</v>
      </c>
      <c r="K17" s="9" t="s">
        <v>59</v>
      </c>
      <c r="L17" s="9" t="s">
        <v>13</v>
      </c>
      <c r="M17" s="9" t="s">
        <v>21</v>
      </c>
    </row>
    <row r="18" spans="1:13" x14ac:dyDescent="0.25">
      <c r="A18" s="5" t="s">
        <v>10</v>
      </c>
      <c r="B18" s="5" t="s">
        <v>11</v>
      </c>
      <c r="C18" s="6">
        <v>3804500</v>
      </c>
      <c r="D18" s="6">
        <v>3804500</v>
      </c>
      <c r="E18" s="7">
        <v>1921541355</v>
      </c>
      <c r="F18" s="8">
        <v>45972.639976851897</v>
      </c>
      <c r="G18" s="5" t="s">
        <v>12</v>
      </c>
      <c r="H18" s="7">
        <v>1629</v>
      </c>
      <c r="I18" s="5" t="s">
        <v>13</v>
      </c>
      <c r="J18" s="5" t="s">
        <v>60</v>
      </c>
      <c r="K18" s="5" t="s">
        <v>61</v>
      </c>
      <c r="L18" s="5" t="s">
        <v>13</v>
      </c>
      <c r="M18" s="5" t="s">
        <v>15</v>
      </c>
    </row>
    <row r="19" spans="1:13" x14ac:dyDescent="0.25">
      <c r="A19" s="9" t="s">
        <v>10</v>
      </c>
      <c r="B19" s="9" t="s">
        <v>11</v>
      </c>
      <c r="C19" s="10">
        <v>305900</v>
      </c>
      <c r="D19" s="10">
        <v>305900</v>
      </c>
      <c r="E19" s="11">
        <v>1921562020</v>
      </c>
      <c r="F19" s="12">
        <v>45972.644895833299</v>
      </c>
      <c r="G19" s="9" t="s">
        <v>12</v>
      </c>
      <c r="H19" s="11">
        <v>1631</v>
      </c>
      <c r="I19" s="9" t="s">
        <v>13</v>
      </c>
      <c r="J19" s="9" t="s">
        <v>60</v>
      </c>
      <c r="K19" s="9" t="s">
        <v>61</v>
      </c>
      <c r="L19" s="9" t="s">
        <v>13</v>
      </c>
      <c r="M19" s="9" t="s">
        <v>15</v>
      </c>
    </row>
    <row r="20" spans="1:13" x14ac:dyDescent="0.25">
      <c r="A20" s="5" t="s">
        <v>10</v>
      </c>
      <c r="B20" s="5" t="s">
        <v>11</v>
      </c>
      <c r="C20" s="6">
        <v>185659</v>
      </c>
      <c r="D20" s="6">
        <v>185659</v>
      </c>
      <c r="E20" s="7">
        <v>1921983261</v>
      </c>
      <c r="F20" s="8">
        <v>45972.758252314801</v>
      </c>
      <c r="G20" s="5" t="s">
        <v>12</v>
      </c>
      <c r="H20" s="7">
        <v>1632</v>
      </c>
      <c r="I20" s="5" t="s">
        <v>13</v>
      </c>
      <c r="J20" s="5" t="s">
        <v>62</v>
      </c>
      <c r="K20" s="5" t="s">
        <v>63</v>
      </c>
      <c r="L20" s="5" t="s">
        <v>13</v>
      </c>
      <c r="M20" s="5" t="s">
        <v>52</v>
      </c>
    </row>
    <row r="21" spans="1:13" x14ac:dyDescent="0.25">
      <c r="A21" s="9" t="s">
        <v>10</v>
      </c>
      <c r="B21" s="9" t="s">
        <v>11</v>
      </c>
      <c r="C21" s="10">
        <v>3654800</v>
      </c>
      <c r="D21" s="10">
        <v>3654800</v>
      </c>
      <c r="E21" s="11">
        <v>1923849131</v>
      </c>
      <c r="F21" s="12">
        <v>45973.614166666703</v>
      </c>
      <c r="G21" s="9" t="s">
        <v>12</v>
      </c>
      <c r="H21" s="11">
        <v>1634</v>
      </c>
      <c r="I21" s="9" t="s">
        <v>13</v>
      </c>
      <c r="J21" s="9" t="s">
        <v>64</v>
      </c>
      <c r="K21" s="9" t="s">
        <v>65</v>
      </c>
      <c r="L21" s="9" t="s">
        <v>13</v>
      </c>
      <c r="M21" s="9" t="s">
        <v>15</v>
      </c>
    </row>
    <row r="22" spans="1:13" x14ac:dyDescent="0.25">
      <c r="A22" s="5" t="s">
        <v>10</v>
      </c>
      <c r="B22" s="5" t="s">
        <v>11</v>
      </c>
      <c r="C22" s="6">
        <v>616000</v>
      </c>
      <c r="D22" s="6">
        <v>616000</v>
      </c>
      <c r="E22" s="7">
        <v>1924008851</v>
      </c>
      <c r="F22" s="8">
        <v>45973.653587963003</v>
      </c>
      <c r="G22" s="5" t="s">
        <v>12</v>
      </c>
      <c r="H22" s="7">
        <v>1635</v>
      </c>
      <c r="I22" s="5" t="s">
        <v>13</v>
      </c>
      <c r="J22" s="5" t="s">
        <v>66</v>
      </c>
      <c r="K22" s="5" t="s">
        <v>67</v>
      </c>
      <c r="L22" s="5" t="s">
        <v>13</v>
      </c>
      <c r="M22" s="5" t="s">
        <v>15</v>
      </c>
    </row>
    <row r="23" spans="1:13" x14ac:dyDescent="0.25">
      <c r="A23" s="9" t="s">
        <v>10</v>
      </c>
      <c r="B23" s="9" t="s">
        <v>11</v>
      </c>
      <c r="C23" s="10">
        <v>1932000</v>
      </c>
      <c r="D23" s="10">
        <v>1932000</v>
      </c>
      <c r="E23" s="11">
        <v>1924028906</v>
      </c>
      <c r="F23" s="12">
        <v>45973.658553240697</v>
      </c>
      <c r="G23" s="9" t="s">
        <v>12</v>
      </c>
      <c r="H23" s="11">
        <v>1637</v>
      </c>
      <c r="I23" s="9" t="s">
        <v>13</v>
      </c>
      <c r="J23" s="9" t="s">
        <v>66</v>
      </c>
      <c r="K23" s="9" t="s">
        <v>67</v>
      </c>
      <c r="L23" s="9" t="s">
        <v>13</v>
      </c>
      <c r="M23" s="9" t="s">
        <v>68</v>
      </c>
    </row>
    <row r="24" spans="1:13" x14ac:dyDescent="0.25">
      <c r="A24" s="5" t="s">
        <v>10</v>
      </c>
      <c r="B24" s="5" t="s">
        <v>11</v>
      </c>
      <c r="C24" s="6">
        <v>12600</v>
      </c>
      <c r="D24" s="6">
        <v>12600</v>
      </c>
      <c r="E24" s="7">
        <v>1928024386</v>
      </c>
      <c r="F24" s="8">
        <v>45975.422662037003</v>
      </c>
      <c r="G24" s="5" t="s">
        <v>12</v>
      </c>
      <c r="H24" s="7">
        <v>1648</v>
      </c>
      <c r="I24" s="5" t="s">
        <v>13</v>
      </c>
      <c r="J24" s="5" t="s">
        <v>69</v>
      </c>
      <c r="K24" s="5" t="s">
        <v>70</v>
      </c>
      <c r="L24" s="5" t="s">
        <v>13</v>
      </c>
      <c r="M24" s="5" t="s">
        <v>15</v>
      </c>
    </row>
    <row r="25" spans="1:13" x14ac:dyDescent="0.25">
      <c r="A25" s="9" t="s">
        <v>10</v>
      </c>
      <c r="B25" s="9" t="s">
        <v>11</v>
      </c>
      <c r="C25" s="10">
        <v>13600</v>
      </c>
      <c r="D25" s="10">
        <v>13600</v>
      </c>
      <c r="E25" s="11">
        <v>1928105897</v>
      </c>
      <c r="F25" s="12">
        <v>45975.440543981502</v>
      </c>
      <c r="G25" s="9" t="s">
        <v>12</v>
      </c>
      <c r="H25" s="11">
        <v>1649</v>
      </c>
      <c r="I25" s="9" t="s">
        <v>13</v>
      </c>
      <c r="J25" s="9" t="s">
        <v>69</v>
      </c>
      <c r="K25" s="9" t="s">
        <v>70</v>
      </c>
      <c r="L25" s="9" t="s">
        <v>13</v>
      </c>
      <c r="M25" s="9" t="s">
        <v>15</v>
      </c>
    </row>
    <row r="26" spans="1:13" x14ac:dyDescent="0.25">
      <c r="A26" s="5" t="s">
        <v>10</v>
      </c>
      <c r="B26" s="5" t="s">
        <v>11</v>
      </c>
      <c r="C26" s="6">
        <v>21700</v>
      </c>
      <c r="D26" s="6">
        <v>21700</v>
      </c>
      <c r="E26" s="7">
        <v>1928154047</v>
      </c>
      <c r="F26" s="8">
        <v>45975.450798611098</v>
      </c>
      <c r="G26" s="5" t="s">
        <v>12</v>
      </c>
      <c r="H26" s="7">
        <v>1650</v>
      </c>
      <c r="I26" s="5" t="s">
        <v>13</v>
      </c>
      <c r="J26" s="5" t="s">
        <v>69</v>
      </c>
      <c r="K26" s="5" t="s">
        <v>70</v>
      </c>
      <c r="L26" s="5" t="s">
        <v>13</v>
      </c>
      <c r="M26" s="5" t="s">
        <v>15</v>
      </c>
    </row>
    <row r="27" spans="1:13" x14ac:dyDescent="0.25">
      <c r="A27" s="9" t="s">
        <v>10</v>
      </c>
      <c r="B27" s="9" t="s">
        <v>11</v>
      </c>
      <c r="C27" s="10">
        <v>1396384</v>
      </c>
      <c r="D27" s="10">
        <v>1396384</v>
      </c>
      <c r="E27" s="11">
        <v>1928236398</v>
      </c>
      <c r="F27" s="12">
        <v>45975.467870370398</v>
      </c>
      <c r="G27" s="9" t="s">
        <v>12</v>
      </c>
      <c r="H27" s="11">
        <v>1652</v>
      </c>
      <c r="I27" s="9" t="s">
        <v>13</v>
      </c>
      <c r="J27" s="9" t="s">
        <v>71</v>
      </c>
      <c r="K27" s="9" t="s">
        <v>72</v>
      </c>
      <c r="L27" s="9" t="s">
        <v>13</v>
      </c>
      <c r="M27" s="9" t="s">
        <v>14</v>
      </c>
    </row>
    <row r="28" spans="1:13" x14ac:dyDescent="0.25">
      <c r="A28" s="5" t="s">
        <v>10</v>
      </c>
      <c r="B28" s="5" t="s">
        <v>11</v>
      </c>
      <c r="C28" s="6">
        <v>30000</v>
      </c>
      <c r="D28" s="6">
        <v>30000</v>
      </c>
      <c r="E28" s="7">
        <v>1928250669</v>
      </c>
      <c r="F28" s="8">
        <v>45975.470740740697</v>
      </c>
      <c r="G28" s="5" t="s">
        <v>12</v>
      </c>
      <c r="H28" s="7">
        <v>1654</v>
      </c>
      <c r="I28" s="5" t="s">
        <v>13</v>
      </c>
      <c r="J28" s="5" t="s">
        <v>69</v>
      </c>
      <c r="K28" s="5" t="s">
        <v>70</v>
      </c>
      <c r="L28" s="5" t="s">
        <v>13</v>
      </c>
      <c r="M28" s="5" t="s">
        <v>15</v>
      </c>
    </row>
    <row r="29" spans="1:13" x14ac:dyDescent="0.25">
      <c r="A29" s="9" t="s">
        <v>10</v>
      </c>
      <c r="B29" s="9" t="s">
        <v>11</v>
      </c>
      <c r="C29" s="10">
        <v>176000</v>
      </c>
      <c r="D29" s="10">
        <v>176000</v>
      </c>
      <c r="E29" s="11">
        <v>1928329211</v>
      </c>
      <c r="F29" s="12">
        <v>45975.486284722203</v>
      </c>
      <c r="G29" s="9" t="s">
        <v>12</v>
      </c>
      <c r="H29" s="11">
        <v>1655</v>
      </c>
      <c r="I29" s="9" t="s">
        <v>13</v>
      </c>
      <c r="J29" s="9" t="s">
        <v>66</v>
      </c>
      <c r="K29" s="9" t="s">
        <v>67</v>
      </c>
      <c r="L29" s="9" t="s">
        <v>13</v>
      </c>
      <c r="M29" s="9" t="s">
        <v>15</v>
      </c>
    </row>
    <row r="30" spans="1:13" x14ac:dyDescent="0.25">
      <c r="A30" s="5" t="s">
        <v>10</v>
      </c>
      <c r="B30" s="5" t="s">
        <v>11</v>
      </c>
      <c r="C30" s="6">
        <v>9985.34</v>
      </c>
      <c r="D30" s="6">
        <v>9985.34</v>
      </c>
      <c r="E30" s="7">
        <v>1929301151</v>
      </c>
      <c r="F30" s="8">
        <v>45975.679212962998</v>
      </c>
      <c r="G30" s="5" t="s">
        <v>12</v>
      </c>
      <c r="H30" s="7">
        <v>1659</v>
      </c>
      <c r="I30" s="5" t="s">
        <v>13</v>
      </c>
      <c r="J30" s="5" t="s">
        <v>73</v>
      </c>
      <c r="K30" s="5" t="s">
        <v>74</v>
      </c>
      <c r="L30" s="5" t="s">
        <v>13</v>
      </c>
      <c r="M30" s="5" t="s">
        <v>75</v>
      </c>
    </row>
    <row r="31" spans="1:13" x14ac:dyDescent="0.25">
      <c r="A31" s="9" t="s">
        <v>10</v>
      </c>
      <c r="B31" s="9" t="s">
        <v>11</v>
      </c>
      <c r="C31" s="10">
        <v>9982.57</v>
      </c>
      <c r="D31" s="10">
        <v>9982.57</v>
      </c>
      <c r="E31" s="11">
        <v>1929321712</v>
      </c>
      <c r="F31" s="12">
        <v>45975.683067129597</v>
      </c>
      <c r="G31" s="9" t="s">
        <v>12</v>
      </c>
      <c r="H31" s="11">
        <v>1660</v>
      </c>
      <c r="I31" s="9" t="s">
        <v>13</v>
      </c>
      <c r="J31" s="9" t="s">
        <v>76</v>
      </c>
      <c r="K31" s="9" t="s">
        <v>74</v>
      </c>
      <c r="L31" s="9" t="s">
        <v>13</v>
      </c>
      <c r="M31" s="9" t="s">
        <v>75</v>
      </c>
    </row>
    <row r="32" spans="1:13" x14ac:dyDescent="0.25">
      <c r="A32" s="14" t="s">
        <v>10</v>
      </c>
      <c r="B32" s="5" t="s">
        <v>11</v>
      </c>
      <c r="C32" s="6">
        <v>143417</v>
      </c>
      <c r="D32" s="6">
        <v>143417</v>
      </c>
      <c r="E32" s="7">
        <v>1937764547</v>
      </c>
      <c r="F32" s="8">
        <v>45979.611886574101</v>
      </c>
      <c r="G32" s="5" t="s">
        <v>12</v>
      </c>
      <c r="H32" s="7">
        <v>1667</v>
      </c>
      <c r="I32" s="5" t="s">
        <v>13</v>
      </c>
      <c r="J32" s="5" t="s">
        <v>77</v>
      </c>
      <c r="K32" s="5" t="s">
        <v>78</v>
      </c>
      <c r="L32" s="5" t="s">
        <v>13</v>
      </c>
      <c r="M32" s="5" t="s">
        <v>79</v>
      </c>
    </row>
    <row r="33" spans="1:13" x14ac:dyDescent="0.25">
      <c r="A33" s="9" t="s">
        <v>10</v>
      </c>
      <c r="B33" s="9" t="s">
        <v>11</v>
      </c>
      <c r="C33" s="10">
        <v>19.37</v>
      </c>
      <c r="D33" s="10">
        <v>19.37</v>
      </c>
      <c r="E33" s="11">
        <v>1938141839</v>
      </c>
      <c r="F33" s="12">
        <v>45979.6854282407</v>
      </c>
      <c r="G33" s="9" t="s">
        <v>12</v>
      </c>
      <c r="H33" s="11">
        <v>1668</v>
      </c>
      <c r="I33" s="9" t="s">
        <v>13</v>
      </c>
      <c r="J33" s="9" t="s">
        <v>58</v>
      </c>
      <c r="K33" s="9" t="s">
        <v>59</v>
      </c>
      <c r="L33" s="9" t="s">
        <v>13</v>
      </c>
      <c r="M33" s="9" t="s">
        <v>21</v>
      </c>
    </row>
    <row r="34" spans="1:13" x14ac:dyDescent="0.25">
      <c r="A34" s="5" t="s">
        <v>10</v>
      </c>
      <c r="B34" s="5" t="s">
        <v>11</v>
      </c>
      <c r="C34" s="6">
        <v>1200000</v>
      </c>
      <c r="D34" s="6">
        <v>1200000</v>
      </c>
      <c r="E34" s="7">
        <v>1939538273</v>
      </c>
      <c r="F34" s="8">
        <v>45980.325150463003</v>
      </c>
      <c r="G34" s="5" t="s">
        <v>12</v>
      </c>
      <c r="H34" s="7">
        <v>1670</v>
      </c>
      <c r="I34" s="5" t="s">
        <v>13</v>
      </c>
      <c r="J34" s="5" t="s">
        <v>80</v>
      </c>
      <c r="K34" s="5" t="s">
        <v>81</v>
      </c>
      <c r="L34" s="5" t="s">
        <v>13</v>
      </c>
      <c r="M34" s="5" t="s">
        <v>82</v>
      </c>
    </row>
    <row r="35" spans="1:13" x14ac:dyDescent="0.25">
      <c r="A35" s="9" t="s">
        <v>10</v>
      </c>
      <c r="B35" s="9" t="s">
        <v>11</v>
      </c>
      <c r="C35" s="10">
        <v>104250</v>
      </c>
      <c r="D35" s="10">
        <v>104250</v>
      </c>
      <c r="E35" s="11">
        <v>1940107190</v>
      </c>
      <c r="F35" s="12">
        <v>45980.476446759298</v>
      </c>
      <c r="G35" s="9" t="s">
        <v>12</v>
      </c>
      <c r="H35" s="11">
        <v>1672</v>
      </c>
      <c r="I35" s="9" t="s">
        <v>13</v>
      </c>
      <c r="J35" s="9" t="s">
        <v>83</v>
      </c>
      <c r="K35" s="9" t="s">
        <v>84</v>
      </c>
      <c r="L35" s="9" t="s">
        <v>13</v>
      </c>
      <c r="M35" s="9" t="s">
        <v>15</v>
      </c>
    </row>
    <row r="36" spans="1:13" x14ac:dyDescent="0.25">
      <c r="A36" s="5" t="s">
        <v>10</v>
      </c>
      <c r="B36" s="5" t="s">
        <v>11</v>
      </c>
      <c r="C36" s="6">
        <v>18000</v>
      </c>
      <c r="D36" s="6">
        <v>18000</v>
      </c>
      <c r="E36" s="7">
        <v>1940140207</v>
      </c>
      <c r="F36" s="8">
        <v>45980.484097222201</v>
      </c>
      <c r="G36" s="5" t="s">
        <v>12</v>
      </c>
      <c r="H36" s="7">
        <v>1673</v>
      </c>
      <c r="I36" s="5" t="s">
        <v>13</v>
      </c>
      <c r="J36" s="5" t="s">
        <v>85</v>
      </c>
      <c r="K36" s="5" t="s">
        <v>84</v>
      </c>
      <c r="L36" s="5" t="s">
        <v>13</v>
      </c>
      <c r="M36" s="5" t="s">
        <v>15</v>
      </c>
    </row>
    <row r="37" spans="1:13" x14ac:dyDescent="0.25">
      <c r="A37" s="9" t="s">
        <v>10</v>
      </c>
      <c r="B37" s="9" t="s">
        <v>11</v>
      </c>
      <c r="C37" s="10">
        <v>4.6900000000000004</v>
      </c>
      <c r="D37" s="10">
        <v>4.6900000000000004</v>
      </c>
      <c r="E37" s="11">
        <v>1943615087</v>
      </c>
      <c r="F37" s="12">
        <v>45981.697893518503</v>
      </c>
      <c r="G37" s="9" t="s">
        <v>12</v>
      </c>
      <c r="H37" s="11">
        <v>1674</v>
      </c>
      <c r="I37" s="9" t="s">
        <v>13</v>
      </c>
      <c r="J37" s="9" t="s">
        <v>58</v>
      </c>
      <c r="K37" s="9" t="s">
        <v>59</v>
      </c>
      <c r="L37" s="9" t="s">
        <v>13</v>
      </c>
      <c r="M37" s="9" t="s">
        <v>21</v>
      </c>
    </row>
    <row r="38" spans="1:13" x14ac:dyDescent="0.25">
      <c r="A38" s="5" t="s">
        <v>10</v>
      </c>
      <c r="B38" s="5" t="s">
        <v>11</v>
      </c>
      <c r="C38" s="6">
        <v>6.98</v>
      </c>
      <c r="D38" s="6">
        <v>6.98</v>
      </c>
      <c r="E38" s="7">
        <v>1945209131</v>
      </c>
      <c r="F38" s="8">
        <v>45982.441620370402</v>
      </c>
      <c r="G38" s="5" t="s">
        <v>12</v>
      </c>
      <c r="H38" s="7">
        <v>1675</v>
      </c>
      <c r="I38" s="5" t="s">
        <v>13</v>
      </c>
      <c r="J38" s="5" t="s">
        <v>58</v>
      </c>
      <c r="K38" s="5" t="s">
        <v>59</v>
      </c>
      <c r="L38" s="5" t="s">
        <v>13</v>
      </c>
      <c r="M38" s="5" t="s">
        <v>21</v>
      </c>
    </row>
    <row r="39" spans="1:13" x14ac:dyDescent="0.25">
      <c r="A39" s="9" t="s">
        <v>10</v>
      </c>
      <c r="B39" s="9" t="s">
        <v>11</v>
      </c>
      <c r="C39" s="10">
        <v>1564.34</v>
      </c>
      <c r="D39" s="10">
        <v>1564.34</v>
      </c>
      <c r="E39" s="11">
        <v>1945250803</v>
      </c>
      <c r="F39" s="12">
        <v>45982.451435185198</v>
      </c>
      <c r="G39" s="9" t="s">
        <v>12</v>
      </c>
      <c r="H39" s="11">
        <v>1676</v>
      </c>
      <c r="I39" s="9" t="s">
        <v>13</v>
      </c>
      <c r="J39" s="9" t="s">
        <v>86</v>
      </c>
      <c r="K39" s="9" t="s">
        <v>87</v>
      </c>
      <c r="L39" s="9" t="s">
        <v>13</v>
      </c>
      <c r="M39" s="9" t="s">
        <v>25</v>
      </c>
    </row>
    <row r="40" spans="1:13" x14ac:dyDescent="0.25">
      <c r="A40" s="5" t="s">
        <v>10</v>
      </c>
      <c r="B40" s="5" t="s">
        <v>11</v>
      </c>
      <c r="C40" s="6">
        <v>10739</v>
      </c>
      <c r="D40" s="6">
        <v>10739</v>
      </c>
      <c r="E40" s="7">
        <v>1945255531</v>
      </c>
      <c r="F40" s="8">
        <v>45982.452546296299</v>
      </c>
      <c r="G40" s="5" t="s">
        <v>12</v>
      </c>
      <c r="H40" s="7">
        <v>1677</v>
      </c>
      <c r="I40" s="5" t="s">
        <v>13</v>
      </c>
      <c r="J40" s="5" t="s">
        <v>88</v>
      </c>
      <c r="K40" s="5" t="s">
        <v>89</v>
      </c>
      <c r="L40" s="5" t="s">
        <v>13</v>
      </c>
      <c r="M40" s="5" t="s">
        <v>75</v>
      </c>
    </row>
    <row r="41" spans="1:13" x14ac:dyDescent="0.25">
      <c r="A41" s="9" t="s">
        <v>10</v>
      </c>
      <c r="B41" s="9" t="s">
        <v>11</v>
      </c>
      <c r="C41" s="10">
        <v>4613.1400000000003</v>
      </c>
      <c r="D41" s="10">
        <v>4613.1400000000003</v>
      </c>
      <c r="E41" s="11">
        <v>1945284989</v>
      </c>
      <c r="F41" s="12">
        <v>45982.459398148101</v>
      </c>
      <c r="G41" s="9" t="s">
        <v>12</v>
      </c>
      <c r="H41" s="11">
        <v>1679</v>
      </c>
      <c r="I41" s="9" t="s">
        <v>13</v>
      </c>
      <c r="J41" s="9" t="s">
        <v>86</v>
      </c>
      <c r="K41" s="9" t="s">
        <v>87</v>
      </c>
      <c r="L41" s="9" t="s">
        <v>13</v>
      </c>
      <c r="M41" s="9" t="s">
        <v>25</v>
      </c>
    </row>
    <row r="42" spans="1:13" x14ac:dyDescent="0.25">
      <c r="A42" s="5" t="s">
        <v>10</v>
      </c>
      <c r="B42" s="5" t="s">
        <v>11</v>
      </c>
      <c r="C42" s="6">
        <v>4453.8500000000004</v>
      </c>
      <c r="D42" s="6">
        <v>4453.8500000000004</v>
      </c>
      <c r="E42" s="7">
        <v>1945308482</v>
      </c>
      <c r="F42" s="8">
        <v>45982.464918981503</v>
      </c>
      <c r="G42" s="5" t="s">
        <v>12</v>
      </c>
      <c r="H42" s="7">
        <v>1681</v>
      </c>
      <c r="I42" s="5" t="s">
        <v>13</v>
      </c>
      <c r="J42" s="5" t="s">
        <v>86</v>
      </c>
      <c r="K42" s="5" t="s">
        <v>87</v>
      </c>
      <c r="L42" s="5" t="s">
        <v>13</v>
      </c>
      <c r="M42" s="5" t="s">
        <v>25</v>
      </c>
    </row>
    <row r="43" spans="1:13" x14ac:dyDescent="0.25">
      <c r="A43" s="9" t="s">
        <v>10</v>
      </c>
      <c r="B43" s="9" t="s">
        <v>11</v>
      </c>
      <c r="C43" s="10">
        <v>786152</v>
      </c>
      <c r="D43" s="10">
        <v>786152</v>
      </c>
      <c r="E43" s="11">
        <v>1945361529</v>
      </c>
      <c r="F43" s="12">
        <v>45982.477152777799</v>
      </c>
      <c r="G43" s="9" t="s">
        <v>12</v>
      </c>
      <c r="H43" s="11">
        <v>1684</v>
      </c>
      <c r="I43" s="9" t="s">
        <v>13</v>
      </c>
      <c r="J43" s="9" t="s">
        <v>37</v>
      </c>
      <c r="K43" s="9" t="s">
        <v>22</v>
      </c>
      <c r="L43" s="9" t="s">
        <v>13</v>
      </c>
      <c r="M43" s="9" t="s">
        <v>23</v>
      </c>
    </row>
    <row r="44" spans="1:13" x14ac:dyDescent="0.25">
      <c r="A44" s="5" t="s">
        <v>10</v>
      </c>
      <c r="B44" s="5" t="s">
        <v>11</v>
      </c>
      <c r="C44" s="6">
        <v>5475.85</v>
      </c>
      <c r="D44" s="6">
        <v>5475.85</v>
      </c>
      <c r="E44" s="7">
        <v>1945387104</v>
      </c>
      <c r="F44" s="8">
        <v>45982.483009259297</v>
      </c>
      <c r="G44" s="5" t="s">
        <v>12</v>
      </c>
      <c r="H44" s="7">
        <v>1688</v>
      </c>
      <c r="I44" s="5" t="s">
        <v>13</v>
      </c>
      <c r="J44" s="5" t="s">
        <v>86</v>
      </c>
      <c r="K44" s="5" t="s">
        <v>87</v>
      </c>
      <c r="L44" s="5" t="s">
        <v>13</v>
      </c>
      <c r="M44" s="5" t="s">
        <v>25</v>
      </c>
    </row>
    <row r="45" spans="1:13" x14ac:dyDescent="0.25">
      <c r="A45" s="9" t="s">
        <v>10</v>
      </c>
      <c r="B45" s="9" t="s">
        <v>11</v>
      </c>
      <c r="C45" s="10">
        <v>1980399</v>
      </c>
      <c r="D45" s="10">
        <v>1980399</v>
      </c>
      <c r="E45" s="11">
        <v>1945409216</v>
      </c>
      <c r="F45" s="12">
        <v>45982.488032407397</v>
      </c>
      <c r="G45" s="9" t="s">
        <v>12</v>
      </c>
      <c r="H45" s="11">
        <v>1690</v>
      </c>
      <c r="I45" s="9" t="s">
        <v>13</v>
      </c>
      <c r="J45" s="9" t="s">
        <v>90</v>
      </c>
      <c r="K45" s="9" t="s">
        <v>90</v>
      </c>
      <c r="L45" s="9" t="s">
        <v>13</v>
      </c>
      <c r="M45" s="9" t="s">
        <v>25</v>
      </c>
    </row>
    <row r="46" spans="1:13" x14ac:dyDescent="0.25">
      <c r="A46" s="5" t="s">
        <v>10</v>
      </c>
      <c r="B46" s="5" t="s">
        <v>11</v>
      </c>
      <c r="C46" s="6">
        <v>4468.29</v>
      </c>
      <c r="D46" s="6">
        <v>4468.29</v>
      </c>
      <c r="E46" s="7">
        <v>1945421887</v>
      </c>
      <c r="F46" s="8">
        <v>45982.490937499999</v>
      </c>
      <c r="G46" s="5" t="s">
        <v>12</v>
      </c>
      <c r="H46" s="7">
        <v>1692</v>
      </c>
      <c r="I46" s="5" t="s">
        <v>13</v>
      </c>
      <c r="J46" s="5" t="s">
        <v>86</v>
      </c>
      <c r="K46" s="5" t="s">
        <v>87</v>
      </c>
      <c r="L46" s="5" t="s">
        <v>13</v>
      </c>
      <c r="M46" s="5" t="s">
        <v>25</v>
      </c>
    </row>
    <row r="47" spans="1:13" x14ac:dyDescent="0.25">
      <c r="A47" s="9" t="s">
        <v>10</v>
      </c>
      <c r="B47" s="9" t="s">
        <v>11</v>
      </c>
      <c r="C47" s="10">
        <v>635.92999999999995</v>
      </c>
      <c r="D47" s="10">
        <v>635.92999999999995</v>
      </c>
      <c r="E47" s="11">
        <v>1945849182</v>
      </c>
      <c r="F47" s="12">
        <v>45982.600509259297</v>
      </c>
      <c r="G47" s="9" t="s">
        <v>12</v>
      </c>
      <c r="H47" s="11">
        <v>1695</v>
      </c>
      <c r="I47" s="9" t="s">
        <v>13</v>
      </c>
      <c r="J47" s="9" t="s">
        <v>86</v>
      </c>
      <c r="K47" s="9" t="s">
        <v>87</v>
      </c>
      <c r="L47" s="9" t="s">
        <v>13</v>
      </c>
      <c r="M47" s="9" t="s">
        <v>25</v>
      </c>
    </row>
    <row r="48" spans="1:13" x14ac:dyDescent="0.25">
      <c r="A48" s="5" t="s">
        <v>10</v>
      </c>
      <c r="B48" s="5" t="s">
        <v>11</v>
      </c>
      <c r="C48" s="6">
        <v>3012.97</v>
      </c>
      <c r="D48" s="6">
        <v>3012.97</v>
      </c>
      <c r="E48" s="7">
        <v>1945873415</v>
      </c>
      <c r="F48" s="8">
        <v>45982.606215277803</v>
      </c>
      <c r="G48" s="5" t="s">
        <v>12</v>
      </c>
      <c r="H48" s="7">
        <v>1697</v>
      </c>
      <c r="I48" s="5" t="s">
        <v>13</v>
      </c>
      <c r="J48" s="5" t="s">
        <v>86</v>
      </c>
      <c r="K48" s="5" t="s">
        <v>87</v>
      </c>
      <c r="L48" s="5" t="s">
        <v>13</v>
      </c>
      <c r="M48" s="5" t="s">
        <v>25</v>
      </c>
    </row>
    <row r="49" spans="1:13" x14ac:dyDescent="0.25">
      <c r="A49" s="9" t="s">
        <v>10</v>
      </c>
      <c r="B49" s="9" t="s">
        <v>11</v>
      </c>
      <c r="C49" s="10">
        <v>83200</v>
      </c>
      <c r="D49" s="10">
        <v>83200</v>
      </c>
      <c r="E49" s="11">
        <v>1945886103</v>
      </c>
      <c r="F49" s="12">
        <v>45982.609201388899</v>
      </c>
      <c r="G49" s="9" t="s">
        <v>12</v>
      </c>
      <c r="H49" s="11">
        <v>1698</v>
      </c>
      <c r="I49" s="9" t="s">
        <v>13</v>
      </c>
      <c r="J49" s="9" t="s">
        <v>91</v>
      </c>
      <c r="K49" s="9" t="s">
        <v>92</v>
      </c>
      <c r="L49" s="9" t="s">
        <v>13</v>
      </c>
      <c r="M49" s="9" t="s">
        <v>15</v>
      </c>
    </row>
    <row r="50" spans="1:13" x14ac:dyDescent="0.25">
      <c r="A50" s="5" t="s">
        <v>10</v>
      </c>
      <c r="B50" s="5" t="s">
        <v>11</v>
      </c>
      <c r="C50" s="6">
        <v>226.61</v>
      </c>
      <c r="D50" s="6">
        <v>226.61</v>
      </c>
      <c r="E50" s="7">
        <v>1945899212</v>
      </c>
      <c r="F50" s="8">
        <v>45982.612280092602</v>
      </c>
      <c r="G50" s="5" t="s">
        <v>12</v>
      </c>
      <c r="H50" s="7">
        <v>1701</v>
      </c>
      <c r="I50" s="5" t="s">
        <v>13</v>
      </c>
      <c r="J50" s="5" t="s">
        <v>86</v>
      </c>
      <c r="K50" s="5" t="s">
        <v>87</v>
      </c>
      <c r="L50" s="5" t="s">
        <v>13</v>
      </c>
      <c r="M50" s="5" t="s">
        <v>25</v>
      </c>
    </row>
    <row r="51" spans="1:13" x14ac:dyDescent="0.25">
      <c r="A51" s="9" t="s">
        <v>10</v>
      </c>
      <c r="B51" s="9" t="s">
        <v>11</v>
      </c>
      <c r="C51" s="10">
        <v>68250</v>
      </c>
      <c r="D51" s="10">
        <v>68250</v>
      </c>
      <c r="E51" s="11">
        <v>1946291589</v>
      </c>
      <c r="F51" s="12">
        <v>45982.704629629603</v>
      </c>
      <c r="G51" s="9" t="s">
        <v>12</v>
      </c>
      <c r="H51" s="11">
        <v>1709</v>
      </c>
      <c r="I51" s="9" t="s">
        <v>13</v>
      </c>
      <c r="J51" s="9" t="s">
        <v>93</v>
      </c>
      <c r="K51" s="9" t="s">
        <v>94</v>
      </c>
      <c r="L51" s="9" t="s">
        <v>13</v>
      </c>
      <c r="M51" s="9" t="s">
        <v>15</v>
      </c>
    </row>
    <row r="52" spans="1:13" x14ac:dyDescent="0.25">
      <c r="A52" s="14" t="s">
        <v>10</v>
      </c>
      <c r="B52" s="5" t="s">
        <v>11</v>
      </c>
      <c r="C52" s="6">
        <v>1260000</v>
      </c>
      <c r="D52" s="6">
        <v>1260000</v>
      </c>
      <c r="E52" s="7">
        <v>1950739330</v>
      </c>
      <c r="F52" s="8">
        <v>45985.367916666699</v>
      </c>
      <c r="G52" s="5" t="s">
        <v>12</v>
      </c>
      <c r="H52" s="7">
        <v>1710</v>
      </c>
      <c r="I52" s="5" t="s">
        <v>13</v>
      </c>
      <c r="J52" s="5" t="s">
        <v>95</v>
      </c>
      <c r="K52" s="5" t="s">
        <v>96</v>
      </c>
      <c r="L52" s="5" t="s">
        <v>13</v>
      </c>
      <c r="M52" s="5" t="s">
        <v>15</v>
      </c>
    </row>
    <row r="53" spans="1:13" x14ac:dyDescent="0.25">
      <c r="A53" s="9" t="s">
        <v>10</v>
      </c>
      <c r="B53" s="9" t="s">
        <v>11</v>
      </c>
      <c r="C53" s="10">
        <v>9151230</v>
      </c>
      <c r="D53" s="10">
        <v>9151230</v>
      </c>
      <c r="E53" s="11">
        <v>1950950986</v>
      </c>
      <c r="F53" s="12">
        <v>45985.425949074102</v>
      </c>
      <c r="G53" s="9" t="s">
        <v>12</v>
      </c>
      <c r="H53" s="11">
        <v>1711</v>
      </c>
      <c r="I53" s="9" t="s">
        <v>13</v>
      </c>
      <c r="J53" s="9" t="s">
        <v>97</v>
      </c>
      <c r="K53" s="9" t="s">
        <v>98</v>
      </c>
      <c r="L53" s="9" t="s">
        <v>13</v>
      </c>
      <c r="M53" s="9" t="s">
        <v>15</v>
      </c>
    </row>
    <row r="54" spans="1:13" x14ac:dyDescent="0.25">
      <c r="A54" s="5" t="s">
        <v>10</v>
      </c>
      <c r="B54" s="5" t="s">
        <v>11</v>
      </c>
      <c r="C54" s="6">
        <v>19500</v>
      </c>
      <c r="D54" s="6">
        <v>19500</v>
      </c>
      <c r="E54" s="7">
        <v>1951020778</v>
      </c>
      <c r="F54" s="8">
        <v>45985.442777777796</v>
      </c>
      <c r="G54" s="5" t="s">
        <v>12</v>
      </c>
      <c r="H54" s="7">
        <v>1713</v>
      </c>
      <c r="I54" s="5" t="s">
        <v>13</v>
      </c>
      <c r="J54" s="5" t="s">
        <v>43</v>
      </c>
      <c r="K54" s="5" t="s">
        <v>44</v>
      </c>
      <c r="L54" s="5" t="s">
        <v>13</v>
      </c>
      <c r="M54" s="5" t="s">
        <v>15</v>
      </c>
    </row>
    <row r="55" spans="1:13" x14ac:dyDescent="0.25">
      <c r="A55" s="9" t="s">
        <v>10</v>
      </c>
      <c r="B55" s="9" t="s">
        <v>11</v>
      </c>
      <c r="C55" s="10">
        <v>47450</v>
      </c>
      <c r="D55" s="10">
        <v>47450</v>
      </c>
      <c r="E55" s="11">
        <v>1951310902</v>
      </c>
      <c r="F55" s="12">
        <v>45985.510312500002</v>
      </c>
      <c r="G55" s="9" t="s">
        <v>12</v>
      </c>
      <c r="H55" s="11">
        <v>1714</v>
      </c>
      <c r="I55" s="9" t="s">
        <v>13</v>
      </c>
      <c r="J55" s="9" t="s">
        <v>99</v>
      </c>
      <c r="K55" s="9" t="s">
        <v>100</v>
      </c>
      <c r="L55" s="9" t="s">
        <v>13</v>
      </c>
      <c r="M55" s="9" t="s">
        <v>101</v>
      </c>
    </row>
    <row r="56" spans="1:13" x14ac:dyDescent="0.25">
      <c r="A56" s="5" t="s">
        <v>10</v>
      </c>
      <c r="B56" s="5" t="s">
        <v>11</v>
      </c>
      <c r="C56" s="6">
        <v>274400</v>
      </c>
      <c r="D56" s="6">
        <v>274400</v>
      </c>
      <c r="E56" s="7">
        <v>1951898920</v>
      </c>
      <c r="F56" s="8">
        <v>45985.6463657407</v>
      </c>
      <c r="G56" s="5" t="s">
        <v>12</v>
      </c>
      <c r="H56" s="7">
        <v>1716</v>
      </c>
      <c r="I56" s="5" t="s">
        <v>13</v>
      </c>
      <c r="J56" s="5" t="s">
        <v>102</v>
      </c>
      <c r="K56" s="5" t="s">
        <v>94</v>
      </c>
      <c r="L56" s="5" t="s">
        <v>13</v>
      </c>
      <c r="M56" s="5" t="s">
        <v>15</v>
      </c>
    </row>
    <row r="57" spans="1:13" x14ac:dyDescent="0.25">
      <c r="A57" s="9" t="s">
        <v>10</v>
      </c>
      <c r="B57" s="9" t="s">
        <v>11</v>
      </c>
      <c r="C57" s="10">
        <v>525163.80000000005</v>
      </c>
      <c r="D57" s="10">
        <v>525163.80000000005</v>
      </c>
      <c r="E57" s="11">
        <v>1954722534</v>
      </c>
      <c r="F57" s="12">
        <v>45986.619629629597</v>
      </c>
      <c r="G57" s="9" t="s">
        <v>12</v>
      </c>
      <c r="H57" s="11">
        <v>1719</v>
      </c>
      <c r="I57" s="9" t="s">
        <v>13</v>
      </c>
      <c r="J57" s="9" t="s">
        <v>103</v>
      </c>
      <c r="K57" s="9" t="s">
        <v>104</v>
      </c>
      <c r="L57" s="9" t="s">
        <v>13</v>
      </c>
      <c r="M57" s="9" t="s">
        <v>105</v>
      </c>
    </row>
    <row r="58" spans="1:13" x14ac:dyDescent="0.25">
      <c r="A58" s="5" t="s">
        <v>10</v>
      </c>
      <c r="B58" s="5" t="s">
        <v>11</v>
      </c>
      <c r="C58" s="6">
        <v>239150</v>
      </c>
      <c r="D58" s="6">
        <v>239150</v>
      </c>
      <c r="E58" s="7">
        <v>1954753208</v>
      </c>
      <c r="F58" s="8">
        <v>45986.624467592599</v>
      </c>
      <c r="G58" s="5" t="s">
        <v>12</v>
      </c>
      <c r="H58" s="7">
        <v>1720</v>
      </c>
      <c r="I58" s="5" t="s">
        <v>13</v>
      </c>
      <c r="J58" s="5" t="s">
        <v>106</v>
      </c>
      <c r="K58" s="5" t="s">
        <v>104</v>
      </c>
      <c r="L58" s="5" t="s">
        <v>13</v>
      </c>
      <c r="M58" s="5" t="s">
        <v>105</v>
      </c>
    </row>
    <row r="59" spans="1:13" x14ac:dyDescent="0.25">
      <c r="A59" s="9" t="s">
        <v>10</v>
      </c>
      <c r="B59" s="9" t="s">
        <v>11</v>
      </c>
      <c r="C59" s="10">
        <v>600</v>
      </c>
      <c r="D59" s="10">
        <v>600</v>
      </c>
      <c r="E59" s="11">
        <v>1954957920</v>
      </c>
      <c r="F59" s="12">
        <v>45986.665439814802</v>
      </c>
      <c r="G59" s="9" t="s">
        <v>12</v>
      </c>
      <c r="H59" s="11">
        <v>1721</v>
      </c>
      <c r="I59" s="9" t="s">
        <v>13</v>
      </c>
      <c r="J59" s="9" t="s">
        <v>107</v>
      </c>
      <c r="K59" s="9" t="s">
        <v>104</v>
      </c>
      <c r="L59" s="9" t="s">
        <v>13</v>
      </c>
      <c r="M59" s="9" t="s">
        <v>105</v>
      </c>
    </row>
    <row r="60" spans="1:13" x14ac:dyDescent="0.25">
      <c r="A60" s="5" t="s">
        <v>10</v>
      </c>
      <c r="B60" s="5" t="s">
        <v>11</v>
      </c>
      <c r="C60" s="6">
        <v>1113112</v>
      </c>
      <c r="D60" s="6">
        <v>1113112</v>
      </c>
      <c r="E60" s="7">
        <v>1955098217</v>
      </c>
      <c r="F60" s="8">
        <v>45986.696238425902</v>
      </c>
      <c r="G60" s="5" t="s">
        <v>12</v>
      </c>
      <c r="H60" s="7">
        <v>1722</v>
      </c>
      <c r="I60" s="5" t="s">
        <v>13</v>
      </c>
      <c r="J60" s="5" t="s">
        <v>108</v>
      </c>
      <c r="K60" s="5" t="s">
        <v>109</v>
      </c>
      <c r="L60" s="5" t="s">
        <v>13</v>
      </c>
      <c r="M60" s="5" t="s">
        <v>15</v>
      </c>
    </row>
    <row r="61" spans="1:13" x14ac:dyDescent="0.25">
      <c r="A61" s="9" t="s">
        <v>10</v>
      </c>
      <c r="B61" s="9" t="s">
        <v>11</v>
      </c>
      <c r="C61" s="10">
        <v>325000</v>
      </c>
      <c r="D61" s="10">
        <v>325000</v>
      </c>
      <c r="E61" s="11">
        <v>1955136470</v>
      </c>
      <c r="F61" s="12">
        <v>45986.705497685201</v>
      </c>
      <c r="G61" s="9" t="s">
        <v>12</v>
      </c>
      <c r="H61" s="11">
        <v>1723</v>
      </c>
      <c r="I61" s="9" t="s">
        <v>13</v>
      </c>
      <c r="J61" s="9" t="s">
        <v>110</v>
      </c>
      <c r="K61" s="9" t="s">
        <v>109</v>
      </c>
      <c r="L61" s="9" t="s">
        <v>13</v>
      </c>
      <c r="M61" s="9" t="s">
        <v>15</v>
      </c>
    </row>
    <row r="62" spans="1:13" x14ac:dyDescent="0.25">
      <c r="A62" s="5" t="s">
        <v>10</v>
      </c>
      <c r="B62" s="5" t="s">
        <v>11</v>
      </c>
      <c r="C62" s="6">
        <v>893420</v>
      </c>
      <c r="D62" s="6">
        <v>893420</v>
      </c>
      <c r="E62" s="7">
        <v>1956741568</v>
      </c>
      <c r="F62" s="8">
        <v>45987.440370370401</v>
      </c>
      <c r="G62" s="5" t="s">
        <v>12</v>
      </c>
      <c r="H62" s="7">
        <v>1725</v>
      </c>
      <c r="I62" s="5" t="s">
        <v>13</v>
      </c>
      <c r="J62" s="5" t="s">
        <v>111</v>
      </c>
      <c r="K62" s="5" t="s">
        <v>112</v>
      </c>
      <c r="L62" s="5" t="s">
        <v>13</v>
      </c>
      <c r="M62" s="5" t="s">
        <v>15</v>
      </c>
    </row>
    <row r="63" spans="1:13" x14ac:dyDescent="0.25">
      <c r="A63" s="9" t="s">
        <v>10</v>
      </c>
      <c r="B63" s="9" t="s">
        <v>11</v>
      </c>
      <c r="C63" s="10">
        <v>906500</v>
      </c>
      <c r="D63" s="10">
        <v>906500</v>
      </c>
      <c r="E63" s="11">
        <v>1956804308</v>
      </c>
      <c r="F63" s="12">
        <v>45987.454212962999</v>
      </c>
      <c r="G63" s="9" t="s">
        <v>12</v>
      </c>
      <c r="H63" s="11">
        <v>1726</v>
      </c>
      <c r="I63" s="9" t="s">
        <v>13</v>
      </c>
      <c r="J63" s="9" t="s">
        <v>60</v>
      </c>
      <c r="K63" s="9" t="s">
        <v>61</v>
      </c>
      <c r="L63" s="9" t="s">
        <v>13</v>
      </c>
      <c r="M63" s="9" t="s">
        <v>15</v>
      </c>
    </row>
    <row r="64" spans="1:13" x14ac:dyDescent="0.25">
      <c r="A64" s="5" t="s">
        <v>10</v>
      </c>
      <c r="B64" s="5" t="s">
        <v>11</v>
      </c>
      <c r="C64" s="6">
        <v>9457707</v>
      </c>
      <c r="D64" s="6">
        <v>9457707</v>
      </c>
      <c r="E64" s="7">
        <v>1957691593</v>
      </c>
      <c r="F64" s="8">
        <v>45987.645879629599</v>
      </c>
      <c r="G64" s="5" t="s">
        <v>12</v>
      </c>
      <c r="H64" s="7">
        <v>1727</v>
      </c>
      <c r="I64" s="5" t="s">
        <v>13</v>
      </c>
      <c r="J64" s="5" t="s">
        <v>113</v>
      </c>
      <c r="K64" s="5" t="s">
        <v>114</v>
      </c>
      <c r="L64" s="5" t="s">
        <v>13</v>
      </c>
      <c r="M64" s="5" t="s">
        <v>15</v>
      </c>
    </row>
    <row r="65" spans="1:13" x14ac:dyDescent="0.25">
      <c r="A65" s="9" t="s">
        <v>10</v>
      </c>
      <c r="B65" s="9" t="s">
        <v>11</v>
      </c>
      <c r="C65" s="10">
        <v>39.340000000000003</v>
      </c>
      <c r="D65" s="10">
        <v>39.340000000000003</v>
      </c>
      <c r="E65" s="11">
        <v>1957836505</v>
      </c>
      <c r="F65" s="12">
        <v>45987.6789236111</v>
      </c>
      <c r="G65" s="9" t="s">
        <v>12</v>
      </c>
      <c r="H65" s="11">
        <v>1728</v>
      </c>
      <c r="I65" s="9" t="s">
        <v>13</v>
      </c>
      <c r="J65" s="9" t="s">
        <v>58</v>
      </c>
      <c r="K65" s="9" t="s">
        <v>59</v>
      </c>
      <c r="L65" s="9" t="s">
        <v>13</v>
      </c>
      <c r="M65" s="9" t="s">
        <v>21</v>
      </c>
    </row>
    <row r="66" spans="1:13" x14ac:dyDescent="0.25">
      <c r="A66" s="5" t="s">
        <v>10</v>
      </c>
      <c r="B66" s="5" t="s">
        <v>11</v>
      </c>
      <c r="C66" s="6">
        <v>3223632</v>
      </c>
      <c r="D66" s="6">
        <v>3223632</v>
      </c>
      <c r="E66" s="7">
        <v>1960347613</v>
      </c>
      <c r="F66" s="8">
        <v>45988.637847222199</v>
      </c>
      <c r="G66" s="5" t="s">
        <v>12</v>
      </c>
      <c r="H66" s="7">
        <v>1729</v>
      </c>
      <c r="I66" s="5" t="s">
        <v>13</v>
      </c>
      <c r="J66" s="5" t="s">
        <v>115</v>
      </c>
      <c r="K66" s="5" t="s">
        <v>116</v>
      </c>
      <c r="L66" s="5" t="s">
        <v>13</v>
      </c>
      <c r="M66" s="5" t="s">
        <v>15</v>
      </c>
    </row>
    <row r="67" spans="1:13" x14ac:dyDescent="0.25">
      <c r="A67" s="9" t="s">
        <v>10</v>
      </c>
      <c r="B67" s="9" t="s">
        <v>11</v>
      </c>
      <c r="C67" s="10">
        <v>1772578</v>
      </c>
      <c r="D67" s="10">
        <v>1772578</v>
      </c>
      <c r="E67" s="11">
        <v>1960364083</v>
      </c>
      <c r="F67" s="12">
        <v>45988.641689814802</v>
      </c>
      <c r="G67" s="9" t="s">
        <v>12</v>
      </c>
      <c r="H67" s="11">
        <v>1730</v>
      </c>
      <c r="I67" s="9" t="s">
        <v>13</v>
      </c>
      <c r="J67" s="9" t="s">
        <v>117</v>
      </c>
      <c r="K67" s="9" t="s">
        <v>116</v>
      </c>
      <c r="L67" s="9" t="s">
        <v>13</v>
      </c>
      <c r="M67" s="9" t="s">
        <v>15</v>
      </c>
    </row>
    <row r="68" spans="1:13" x14ac:dyDescent="0.25">
      <c r="A68" s="5" t="s">
        <v>10</v>
      </c>
      <c r="B68" s="5" t="s">
        <v>11</v>
      </c>
      <c r="C68" s="6">
        <v>630000</v>
      </c>
      <c r="D68" s="6">
        <v>630000</v>
      </c>
      <c r="E68" s="7">
        <v>1960376787</v>
      </c>
      <c r="F68" s="8">
        <v>45988.644652777803</v>
      </c>
      <c r="G68" s="5" t="s">
        <v>12</v>
      </c>
      <c r="H68" s="7">
        <v>1731</v>
      </c>
      <c r="I68" s="5" t="s">
        <v>13</v>
      </c>
      <c r="J68" s="5" t="s">
        <v>118</v>
      </c>
      <c r="K68" s="5" t="s">
        <v>116</v>
      </c>
      <c r="L68" s="5" t="s">
        <v>13</v>
      </c>
      <c r="M68" s="5" t="s">
        <v>15</v>
      </c>
    </row>
    <row r="69" spans="1:13" x14ac:dyDescent="0.25">
      <c r="A69" s="9" t="s">
        <v>10</v>
      </c>
      <c r="B69" s="9" t="s">
        <v>11</v>
      </c>
      <c r="C69" s="10">
        <v>820000</v>
      </c>
      <c r="D69" s="10">
        <v>820000</v>
      </c>
      <c r="E69" s="11">
        <v>1960383345</v>
      </c>
      <c r="F69" s="12">
        <v>45988.646203703698</v>
      </c>
      <c r="G69" s="9" t="s">
        <v>12</v>
      </c>
      <c r="H69" s="11">
        <v>1732</v>
      </c>
      <c r="I69" s="9" t="s">
        <v>13</v>
      </c>
      <c r="J69" s="9" t="s">
        <v>119</v>
      </c>
      <c r="K69" s="9" t="s">
        <v>116</v>
      </c>
      <c r="L69" s="9" t="s">
        <v>13</v>
      </c>
      <c r="M69" s="9" t="s">
        <v>15</v>
      </c>
    </row>
    <row r="70" spans="1:13" x14ac:dyDescent="0.25">
      <c r="A70" s="5" t="s">
        <v>10</v>
      </c>
      <c r="B70" s="5" t="s">
        <v>11</v>
      </c>
      <c r="C70" s="6">
        <v>3500</v>
      </c>
      <c r="D70" s="6">
        <v>3500</v>
      </c>
      <c r="E70" s="7">
        <v>1962365350</v>
      </c>
      <c r="F70" s="8">
        <v>45989.4476041667</v>
      </c>
      <c r="G70" s="5" t="s">
        <v>12</v>
      </c>
      <c r="H70" s="7">
        <v>1734</v>
      </c>
      <c r="I70" s="5" t="s">
        <v>13</v>
      </c>
      <c r="J70" s="5" t="s">
        <v>120</v>
      </c>
      <c r="K70" s="5" t="s">
        <v>121</v>
      </c>
      <c r="L70" s="5" t="s">
        <v>13</v>
      </c>
      <c r="M70" s="5" t="s">
        <v>15</v>
      </c>
    </row>
    <row r="71" spans="1:13" x14ac:dyDescent="0.25">
      <c r="A71" s="9" t="s">
        <v>10</v>
      </c>
      <c r="B71" s="9" t="s">
        <v>11</v>
      </c>
      <c r="C71" s="10">
        <v>45000</v>
      </c>
      <c r="D71" s="10">
        <v>45000</v>
      </c>
      <c r="E71" s="11">
        <v>1962389301</v>
      </c>
      <c r="F71" s="12">
        <v>45989.451736111099</v>
      </c>
      <c r="G71" s="9" t="s">
        <v>12</v>
      </c>
      <c r="H71" s="11">
        <v>1735</v>
      </c>
      <c r="I71" s="9" t="s">
        <v>13</v>
      </c>
      <c r="J71" s="9" t="s">
        <v>122</v>
      </c>
      <c r="K71" s="9" t="s">
        <v>121</v>
      </c>
      <c r="L71" s="9" t="s">
        <v>13</v>
      </c>
      <c r="M71" s="9" t="s">
        <v>15</v>
      </c>
    </row>
    <row r="72" spans="1:13" x14ac:dyDescent="0.25">
      <c r="A72" s="5" t="s">
        <v>10</v>
      </c>
      <c r="B72" s="5" t="s">
        <v>11</v>
      </c>
      <c r="C72" s="6">
        <v>50000</v>
      </c>
      <c r="D72" s="6">
        <v>50000</v>
      </c>
      <c r="E72" s="7">
        <v>1962408813</v>
      </c>
      <c r="F72" s="8">
        <v>45989.4551041667</v>
      </c>
      <c r="G72" s="5" t="s">
        <v>12</v>
      </c>
      <c r="H72" s="7">
        <v>1736</v>
      </c>
      <c r="I72" s="5" t="s">
        <v>13</v>
      </c>
      <c r="J72" s="5" t="s">
        <v>122</v>
      </c>
      <c r="K72" s="5" t="s">
        <v>121</v>
      </c>
      <c r="L72" s="5" t="s">
        <v>13</v>
      </c>
      <c r="M72" s="5" t="s">
        <v>15</v>
      </c>
    </row>
    <row r="73" spans="1:13" x14ac:dyDescent="0.25">
      <c r="A73" s="9" t="s">
        <v>10</v>
      </c>
      <c r="B73" s="9" t="s">
        <v>11</v>
      </c>
      <c r="C73" s="10">
        <v>11267100</v>
      </c>
      <c r="D73" s="10">
        <v>11267100</v>
      </c>
      <c r="E73" s="11">
        <v>1962440185</v>
      </c>
      <c r="F73" s="12">
        <v>45989.4604398148</v>
      </c>
      <c r="G73" s="9" t="s">
        <v>12</v>
      </c>
      <c r="H73" s="11">
        <v>1737</v>
      </c>
      <c r="I73" s="9" t="s">
        <v>13</v>
      </c>
      <c r="J73" s="9" t="s">
        <v>123</v>
      </c>
      <c r="K73" s="9" t="s">
        <v>124</v>
      </c>
      <c r="L73" s="9" t="s">
        <v>13</v>
      </c>
      <c r="M73" s="9" t="s">
        <v>14</v>
      </c>
    </row>
    <row r="74" spans="1:13" x14ac:dyDescent="0.25">
      <c r="B74" s="1" t="s">
        <v>18</v>
      </c>
      <c r="C74" s="2">
        <f>SUM(C52:C73)</f>
        <v>42025082.140000001</v>
      </c>
    </row>
    <row r="75" spans="1:13" x14ac:dyDescent="0.25">
      <c r="B75" s="1" t="s">
        <v>16</v>
      </c>
      <c r="C75" s="3">
        <v>2953197.96</v>
      </c>
    </row>
    <row r="76" spans="1:13" x14ac:dyDescent="0.25">
      <c r="B76" s="1" t="s">
        <v>19</v>
      </c>
      <c r="C76" s="4">
        <v>33612680.100000001</v>
      </c>
    </row>
    <row r="77" spans="1:13" x14ac:dyDescent="0.25">
      <c r="B77" s="1" t="s">
        <v>17</v>
      </c>
      <c r="C77" s="3">
        <f>+C74+C75-C76</f>
        <v>11365600</v>
      </c>
    </row>
  </sheetData>
  <autoFilter ref="A1:J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2025-02-10T18:55:48Z</dcterms:created>
  <dcterms:modified xsi:type="dcterms:W3CDTF">2025-12-05T15:19:14Z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2025-11-18T16:44:15Z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e6543b89-60a5-4268-ac78-934af9d37bc5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