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2 FEBRERO\PSE\"/>
    </mc:Choice>
  </mc:AlternateContent>
  <xr:revisionPtr revIDLastSave="0" documentId="13_ncr:1_{E871BE5E-2885-47E6-8C49-36F3B7D69B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" l="1"/>
  <c r="C61" i="1" s="1"/>
</calcChain>
</file>

<file path=xl/sharedStrings.xml><?xml version="1.0" encoding="utf-8"?>
<sst xmlns="http://schemas.openxmlformats.org/spreadsheetml/2006/main" count="465" uniqueCount="108">
  <si>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</si>
  <si>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</si>
  <si>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</si>
  <si>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</si>
  <si>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</si>
  <si>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</si>
  <si>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</si>
  <si>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</si>
  <si>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</si>
  <si>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</si>
  <si>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</si>
  <si>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</si>
  <si>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</si>
  <si>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</si>
  <si>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</si>
  <si>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</si>
  <si>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</si>
  <si>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ARRIENDO ISLA MES DE FEBRERO</t>
  </si>
  <si>
    <t>890401483</t>
  </si>
  <si>
    <t>481 AGENCIA NACIONAL DE TIERRAS - ANT</t>
  </si>
  <si>
    <t>CANON LAGUNA ENCANTADA FEB2025</t>
  </si>
  <si>
    <t>800220021</t>
  </si>
  <si>
    <t>24-12-00-000</t>
  </si>
  <si>
    <t>899999059</t>
  </si>
  <si>
    <t>154 MINISTERIO DE DEFENSA NACIONAL - GESTION GENERAL</t>
  </si>
  <si>
    <t>Rendimientos financieros enero 2025 res. 0475</t>
  </si>
  <si>
    <t>901452744</t>
  </si>
  <si>
    <t>138 MINISTERIO DE HACIENDA Y CREDITO PUBLICO - GESTION GENERAL</t>
  </si>
  <si>
    <t>PAGO CONTRATO 040 ISLA CAPRICHO</t>
  </si>
  <si>
    <t>9001749044</t>
  </si>
  <si>
    <t>Canon del mes de febrero de 2025</t>
  </si>
  <si>
    <t>9957124</t>
  </si>
  <si>
    <t>REINTEGRO COMISION BOGOTA 25-01-2025</t>
  </si>
  <si>
    <t>79891276</t>
  </si>
  <si>
    <t>287 FISCALIA GENERAL DE LA NACION - GESTION GENERAL</t>
  </si>
  <si>
    <t>VENTA ACTIVOS EJC BINAR 4(CENAC BARRANQUILLA)</t>
  </si>
  <si>
    <t>800130653</t>
  </si>
  <si>
    <t>CANON DE ARRENDAMIENTO ISLA PELICANO 1</t>
  </si>
  <si>
    <t>900979371</t>
  </si>
  <si>
    <t>venta de activos BICAB 14 CENAC MEDELLIN</t>
  </si>
  <si>
    <t>800130708</t>
  </si>
  <si>
    <t>venta de activos BIDESH 7 CENAC MEDELLIN</t>
  </si>
  <si>
    <t xml:space="preserve">RENDIMIENTOS FINANCIEROS DICIEMBRE 2024 - RESOLUCION NO 1735 2023 </t>
  </si>
  <si>
    <t>8440041972</t>
  </si>
  <si>
    <t>403 MINISTERIO DE SALUD Y PROTECCION SOCIAL - GESTIàN GENERAL</t>
  </si>
  <si>
    <t xml:space="preserve">RENDIMIENTOS FINANCIEROS (SEPT A DIC 2024) RESOLUCION NO 0002538 DE 2022 </t>
  </si>
  <si>
    <t>RENDIMIENTOS FINANCIEROS NOV Y DIC 2024 RESOLUCION NO 2363 DE 2023 MSPS</t>
  </si>
  <si>
    <t>RENDIMIENTOS FINANCIEROS DIC 2023 A DIC 2024 RESOLUCION NO 1912 DE 2023 MSPS</t>
  </si>
  <si>
    <t>RENDIMIENTOS FINANCIEROS  NOV A DIC 2024 RESOLUCION NO 1499 2024 MSPS 2023 MSPS</t>
  </si>
  <si>
    <t>RENDIMIENTOS FINANCIEROS JUL A DIC 2024 RESOLUCION NO 820 DE 2024 MSPS</t>
  </si>
  <si>
    <t>282369</t>
  </si>
  <si>
    <t>Venta activos EJC - Central Administrativa Y Contable Regional Tolemaida</t>
  </si>
  <si>
    <t>800131049-4</t>
  </si>
  <si>
    <t>CREDITO</t>
  </si>
  <si>
    <t>SA</t>
  </si>
  <si>
    <t xml:space="preserve">DEBITO </t>
  </si>
  <si>
    <t>TOTAL</t>
  </si>
  <si>
    <t>DTN-REINTEGRO GASTOS DE INVERSION CODIGO PORTAFOLIO 393 CTO 3002252024</t>
  </si>
  <si>
    <t>800035626</t>
  </si>
  <si>
    <t>393 INSTITUTO COLOMBIANO DE BIENESTAR FAMILIAR (ICBF)</t>
  </si>
  <si>
    <t>Pago por pérdida de carnet</t>
  </si>
  <si>
    <t>19338814</t>
  </si>
  <si>
    <t>100 CONGRESO DE LA REPUBLICA  SENADO GESTION GENERAL</t>
  </si>
  <si>
    <t>RENDIMIENTOS FINANCIEROS OCTU 2023 A DIC 2024 RESOLUCION NO 1622 DE 2023 MSPS</t>
  </si>
  <si>
    <t>VENTA DE ACTIVOS EJE COREC</t>
  </si>
  <si>
    <t>800130643</t>
  </si>
  <si>
    <t>ENAJENACION DE BIENES</t>
  </si>
  <si>
    <t>01/11/2024 - 31/12/2024</t>
  </si>
  <si>
    <t>8000778087</t>
  </si>
  <si>
    <t>261 MINISTERIO DE TECNOLOGIAS DE LA INFORMACION Y LAS COMUNICACIONES - GESTION GENERAL</t>
  </si>
  <si>
    <t>Venta Activos EJC-BATALLON ASPC27</t>
  </si>
  <si>
    <t>846000064</t>
  </si>
  <si>
    <t xml:space="preserve">Pago Carnet Institucional </t>
  </si>
  <si>
    <t>52055010</t>
  </si>
  <si>
    <t>111 MINISTERIO DE CIENCIA, TECNOLOGÖA E INNOVACIàN - GESTIàN GENERAL</t>
  </si>
  <si>
    <t>cuenta de cobro 104242</t>
  </si>
  <si>
    <t>8000285764</t>
  </si>
  <si>
    <t>Venta de activos EJC - Central Administrativa y Contable Regional Tolemaida</t>
  </si>
  <si>
    <t>venta de activos CENAC AVIACION</t>
  </si>
  <si>
    <t>830039207-8</t>
  </si>
  <si>
    <t>RENDIMIENTOS FINANCIEROS ENERO 2025 RESOLUCION NO 1499 2024 MSPS</t>
  </si>
  <si>
    <t>RENDIMIENTOS FINANCIEROS ENERO 2025 RESOLUCION NO 820 2024 MSPS</t>
  </si>
  <si>
    <t>RENDIMIENTOS FINANCIEROS ENERO 2025 RESOLUCION NO 1735 2023 MSPS</t>
  </si>
  <si>
    <t>RENDIMIENTOS FINANCIEROS DIC 2024 A ENER 2025 RESOLUCION NO 1971 DE 2024 MSPS</t>
  </si>
  <si>
    <t>VENTA ACTIVOS BAS15</t>
  </si>
  <si>
    <t>818000606</t>
  </si>
  <si>
    <t>ENAGENACION DE BIENES CENAC PUE</t>
  </si>
  <si>
    <t>83039548</t>
  </si>
  <si>
    <t>83039548-4</t>
  </si>
  <si>
    <t xml:space="preserve">VENTA ACTIVOS CENAC INGENIEROS </t>
  </si>
  <si>
    <t>830087443-4</t>
  </si>
  <si>
    <t>CUOTAS PARTES PENSIONALES</t>
  </si>
  <si>
    <t>891200461</t>
  </si>
  <si>
    <t>DEVOLUCION RECURSOS NO EJECUTADOS RESOLUCION NO 0820 2024 MSPS</t>
  </si>
  <si>
    <t>RENDIMIENTOS FINANCIEROS ENERO 2025  RESOLUCION NO 2363  DE 2023 MSPS</t>
  </si>
  <si>
    <t>RENDIMIENTOS FINANCIEROS ENERO 2025 RESOLUCION NO 1622 DE 2023 MSPS</t>
  </si>
  <si>
    <t>RENDIMIENTOS FINANCIEROS ENERO 2025 RESOLUCION NO 2538 DE 2022 MSPS</t>
  </si>
  <si>
    <t>RENDIMIENTOS FINANCIEROS ENERO 2025 RESOLUCION NO 1912 DE 2023 MSPS</t>
  </si>
  <si>
    <t>VENTA ACTIVOS BIVAR21</t>
  </si>
  <si>
    <t>800130752</t>
  </si>
  <si>
    <t xml:space="preserve">VENTA ACTIVOS PROCESO ENAJENACION CENAC INGENIEROS </t>
  </si>
  <si>
    <t>156 MINISTERIO DE DEFENSA NACIONAL - EJERCITO</t>
  </si>
  <si>
    <t>VENTA ACTIVOS-EJC-BICON52</t>
  </si>
  <si>
    <t>900363756</t>
  </si>
  <si>
    <t>VENTA ACTIVOS GARIARI</t>
  </si>
  <si>
    <t>VENTA ACTIVOS-EJC-BASGO53</t>
  </si>
  <si>
    <t>REINTEGRO GASTOS TRANSPORTES</t>
  </si>
  <si>
    <t>63338271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</si>
</sst>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 wrapText="1"/>
    </xf>
    <xf numFmtId="0" fontId="0" fillId="3" borderId="2" xfId="0" applyFill="1" applyBorder="1"/>
    <xf numFmtId="164" fontId="2" fillId="2" borderId="3" xfId="0" applyNumberFormat="1" applyFont="1" applyFill="1" applyBorder="1" applyAlignment="1">
      <alignment vertical="center" wrapText="1"/>
    </xf>
    <xf numFmtId="44" fontId="0" fillId="3" borderId="2" xfId="1" applyFont="1" applyFill="1" applyBorder="1"/>
    <xf numFmtId="0" fontId="2" fillId="2" borderId="1" xfId="0" applyFont="1" applyFill="1" applyBorder="1" applyAlignment="1">
      <alignment vertical="center" wrapText="1"/>
    </xf>
    <xf numFmtId="164" fontId="0" fillId="3" borderId="2" xfId="0" applyNumberFormat="1" applyFill="1" applyBorder="1"/>
    <xf numFmtId="4" fontId="0" fillId="3" borderId="2" xfId="0" applyNumberFormat="1" applyFill="1" applyBorder="1"/>
    <xf numFmtId="164" fontId="2" fillId="4" borderId="1" xfId="0" applyNumberFormat="1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topLeftCell="I1" workbookViewId="0">
      <selection activeCell="M14" sqref="M14"/>
    </sheetView>
  </sheetViews>
  <sheetFormatPr baseColWidth="10" defaultColWidth="9.140625" defaultRowHeight="15" x14ac:dyDescent="0.25"/>
  <cols>
    <col min="1" max="1" width="19.28515625" customWidth="1"/>
    <col min="2" max="2" width="9.42578125" customWidth="1"/>
    <col min="3" max="3" width="17.140625" customWidth="1"/>
    <col min="4" max="4" width="15.1406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0.28515625" customWidth="1"/>
    <col min="11" max="11" width="26.42578125" customWidth="1"/>
    <col min="12" max="12" width="13" customWidth="1"/>
    <col min="13" max="13" width="96.28515625" bestFit="1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4">
        <v>1706504</v>
      </c>
      <c r="D2" s="4">
        <v>1706504</v>
      </c>
      <c r="E2" s="6">
        <v>1240639842</v>
      </c>
      <c r="F2" s="8">
        <v>45691.676932870403</v>
      </c>
      <c r="G2" s="2" t="s">
        <v>15</v>
      </c>
      <c r="H2" s="6">
        <v>671</v>
      </c>
      <c r="I2" s="2" t="s">
        <v>16</v>
      </c>
      <c r="J2" s="2" t="s">
        <v>17</v>
      </c>
      <c r="K2" s="2" t="s">
        <v>18</v>
      </c>
      <c r="L2" s="2" t="s">
        <v>16</v>
      </c>
      <c r="M2" s="2" t="s">
        <v>19</v>
      </c>
    </row>
    <row r="3" spans="1:13" x14ac:dyDescent="0.25">
      <c r="A3" s="3" t="s">
        <v>13</v>
      </c>
      <c r="B3" s="3" t="s">
        <v>14</v>
      </c>
      <c r="C3" s="5">
        <v>19537241</v>
      </c>
      <c r="D3" s="5">
        <v>19537241</v>
      </c>
      <c r="E3" s="7">
        <v>1242571994</v>
      </c>
      <c r="F3" s="9">
        <v>45692.466655092598</v>
      </c>
      <c r="G3" s="3" t="s">
        <v>15</v>
      </c>
      <c r="H3" s="7">
        <v>673</v>
      </c>
      <c r="I3" s="3" t="s">
        <v>16</v>
      </c>
      <c r="J3" s="3" t="s">
        <v>20</v>
      </c>
      <c r="K3" s="3" t="s">
        <v>21</v>
      </c>
      <c r="L3" s="3" t="s">
        <v>16</v>
      </c>
      <c r="M3" s="3" t="s">
        <v>19</v>
      </c>
    </row>
    <row r="4" spans="1:13" x14ac:dyDescent="0.25">
      <c r="A4" s="2" t="s">
        <v>13</v>
      </c>
      <c r="B4" s="2" t="s">
        <v>14</v>
      </c>
      <c r="C4" s="4">
        <v>4346324650</v>
      </c>
      <c r="D4" s="4">
        <v>4346324650</v>
      </c>
      <c r="E4" s="6">
        <v>1243367837</v>
      </c>
      <c r="F4" s="8">
        <v>45692.643946759301</v>
      </c>
      <c r="G4" s="2" t="s">
        <v>15</v>
      </c>
      <c r="H4" s="6">
        <v>674</v>
      </c>
      <c r="I4" s="2" t="s">
        <v>16</v>
      </c>
      <c r="J4" s="2" t="s">
        <v>22</v>
      </c>
      <c r="K4" s="2" t="s">
        <v>23</v>
      </c>
      <c r="L4" s="2" t="s">
        <v>16</v>
      </c>
      <c r="M4" s="2" t="s">
        <v>24</v>
      </c>
    </row>
    <row r="5" spans="1:13" x14ac:dyDescent="0.25">
      <c r="A5" s="3" t="s">
        <v>13</v>
      </c>
      <c r="B5" s="3" t="s">
        <v>14</v>
      </c>
      <c r="C5" s="5">
        <v>112723</v>
      </c>
      <c r="D5" s="5">
        <v>112723</v>
      </c>
      <c r="E5" s="7">
        <v>1245340448</v>
      </c>
      <c r="F5" s="9">
        <v>45693.4601736111</v>
      </c>
      <c r="G5" s="3" t="s">
        <v>15</v>
      </c>
      <c r="H5" s="7">
        <v>675</v>
      </c>
      <c r="I5" s="3" t="s">
        <v>16</v>
      </c>
      <c r="J5" s="3" t="s">
        <v>25</v>
      </c>
      <c r="K5" s="3" t="s">
        <v>26</v>
      </c>
      <c r="L5" s="3" t="s">
        <v>16</v>
      </c>
      <c r="M5" s="3" t="s">
        <v>27</v>
      </c>
    </row>
    <row r="6" spans="1:13" x14ac:dyDescent="0.25">
      <c r="A6" s="2" t="s">
        <v>13</v>
      </c>
      <c r="B6" s="2" t="s">
        <v>14</v>
      </c>
      <c r="C6" s="4">
        <v>2727880</v>
      </c>
      <c r="D6" s="4">
        <v>2727880</v>
      </c>
      <c r="E6" s="6">
        <v>1245701607</v>
      </c>
      <c r="F6" s="8">
        <v>45693.539456018501</v>
      </c>
      <c r="G6" s="2" t="s">
        <v>15</v>
      </c>
      <c r="H6" s="6">
        <v>676</v>
      </c>
      <c r="I6" s="2" t="s">
        <v>16</v>
      </c>
      <c r="J6" s="2" t="s">
        <v>28</v>
      </c>
      <c r="K6" s="2" t="s">
        <v>29</v>
      </c>
      <c r="L6" s="2" t="s">
        <v>16</v>
      </c>
      <c r="M6" s="2" t="s">
        <v>19</v>
      </c>
    </row>
    <row r="7" spans="1:13" x14ac:dyDescent="0.25">
      <c r="A7" s="3" t="s">
        <v>13</v>
      </c>
      <c r="B7" s="3" t="s">
        <v>14</v>
      </c>
      <c r="C7" s="5">
        <v>9159136</v>
      </c>
      <c r="D7" s="5">
        <v>9159136</v>
      </c>
      <c r="E7" s="7">
        <v>1246689734</v>
      </c>
      <c r="F7" s="9">
        <v>45693.756979166697</v>
      </c>
      <c r="G7" s="3" t="s">
        <v>15</v>
      </c>
      <c r="H7" s="7">
        <v>679</v>
      </c>
      <c r="I7" s="3" t="s">
        <v>16</v>
      </c>
      <c r="J7" s="3" t="s">
        <v>30</v>
      </c>
      <c r="K7" s="3" t="s">
        <v>31</v>
      </c>
      <c r="L7" s="3" t="s">
        <v>16</v>
      </c>
      <c r="M7" s="3" t="s">
        <v>19</v>
      </c>
    </row>
    <row r="8" spans="1:13" x14ac:dyDescent="0.25">
      <c r="A8" s="2" t="s">
        <v>13</v>
      </c>
      <c r="B8" s="2" t="s">
        <v>14</v>
      </c>
      <c r="C8" s="4">
        <v>18000</v>
      </c>
      <c r="D8" s="4">
        <v>18000</v>
      </c>
      <c r="E8" s="6">
        <v>1246692577</v>
      </c>
      <c r="F8" s="8">
        <v>45693.7576736111</v>
      </c>
      <c r="G8" s="2" t="s">
        <v>15</v>
      </c>
      <c r="H8" s="6">
        <v>680</v>
      </c>
      <c r="I8" s="2" t="s">
        <v>16</v>
      </c>
      <c r="J8" s="2" t="s">
        <v>32</v>
      </c>
      <c r="K8" s="2" t="s">
        <v>33</v>
      </c>
      <c r="L8" s="2" t="s">
        <v>16</v>
      </c>
      <c r="M8" s="2" t="s">
        <v>34</v>
      </c>
    </row>
    <row r="9" spans="1:13" x14ac:dyDescent="0.25">
      <c r="A9" s="3" t="s">
        <v>13</v>
      </c>
      <c r="B9" s="3" t="s">
        <v>14</v>
      </c>
      <c r="C9" s="5">
        <v>300000</v>
      </c>
      <c r="D9" s="5">
        <v>300000</v>
      </c>
      <c r="E9" s="7">
        <v>1250459164</v>
      </c>
      <c r="F9" s="9">
        <v>45695.402581018498</v>
      </c>
      <c r="G9" s="3" t="s">
        <v>15</v>
      </c>
      <c r="H9" s="7">
        <v>681</v>
      </c>
      <c r="I9" s="3" t="s">
        <v>16</v>
      </c>
      <c r="J9" s="3" t="s">
        <v>35</v>
      </c>
      <c r="K9" s="3" t="s">
        <v>36</v>
      </c>
      <c r="L9" s="3" t="s">
        <v>16</v>
      </c>
      <c r="M9" s="3" t="s">
        <v>24</v>
      </c>
    </row>
    <row r="10" spans="1:13" x14ac:dyDescent="0.25">
      <c r="A10" s="2" t="s">
        <v>13</v>
      </c>
      <c r="B10" s="2" t="s">
        <v>14</v>
      </c>
      <c r="C10" s="4">
        <v>1396384</v>
      </c>
      <c r="D10" s="4">
        <v>1396384</v>
      </c>
      <c r="E10" s="6">
        <v>1250732387</v>
      </c>
      <c r="F10" s="8">
        <v>45695.468912037002</v>
      </c>
      <c r="G10" s="2" t="s">
        <v>15</v>
      </c>
      <c r="H10" s="6">
        <v>683</v>
      </c>
      <c r="I10" s="2" t="s">
        <v>16</v>
      </c>
      <c r="J10" s="2" t="s">
        <v>37</v>
      </c>
      <c r="K10" s="2" t="s">
        <v>38</v>
      </c>
      <c r="L10" s="2" t="s">
        <v>16</v>
      </c>
      <c r="M10" s="2" t="s">
        <v>19</v>
      </c>
    </row>
    <row r="11" spans="1:13" x14ac:dyDescent="0.25">
      <c r="A11" s="3" t="s">
        <v>13</v>
      </c>
      <c r="B11" s="3" t="s">
        <v>14</v>
      </c>
      <c r="C11" s="5">
        <v>128100</v>
      </c>
      <c r="D11" s="5">
        <v>128100</v>
      </c>
      <c r="E11" s="7">
        <v>1251218218</v>
      </c>
      <c r="F11" s="9">
        <v>45695.594386574099</v>
      </c>
      <c r="G11" s="3" t="s">
        <v>15</v>
      </c>
      <c r="H11" s="7">
        <v>686</v>
      </c>
      <c r="I11" s="3" t="s">
        <v>16</v>
      </c>
      <c r="J11" s="3" t="s">
        <v>39</v>
      </c>
      <c r="K11" s="3" t="s">
        <v>40</v>
      </c>
      <c r="L11" s="3" t="s">
        <v>16</v>
      </c>
      <c r="M11" s="3" t="s">
        <v>24</v>
      </c>
    </row>
    <row r="12" spans="1:13" x14ac:dyDescent="0.25">
      <c r="A12" s="2" t="s">
        <v>13</v>
      </c>
      <c r="B12" s="2" t="s">
        <v>14</v>
      </c>
      <c r="C12" s="4">
        <v>60800</v>
      </c>
      <c r="D12" s="4">
        <v>60800</v>
      </c>
      <c r="E12" s="6">
        <v>1251230144</v>
      </c>
      <c r="F12" s="8">
        <v>45695.597175925897</v>
      </c>
      <c r="G12" s="2" t="s">
        <v>15</v>
      </c>
      <c r="H12" s="6">
        <v>688</v>
      </c>
      <c r="I12" s="2" t="s">
        <v>16</v>
      </c>
      <c r="J12" s="2" t="s">
        <v>41</v>
      </c>
      <c r="K12" s="2" t="s">
        <v>40</v>
      </c>
      <c r="L12" s="2" t="s">
        <v>16</v>
      </c>
      <c r="M12" s="2" t="s">
        <v>24</v>
      </c>
    </row>
    <row r="13" spans="1:13" x14ac:dyDescent="0.25">
      <c r="A13" s="3" t="s">
        <v>13</v>
      </c>
      <c r="B13" s="3" t="s">
        <v>14</v>
      </c>
      <c r="C13" s="5">
        <v>4000</v>
      </c>
      <c r="D13" s="5">
        <v>4000</v>
      </c>
      <c r="E13" s="7">
        <v>1251239608</v>
      </c>
      <c r="F13" s="9">
        <v>45695.599340277797</v>
      </c>
      <c r="G13" s="3" t="s">
        <v>15</v>
      </c>
      <c r="H13" s="7">
        <v>690</v>
      </c>
      <c r="I13" s="3" t="s">
        <v>16</v>
      </c>
      <c r="J13" s="3" t="s">
        <v>41</v>
      </c>
      <c r="K13" s="3" t="s">
        <v>40</v>
      </c>
      <c r="L13" s="3" t="s">
        <v>16</v>
      </c>
      <c r="M13" s="3" t="s">
        <v>24</v>
      </c>
    </row>
    <row r="14" spans="1:13" x14ac:dyDescent="0.25">
      <c r="A14" s="2" t="s">
        <v>13</v>
      </c>
      <c r="B14" s="2" t="s">
        <v>14</v>
      </c>
      <c r="C14" s="4">
        <v>1179106</v>
      </c>
      <c r="D14" s="4">
        <v>1179106</v>
      </c>
      <c r="E14" s="6">
        <v>1251301134</v>
      </c>
      <c r="F14" s="8">
        <v>45695.613530092603</v>
      </c>
      <c r="G14" s="2" t="s">
        <v>15</v>
      </c>
      <c r="H14" s="6">
        <v>694</v>
      </c>
      <c r="I14" s="2" t="s">
        <v>16</v>
      </c>
      <c r="J14" s="2" t="s">
        <v>42</v>
      </c>
      <c r="K14" s="2" t="s">
        <v>43</v>
      </c>
      <c r="L14" s="2" t="s">
        <v>16</v>
      </c>
      <c r="M14" s="2" t="s">
        <v>44</v>
      </c>
    </row>
    <row r="15" spans="1:13" x14ac:dyDescent="0.25">
      <c r="A15" s="3" t="s">
        <v>13</v>
      </c>
      <c r="B15" s="3" t="s">
        <v>14</v>
      </c>
      <c r="C15" s="5">
        <v>2015140</v>
      </c>
      <c r="D15" s="5">
        <v>2015140</v>
      </c>
      <c r="E15" s="7">
        <v>1251325463</v>
      </c>
      <c r="F15" s="9">
        <v>45695.6191666667</v>
      </c>
      <c r="G15" s="3" t="s">
        <v>15</v>
      </c>
      <c r="H15" s="7">
        <v>696</v>
      </c>
      <c r="I15" s="3" t="s">
        <v>16</v>
      </c>
      <c r="J15" s="3" t="s">
        <v>45</v>
      </c>
      <c r="K15" s="3" t="s">
        <v>43</v>
      </c>
      <c r="L15" s="3" t="s">
        <v>16</v>
      </c>
      <c r="M15" s="3" t="s">
        <v>44</v>
      </c>
    </row>
    <row r="16" spans="1:13" x14ac:dyDescent="0.25">
      <c r="A16" s="2" t="s">
        <v>13</v>
      </c>
      <c r="B16" s="2" t="s">
        <v>14</v>
      </c>
      <c r="C16" s="4">
        <v>99130463</v>
      </c>
      <c r="D16" s="4">
        <v>99130463</v>
      </c>
      <c r="E16" s="6">
        <v>1251365212</v>
      </c>
      <c r="F16" s="8">
        <v>45695.628263888902</v>
      </c>
      <c r="G16" s="2" t="s">
        <v>15</v>
      </c>
      <c r="H16" s="6">
        <v>698</v>
      </c>
      <c r="I16" s="2" t="s">
        <v>16</v>
      </c>
      <c r="J16" s="2" t="s">
        <v>46</v>
      </c>
      <c r="K16" s="2" t="s">
        <v>43</v>
      </c>
      <c r="L16" s="2" t="s">
        <v>16</v>
      </c>
      <c r="M16" s="2" t="s">
        <v>44</v>
      </c>
    </row>
    <row r="17" spans="1:13" x14ac:dyDescent="0.25">
      <c r="A17" s="3" t="s">
        <v>13</v>
      </c>
      <c r="B17" s="3" t="s">
        <v>14</v>
      </c>
      <c r="C17" s="5">
        <v>942418</v>
      </c>
      <c r="D17" s="5">
        <v>942418</v>
      </c>
      <c r="E17" s="7">
        <v>1251551989</v>
      </c>
      <c r="F17" s="9">
        <v>45695.672534722202</v>
      </c>
      <c r="G17" s="3" t="s">
        <v>15</v>
      </c>
      <c r="H17" s="7">
        <v>702</v>
      </c>
      <c r="I17" s="3" t="s">
        <v>16</v>
      </c>
      <c r="J17" s="3" t="s">
        <v>47</v>
      </c>
      <c r="K17" s="3" t="s">
        <v>43</v>
      </c>
      <c r="L17" s="3" t="s">
        <v>16</v>
      </c>
      <c r="M17" s="3" t="s">
        <v>44</v>
      </c>
    </row>
    <row r="18" spans="1:13" x14ac:dyDescent="0.25">
      <c r="A18" s="2" t="s">
        <v>13</v>
      </c>
      <c r="B18" s="2" t="s">
        <v>14</v>
      </c>
      <c r="C18" s="4">
        <v>2426535</v>
      </c>
      <c r="D18" s="4">
        <v>2426535</v>
      </c>
      <c r="E18" s="6">
        <v>1251565298</v>
      </c>
      <c r="F18" s="8">
        <v>45695.675706018497</v>
      </c>
      <c r="G18" s="2" t="s">
        <v>15</v>
      </c>
      <c r="H18" s="6">
        <v>703</v>
      </c>
      <c r="I18" s="2" t="s">
        <v>16</v>
      </c>
      <c r="J18" s="2" t="s">
        <v>48</v>
      </c>
      <c r="K18" s="2" t="s">
        <v>43</v>
      </c>
      <c r="L18" s="2" t="s">
        <v>16</v>
      </c>
      <c r="M18" s="2" t="s">
        <v>44</v>
      </c>
    </row>
    <row r="19" spans="1:13" x14ac:dyDescent="0.25">
      <c r="A19" s="3" t="s">
        <v>13</v>
      </c>
      <c r="B19" s="3" t="s">
        <v>14</v>
      </c>
      <c r="C19" s="5">
        <v>282369</v>
      </c>
      <c r="D19" s="5">
        <v>282369</v>
      </c>
      <c r="E19" s="7">
        <v>1251579092</v>
      </c>
      <c r="F19" s="9">
        <v>45695.679085648102</v>
      </c>
      <c r="G19" s="3" t="s">
        <v>15</v>
      </c>
      <c r="H19" s="7">
        <v>704</v>
      </c>
      <c r="I19" s="3" t="s">
        <v>16</v>
      </c>
      <c r="J19" s="3" t="s">
        <v>49</v>
      </c>
      <c r="K19" s="3" t="s">
        <v>50</v>
      </c>
      <c r="L19" s="3" t="s">
        <v>16</v>
      </c>
      <c r="M19" s="3" t="s">
        <v>44</v>
      </c>
    </row>
    <row r="20" spans="1:13" x14ac:dyDescent="0.25">
      <c r="A20" s="2" t="s">
        <v>13</v>
      </c>
      <c r="B20" s="10" t="s">
        <v>14</v>
      </c>
      <c r="C20" s="11">
        <v>1590020</v>
      </c>
      <c r="D20" s="4">
        <v>1590020</v>
      </c>
      <c r="E20" s="6">
        <v>1251589371</v>
      </c>
      <c r="F20" s="8">
        <v>45695.681597222203</v>
      </c>
      <c r="G20" s="2" t="s">
        <v>15</v>
      </c>
      <c r="H20" s="6">
        <v>705</v>
      </c>
      <c r="I20" s="2" t="s">
        <v>16</v>
      </c>
      <c r="J20" s="2" t="s">
        <v>51</v>
      </c>
      <c r="K20" s="2" t="s">
        <v>52</v>
      </c>
      <c r="L20" s="2" t="s">
        <v>16</v>
      </c>
      <c r="M20" s="2" t="s">
        <v>24</v>
      </c>
    </row>
    <row r="21" spans="1:13" x14ac:dyDescent="0.25">
      <c r="A21" s="2" t="s">
        <v>13</v>
      </c>
      <c r="B21" s="2" t="s">
        <v>14</v>
      </c>
      <c r="C21" s="4">
        <v>14319937</v>
      </c>
      <c r="D21" s="4">
        <v>14319937</v>
      </c>
      <c r="E21" s="6">
        <v>1257397243</v>
      </c>
      <c r="F21" s="8">
        <v>45698.698217592602</v>
      </c>
      <c r="G21" s="2" t="s">
        <v>15</v>
      </c>
      <c r="H21" s="6">
        <v>708</v>
      </c>
      <c r="I21" s="2" t="s">
        <v>16</v>
      </c>
      <c r="J21" s="2" t="s">
        <v>57</v>
      </c>
      <c r="K21" s="2" t="s">
        <v>58</v>
      </c>
      <c r="L21" s="2" t="s">
        <v>16</v>
      </c>
      <c r="M21" s="2" t="s">
        <v>59</v>
      </c>
    </row>
    <row r="22" spans="1:13" x14ac:dyDescent="0.25">
      <c r="A22" s="3" t="s">
        <v>13</v>
      </c>
      <c r="B22" s="3" t="s">
        <v>14</v>
      </c>
      <c r="C22" s="5">
        <v>51708</v>
      </c>
      <c r="D22" s="5">
        <v>51708</v>
      </c>
      <c r="E22" s="7">
        <v>1259871623</v>
      </c>
      <c r="F22" s="9">
        <v>45699.656215277799</v>
      </c>
      <c r="G22" s="3" t="s">
        <v>15</v>
      </c>
      <c r="H22" s="7">
        <v>709</v>
      </c>
      <c r="I22" s="3" t="s">
        <v>16</v>
      </c>
      <c r="J22" s="3" t="s">
        <v>60</v>
      </c>
      <c r="K22" s="3" t="s">
        <v>61</v>
      </c>
      <c r="L22" s="3" t="s">
        <v>16</v>
      </c>
      <c r="M22" s="3" t="s">
        <v>62</v>
      </c>
    </row>
    <row r="23" spans="1:13" x14ac:dyDescent="0.25">
      <c r="A23" s="2" t="s">
        <v>13</v>
      </c>
      <c r="B23" s="2" t="s">
        <v>14</v>
      </c>
      <c r="C23" s="4">
        <v>279619</v>
      </c>
      <c r="D23" s="4">
        <v>279619</v>
      </c>
      <c r="E23" s="6">
        <v>1262209662</v>
      </c>
      <c r="F23" s="8">
        <v>45700.653460648202</v>
      </c>
      <c r="G23" s="2" t="s">
        <v>15</v>
      </c>
      <c r="H23" s="6">
        <v>710</v>
      </c>
      <c r="I23" s="2" t="s">
        <v>16</v>
      </c>
      <c r="J23" s="2" t="s">
        <v>63</v>
      </c>
      <c r="K23" s="2" t="s">
        <v>43</v>
      </c>
      <c r="L23" s="2" t="s">
        <v>16</v>
      </c>
      <c r="M23" s="2" t="s">
        <v>44</v>
      </c>
    </row>
    <row r="24" spans="1:13" x14ac:dyDescent="0.25">
      <c r="A24" s="3" t="s">
        <v>13</v>
      </c>
      <c r="B24" s="3" t="s">
        <v>14</v>
      </c>
      <c r="C24" s="5">
        <v>1400250</v>
      </c>
      <c r="D24" s="5">
        <v>1400250</v>
      </c>
      <c r="E24" s="7">
        <v>1262490376</v>
      </c>
      <c r="F24" s="9">
        <v>45700.729155092602</v>
      </c>
      <c r="G24" s="3" t="s">
        <v>15</v>
      </c>
      <c r="H24" s="7">
        <v>718</v>
      </c>
      <c r="I24" s="3" t="s">
        <v>16</v>
      </c>
      <c r="J24" s="3" t="s">
        <v>51</v>
      </c>
      <c r="K24" s="3" t="s">
        <v>52</v>
      </c>
      <c r="L24" s="3" t="s">
        <v>16</v>
      </c>
      <c r="M24" s="3" t="s">
        <v>24</v>
      </c>
    </row>
    <row r="25" spans="1:13" x14ac:dyDescent="0.25">
      <c r="A25" s="2" t="s">
        <v>13</v>
      </c>
      <c r="B25" s="2" t="s">
        <v>14</v>
      </c>
      <c r="C25" s="4">
        <v>10000</v>
      </c>
      <c r="D25" s="4">
        <v>10000</v>
      </c>
      <c r="E25" s="6">
        <v>1263608075</v>
      </c>
      <c r="F25" s="8">
        <v>45701.415011574099</v>
      </c>
      <c r="G25" s="2" t="s">
        <v>15</v>
      </c>
      <c r="H25" s="6">
        <v>720</v>
      </c>
      <c r="I25" s="2" t="s">
        <v>16</v>
      </c>
      <c r="J25" s="2" t="s">
        <v>64</v>
      </c>
      <c r="K25" s="2" t="s">
        <v>65</v>
      </c>
      <c r="L25" s="2" t="s">
        <v>16</v>
      </c>
      <c r="M25" s="2" t="s">
        <v>24</v>
      </c>
    </row>
    <row r="26" spans="1:13" x14ac:dyDescent="0.25">
      <c r="A26" s="3" t="s">
        <v>13</v>
      </c>
      <c r="B26" s="3" t="s">
        <v>14</v>
      </c>
      <c r="C26" s="5">
        <v>190500</v>
      </c>
      <c r="D26" s="5">
        <v>190500</v>
      </c>
      <c r="E26" s="7">
        <v>1263664543</v>
      </c>
      <c r="F26" s="9">
        <v>45701.429386574098</v>
      </c>
      <c r="G26" s="3" t="s">
        <v>15</v>
      </c>
      <c r="H26" s="7">
        <v>722</v>
      </c>
      <c r="I26" s="3" t="s">
        <v>16</v>
      </c>
      <c r="J26" s="3" t="s">
        <v>66</v>
      </c>
      <c r="K26" s="3" t="s">
        <v>65</v>
      </c>
      <c r="L26" s="3" t="s">
        <v>16</v>
      </c>
      <c r="M26" s="3" t="s">
        <v>24</v>
      </c>
    </row>
    <row r="27" spans="1:13" x14ac:dyDescent="0.25">
      <c r="A27" s="2" t="s">
        <v>13</v>
      </c>
      <c r="B27" s="2" t="s">
        <v>14</v>
      </c>
      <c r="C27" s="4">
        <v>325413.2</v>
      </c>
      <c r="D27" s="4">
        <v>325413.2</v>
      </c>
      <c r="E27" s="6">
        <v>1264684472</v>
      </c>
      <c r="F27" s="8">
        <v>45701.688449074099</v>
      </c>
      <c r="G27" s="2" t="s">
        <v>15</v>
      </c>
      <c r="H27" s="6">
        <v>723</v>
      </c>
      <c r="I27" s="2" t="s">
        <v>16</v>
      </c>
      <c r="J27" s="2" t="s">
        <v>67</v>
      </c>
      <c r="K27" s="2" t="s">
        <v>68</v>
      </c>
      <c r="L27" s="2" t="s">
        <v>16</v>
      </c>
      <c r="M27" s="2" t="s">
        <v>44</v>
      </c>
    </row>
    <row r="28" spans="1:13" x14ac:dyDescent="0.25">
      <c r="A28" s="3" t="s">
        <v>13</v>
      </c>
      <c r="B28" s="3" t="s">
        <v>14</v>
      </c>
      <c r="C28" s="13">
        <v>1462455</v>
      </c>
      <c r="D28" s="5">
        <v>1462455</v>
      </c>
      <c r="E28" s="7">
        <v>1264707751</v>
      </c>
      <c r="F28" s="9">
        <v>45701.6953125</v>
      </c>
      <c r="G28" s="3" t="s">
        <v>15</v>
      </c>
      <c r="H28" s="7">
        <v>724</v>
      </c>
      <c r="I28" s="3" t="s">
        <v>16</v>
      </c>
      <c r="J28" s="3" t="s">
        <v>67</v>
      </c>
      <c r="K28" s="3" t="s">
        <v>68</v>
      </c>
      <c r="L28" s="3" t="s">
        <v>16</v>
      </c>
      <c r="M28" s="3" t="s">
        <v>69</v>
      </c>
    </row>
    <row r="29" spans="1:13" x14ac:dyDescent="0.25">
      <c r="A29" s="2" t="s">
        <v>13</v>
      </c>
      <c r="B29" s="2" t="s">
        <v>14</v>
      </c>
      <c r="C29" s="4">
        <v>45500</v>
      </c>
      <c r="D29" s="4">
        <v>45500</v>
      </c>
      <c r="E29" s="6">
        <v>1278176641</v>
      </c>
      <c r="F29" s="8">
        <v>45707.474456018499</v>
      </c>
      <c r="G29" s="2" t="s">
        <v>15</v>
      </c>
      <c r="H29" s="6">
        <v>729</v>
      </c>
      <c r="I29" s="2" t="s">
        <v>16</v>
      </c>
      <c r="J29" s="2" t="s">
        <v>70</v>
      </c>
      <c r="K29" s="2" t="s">
        <v>71</v>
      </c>
      <c r="L29" s="2" t="s">
        <v>16</v>
      </c>
      <c r="M29" s="2" t="s">
        <v>24</v>
      </c>
    </row>
    <row r="30" spans="1:13" ht="25.5" x14ac:dyDescent="0.25">
      <c r="A30" s="3" t="s">
        <v>13</v>
      </c>
      <c r="B30" s="3" t="s">
        <v>14</v>
      </c>
      <c r="C30" s="5">
        <v>20000</v>
      </c>
      <c r="D30" s="5">
        <v>20000</v>
      </c>
      <c r="E30" s="7">
        <v>1278365999</v>
      </c>
      <c r="F30" s="9">
        <v>45707.518125000002</v>
      </c>
      <c r="G30" s="3" t="s">
        <v>15</v>
      </c>
      <c r="H30" s="7">
        <v>730</v>
      </c>
      <c r="I30" s="3" t="s">
        <v>16</v>
      </c>
      <c r="J30" s="3" t="s">
        <v>72</v>
      </c>
      <c r="K30" s="3" t="s">
        <v>73</v>
      </c>
      <c r="L30" s="3" t="s">
        <v>16</v>
      </c>
      <c r="M30" s="15" t="s">
        <v>74</v>
      </c>
    </row>
    <row r="31" spans="1:13" x14ac:dyDescent="0.25">
      <c r="A31" s="2" t="s">
        <v>13</v>
      </c>
      <c r="B31" s="2" t="s">
        <v>14</v>
      </c>
      <c r="C31" s="4">
        <v>18966.169999999998</v>
      </c>
      <c r="D31" s="4">
        <v>18966.169999999998</v>
      </c>
      <c r="E31" s="6">
        <v>1278975517</v>
      </c>
      <c r="F31" s="8">
        <v>45707.6620833333</v>
      </c>
      <c r="G31" s="2" t="s">
        <v>15</v>
      </c>
      <c r="H31" s="6">
        <v>733</v>
      </c>
      <c r="I31" s="2" t="s">
        <v>16</v>
      </c>
      <c r="J31" s="2" t="s">
        <v>75</v>
      </c>
      <c r="K31" s="2" t="s">
        <v>76</v>
      </c>
      <c r="L31" s="2" t="s">
        <v>16</v>
      </c>
      <c r="M31" s="2" t="s">
        <v>44</v>
      </c>
    </row>
    <row r="32" spans="1:13" x14ac:dyDescent="0.25">
      <c r="A32" s="3" t="s">
        <v>13</v>
      </c>
      <c r="B32" s="3" t="s">
        <v>14</v>
      </c>
      <c r="C32" s="5">
        <v>34400</v>
      </c>
      <c r="D32" s="5">
        <v>34400</v>
      </c>
      <c r="E32" s="7">
        <v>1280270483</v>
      </c>
      <c r="F32" s="9">
        <v>45708.392384259299</v>
      </c>
      <c r="G32" s="3" t="s">
        <v>15</v>
      </c>
      <c r="H32" s="7">
        <v>735</v>
      </c>
      <c r="I32" s="3" t="s">
        <v>16</v>
      </c>
      <c r="J32" s="3" t="s">
        <v>77</v>
      </c>
      <c r="K32" s="3" t="s">
        <v>52</v>
      </c>
      <c r="L32" s="3" t="s">
        <v>16</v>
      </c>
      <c r="M32" s="3" t="s">
        <v>24</v>
      </c>
    </row>
    <row r="33" spans="1:13" x14ac:dyDescent="0.25">
      <c r="A33" s="2" t="s">
        <v>13</v>
      </c>
      <c r="B33" s="2" t="s">
        <v>14</v>
      </c>
      <c r="C33" s="4">
        <v>1515000</v>
      </c>
      <c r="D33" s="4">
        <v>1515000</v>
      </c>
      <c r="E33" s="6">
        <v>1282890817</v>
      </c>
      <c r="F33" s="8">
        <v>45709.4451736111</v>
      </c>
      <c r="G33" s="2" t="s">
        <v>15</v>
      </c>
      <c r="H33" s="6">
        <v>737</v>
      </c>
      <c r="I33" s="2" t="s">
        <v>16</v>
      </c>
      <c r="J33" s="2" t="s">
        <v>78</v>
      </c>
      <c r="K33" s="2" t="s">
        <v>79</v>
      </c>
      <c r="L33" s="2" t="s">
        <v>16</v>
      </c>
      <c r="M33" s="2" t="s">
        <v>24</v>
      </c>
    </row>
    <row r="34" spans="1:13" x14ac:dyDescent="0.25">
      <c r="A34" s="3" t="s">
        <v>13</v>
      </c>
      <c r="B34" s="3" t="s">
        <v>14</v>
      </c>
      <c r="C34" s="5">
        <v>2950000</v>
      </c>
      <c r="D34" s="5">
        <v>2950000</v>
      </c>
      <c r="E34" s="7">
        <v>1282904847</v>
      </c>
      <c r="F34" s="9">
        <v>45709.448738425897</v>
      </c>
      <c r="G34" s="3" t="s">
        <v>15</v>
      </c>
      <c r="H34" s="7">
        <v>738</v>
      </c>
      <c r="I34" s="3" t="s">
        <v>16</v>
      </c>
      <c r="J34" s="3" t="s">
        <v>78</v>
      </c>
      <c r="K34" s="3" t="s">
        <v>79</v>
      </c>
      <c r="L34" s="3" t="s">
        <v>16</v>
      </c>
      <c r="M34" s="3" t="s">
        <v>24</v>
      </c>
    </row>
    <row r="35" spans="1:13" x14ac:dyDescent="0.25">
      <c r="A35" s="2" t="s">
        <v>13</v>
      </c>
      <c r="B35" s="2" t="s">
        <v>14</v>
      </c>
      <c r="C35" s="4">
        <v>1214222</v>
      </c>
      <c r="D35" s="4">
        <v>1214222</v>
      </c>
      <c r="E35" s="6">
        <v>1283586918</v>
      </c>
      <c r="F35" s="8">
        <v>45709.6297569444</v>
      </c>
      <c r="G35" s="2" t="s">
        <v>15</v>
      </c>
      <c r="H35" s="6">
        <v>739</v>
      </c>
      <c r="I35" s="2" t="s">
        <v>16</v>
      </c>
      <c r="J35" s="2" t="s">
        <v>80</v>
      </c>
      <c r="K35" s="2" t="s">
        <v>43</v>
      </c>
      <c r="L35" s="2" t="s">
        <v>16</v>
      </c>
      <c r="M35" s="2" t="s">
        <v>44</v>
      </c>
    </row>
    <row r="36" spans="1:13" x14ac:dyDescent="0.25">
      <c r="A36" s="3" t="s">
        <v>13</v>
      </c>
      <c r="B36" s="3" t="s">
        <v>14</v>
      </c>
      <c r="C36" s="5">
        <v>18910</v>
      </c>
      <c r="D36" s="5">
        <v>18910</v>
      </c>
      <c r="E36" s="7">
        <v>1283616091</v>
      </c>
      <c r="F36" s="9">
        <v>45709.637106481503</v>
      </c>
      <c r="G36" s="3" t="s">
        <v>15</v>
      </c>
      <c r="H36" s="7">
        <v>740</v>
      </c>
      <c r="I36" s="3" t="s">
        <v>16</v>
      </c>
      <c r="J36" s="3" t="s">
        <v>81</v>
      </c>
      <c r="K36" s="3" t="s">
        <v>43</v>
      </c>
      <c r="L36" s="3" t="s">
        <v>16</v>
      </c>
      <c r="M36" s="3" t="s">
        <v>44</v>
      </c>
    </row>
    <row r="37" spans="1:13" x14ac:dyDescent="0.25">
      <c r="A37" s="2" t="s">
        <v>13</v>
      </c>
      <c r="B37" s="2" t="s">
        <v>14</v>
      </c>
      <c r="C37" s="4">
        <v>493760</v>
      </c>
      <c r="D37" s="4">
        <v>493760</v>
      </c>
      <c r="E37" s="6">
        <v>1283634060</v>
      </c>
      <c r="F37" s="8">
        <v>45709.6418865741</v>
      </c>
      <c r="G37" s="2" t="s">
        <v>15</v>
      </c>
      <c r="H37" s="6">
        <v>741</v>
      </c>
      <c r="I37" s="2" t="s">
        <v>16</v>
      </c>
      <c r="J37" s="2" t="s">
        <v>82</v>
      </c>
      <c r="K37" s="2" t="s">
        <v>43</v>
      </c>
      <c r="L37" s="2" t="s">
        <v>16</v>
      </c>
      <c r="M37" s="2" t="s">
        <v>44</v>
      </c>
    </row>
    <row r="38" spans="1:13" x14ac:dyDescent="0.25">
      <c r="A38" s="3" t="s">
        <v>13</v>
      </c>
      <c r="B38" s="3" t="s">
        <v>14</v>
      </c>
      <c r="C38" s="13">
        <v>4755</v>
      </c>
      <c r="D38" s="5">
        <v>4755</v>
      </c>
      <c r="E38" s="7">
        <v>1283687682</v>
      </c>
      <c r="F38" s="9">
        <v>45709.6555324074</v>
      </c>
      <c r="G38" s="3" t="s">
        <v>15</v>
      </c>
      <c r="H38" s="7">
        <v>744</v>
      </c>
      <c r="I38" s="3" t="s">
        <v>16</v>
      </c>
      <c r="J38" s="3" t="s">
        <v>83</v>
      </c>
      <c r="K38" s="3" t="s">
        <v>43</v>
      </c>
      <c r="L38" s="3" t="s">
        <v>16</v>
      </c>
      <c r="M38" s="3" t="s">
        <v>44</v>
      </c>
    </row>
    <row r="39" spans="1:13" x14ac:dyDescent="0.25">
      <c r="A39" s="2" t="s">
        <v>13</v>
      </c>
      <c r="B39" s="2" t="s">
        <v>14</v>
      </c>
      <c r="C39" s="18">
        <v>96360</v>
      </c>
      <c r="D39" s="4">
        <v>96360</v>
      </c>
      <c r="E39" s="6">
        <v>1287754047</v>
      </c>
      <c r="F39" s="8">
        <v>45712.350474537001</v>
      </c>
      <c r="G39" s="2" t="s">
        <v>15</v>
      </c>
      <c r="H39" s="6">
        <v>748</v>
      </c>
      <c r="I39" s="2" t="s">
        <v>16</v>
      </c>
      <c r="J39" s="2" t="s">
        <v>77</v>
      </c>
      <c r="K39" s="2" t="s">
        <v>52</v>
      </c>
      <c r="L39" s="2" t="s">
        <v>16</v>
      </c>
      <c r="M39" s="2" t="s">
        <v>24</v>
      </c>
    </row>
    <row r="40" spans="1:13" x14ac:dyDescent="0.25">
      <c r="A40" s="3" t="s">
        <v>13</v>
      </c>
      <c r="B40" s="3" t="s">
        <v>14</v>
      </c>
      <c r="C40" s="5">
        <v>755000</v>
      </c>
      <c r="D40" s="5">
        <v>755000</v>
      </c>
      <c r="E40" s="7">
        <v>1289220262</v>
      </c>
      <c r="F40" s="9">
        <v>45712.7198263889</v>
      </c>
      <c r="G40" s="3" t="s">
        <v>15</v>
      </c>
      <c r="H40" s="7">
        <v>750</v>
      </c>
      <c r="I40" s="3" t="s">
        <v>16</v>
      </c>
      <c r="J40" s="3" t="s">
        <v>84</v>
      </c>
      <c r="K40" s="3" t="s">
        <v>85</v>
      </c>
      <c r="L40" s="3" t="s">
        <v>16</v>
      </c>
      <c r="M40" s="3" t="s">
        <v>24</v>
      </c>
    </row>
    <row r="41" spans="1:13" x14ac:dyDescent="0.25">
      <c r="A41" s="2" t="s">
        <v>13</v>
      </c>
      <c r="B41" s="2" t="s">
        <v>14</v>
      </c>
      <c r="C41" s="4">
        <v>923800</v>
      </c>
      <c r="D41" s="4">
        <v>923800</v>
      </c>
      <c r="E41" s="6">
        <v>1289251026</v>
      </c>
      <c r="F41" s="8">
        <v>45712.727893518502</v>
      </c>
      <c r="G41" s="2" t="s">
        <v>15</v>
      </c>
      <c r="H41" s="6">
        <v>751</v>
      </c>
      <c r="I41" s="2" t="s">
        <v>16</v>
      </c>
      <c r="J41" s="2" t="s">
        <v>84</v>
      </c>
      <c r="K41" s="2" t="s">
        <v>85</v>
      </c>
      <c r="L41" s="2" t="s">
        <v>16</v>
      </c>
      <c r="M41" s="2" t="s">
        <v>24</v>
      </c>
    </row>
    <row r="42" spans="1:13" x14ac:dyDescent="0.25">
      <c r="A42" s="3" t="s">
        <v>13</v>
      </c>
      <c r="B42" s="3" t="s">
        <v>14</v>
      </c>
      <c r="C42" s="5">
        <v>4201642</v>
      </c>
      <c r="D42" s="5">
        <v>4201642</v>
      </c>
      <c r="E42" s="7">
        <v>1290427285</v>
      </c>
      <c r="F42" s="9">
        <v>45713.403599537</v>
      </c>
      <c r="G42" s="3" t="s">
        <v>15</v>
      </c>
      <c r="H42" s="7">
        <v>754</v>
      </c>
      <c r="I42" s="3" t="s">
        <v>16</v>
      </c>
      <c r="J42" s="3" t="s">
        <v>86</v>
      </c>
      <c r="K42" s="3" t="s">
        <v>87</v>
      </c>
      <c r="L42" s="3" t="s">
        <v>16</v>
      </c>
      <c r="M42" s="3" t="s">
        <v>24</v>
      </c>
    </row>
    <row r="43" spans="1:13" x14ac:dyDescent="0.25">
      <c r="A43" s="2" t="s">
        <v>13</v>
      </c>
      <c r="B43" s="2" t="s">
        <v>14</v>
      </c>
      <c r="C43" s="4">
        <v>40</v>
      </c>
      <c r="D43" s="4">
        <v>40</v>
      </c>
      <c r="E43" s="6">
        <v>1290475932</v>
      </c>
      <c r="F43" s="8">
        <v>45713.4153703704</v>
      </c>
      <c r="G43" s="2" t="s">
        <v>15</v>
      </c>
      <c r="H43" s="6">
        <v>756</v>
      </c>
      <c r="I43" s="2" t="s">
        <v>16</v>
      </c>
      <c r="J43" s="2" t="s">
        <v>86</v>
      </c>
      <c r="K43" s="2" t="s">
        <v>88</v>
      </c>
      <c r="L43" s="2" t="s">
        <v>16</v>
      </c>
      <c r="M43" s="2" t="s">
        <v>24</v>
      </c>
    </row>
    <row r="44" spans="1:13" x14ac:dyDescent="0.25">
      <c r="A44" s="3" t="s">
        <v>13</v>
      </c>
      <c r="B44" s="3" t="s">
        <v>14</v>
      </c>
      <c r="C44" s="5">
        <v>178400</v>
      </c>
      <c r="D44" s="5">
        <v>178400</v>
      </c>
      <c r="E44" s="7">
        <v>1290602030</v>
      </c>
      <c r="F44" s="9">
        <v>45713.444791666698</v>
      </c>
      <c r="G44" s="3" t="s">
        <v>15</v>
      </c>
      <c r="H44" s="7">
        <v>757</v>
      </c>
      <c r="I44" s="3" t="s">
        <v>16</v>
      </c>
      <c r="J44" s="3" t="s">
        <v>89</v>
      </c>
      <c r="K44" s="3" t="s">
        <v>90</v>
      </c>
      <c r="L44" s="3" t="s">
        <v>16</v>
      </c>
      <c r="M44" s="3" t="s">
        <v>24</v>
      </c>
    </row>
    <row r="45" spans="1:13" x14ac:dyDescent="0.25">
      <c r="A45" s="2" t="s">
        <v>13</v>
      </c>
      <c r="B45" s="2" t="s">
        <v>14</v>
      </c>
      <c r="C45" s="4">
        <v>44160</v>
      </c>
      <c r="D45" s="4">
        <v>44160</v>
      </c>
      <c r="E45" s="6">
        <v>1290633660</v>
      </c>
      <c r="F45" s="8">
        <v>45713.451932870397</v>
      </c>
      <c r="G45" s="2" t="s">
        <v>15</v>
      </c>
      <c r="H45" s="6">
        <v>758</v>
      </c>
      <c r="I45" s="2" t="s">
        <v>16</v>
      </c>
      <c r="J45" s="2" t="s">
        <v>89</v>
      </c>
      <c r="K45" s="2" t="s">
        <v>90</v>
      </c>
      <c r="L45" s="2" t="s">
        <v>16</v>
      </c>
      <c r="M45" s="2" t="s">
        <v>24</v>
      </c>
    </row>
    <row r="46" spans="1:13" x14ac:dyDescent="0.25">
      <c r="A46" s="3" t="s">
        <v>13</v>
      </c>
      <c r="B46" s="3" t="s">
        <v>14</v>
      </c>
      <c r="C46" s="5">
        <v>364280.13</v>
      </c>
      <c r="D46" s="5">
        <v>364280.13</v>
      </c>
      <c r="E46" s="7">
        <v>1291600049</v>
      </c>
      <c r="F46" s="9">
        <v>45713.673055555599</v>
      </c>
      <c r="G46" s="3" t="s">
        <v>15</v>
      </c>
      <c r="H46" s="7">
        <v>759</v>
      </c>
      <c r="I46" s="3" t="s">
        <v>16</v>
      </c>
      <c r="J46" s="3" t="s">
        <v>91</v>
      </c>
      <c r="K46" s="3" t="s">
        <v>92</v>
      </c>
      <c r="L46" s="3" t="s">
        <v>16</v>
      </c>
      <c r="M46" s="3" t="s">
        <v>44</v>
      </c>
    </row>
    <row r="47" spans="1:13" x14ac:dyDescent="0.25">
      <c r="A47" s="2" t="s">
        <v>13</v>
      </c>
      <c r="B47" s="2" t="s">
        <v>14</v>
      </c>
      <c r="C47" s="4">
        <v>136854950</v>
      </c>
      <c r="D47" s="4">
        <v>136854950</v>
      </c>
      <c r="E47" s="6">
        <v>1293136630</v>
      </c>
      <c r="F47" s="8">
        <v>45714.416747685202</v>
      </c>
      <c r="G47" s="2" t="s">
        <v>15</v>
      </c>
      <c r="H47" s="6">
        <v>765</v>
      </c>
      <c r="I47" s="2" t="s">
        <v>16</v>
      </c>
      <c r="J47" s="2" t="s">
        <v>93</v>
      </c>
      <c r="K47" s="2" t="s">
        <v>43</v>
      </c>
      <c r="L47" s="2" t="s">
        <v>16</v>
      </c>
      <c r="M47" s="2" t="s">
        <v>44</v>
      </c>
    </row>
    <row r="48" spans="1:13" x14ac:dyDescent="0.25">
      <c r="A48" s="3" t="s">
        <v>13</v>
      </c>
      <c r="B48" s="3" t="s">
        <v>14</v>
      </c>
      <c r="C48" s="5">
        <v>48587323</v>
      </c>
      <c r="D48" s="5">
        <v>48587323</v>
      </c>
      <c r="E48" s="7">
        <v>1293154911</v>
      </c>
      <c r="F48" s="9">
        <v>45714.421168981498</v>
      </c>
      <c r="G48" s="3" t="s">
        <v>15</v>
      </c>
      <c r="H48" s="7">
        <v>766</v>
      </c>
      <c r="I48" s="3" t="s">
        <v>16</v>
      </c>
      <c r="J48" s="3" t="s">
        <v>94</v>
      </c>
      <c r="K48" s="3" t="s">
        <v>43</v>
      </c>
      <c r="L48" s="3" t="s">
        <v>16</v>
      </c>
      <c r="M48" s="3" t="s">
        <v>44</v>
      </c>
    </row>
    <row r="49" spans="1:13" x14ac:dyDescent="0.25">
      <c r="A49" s="2" t="s">
        <v>13</v>
      </c>
      <c r="B49" s="2" t="s">
        <v>14</v>
      </c>
      <c r="C49" s="4">
        <v>155</v>
      </c>
      <c r="D49" s="4">
        <v>155</v>
      </c>
      <c r="E49" s="6">
        <v>1293172171</v>
      </c>
      <c r="F49" s="8">
        <v>45714.425428240698</v>
      </c>
      <c r="G49" s="2" t="s">
        <v>15</v>
      </c>
      <c r="H49" s="6">
        <v>767</v>
      </c>
      <c r="I49" s="2" t="s">
        <v>16</v>
      </c>
      <c r="J49" s="2" t="s">
        <v>95</v>
      </c>
      <c r="K49" s="2" t="s">
        <v>43</v>
      </c>
      <c r="L49" s="2" t="s">
        <v>16</v>
      </c>
      <c r="M49" s="2" t="s">
        <v>44</v>
      </c>
    </row>
    <row r="50" spans="1:13" x14ac:dyDescent="0.25">
      <c r="A50" s="3" t="s">
        <v>13</v>
      </c>
      <c r="B50" s="3" t="s">
        <v>14</v>
      </c>
      <c r="C50" s="5">
        <v>15355</v>
      </c>
      <c r="D50" s="5">
        <v>15355</v>
      </c>
      <c r="E50" s="7">
        <v>1293186748</v>
      </c>
      <c r="F50" s="9">
        <v>45714.428981481498</v>
      </c>
      <c r="G50" s="3" t="s">
        <v>15</v>
      </c>
      <c r="H50" s="7">
        <v>768</v>
      </c>
      <c r="I50" s="3" t="s">
        <v>16</v>
      </c>
      <c r="J50" s="3" t="s">
        <v>96</v>
      </c>
      <c r="K50" s="3" t="s">
        <v>43</v>
      </c>
      <c r="L50" s="3" t="s">
        <v>16</v>
      </c>
      <c r="M50" s="3" t="s">
        <v>44</v>
      </c>
    </row>
    <row r="51" spans="1:13" x14ac:dyDescent="0.25">
      <c r="A51" s="2" t="s">
        <v>13</v>
      </c>
      <c r="B51" s="2" t="s">
        <v>14</v>
      </c>
      <c r="C51" s="4">
        <v>16689</v>
      </c>
      <c r="D51" s="4">
        <v>16689</v>
      </c>
      <c r="E51" s="6">
        <v>1293198457</v>
      </c>
      <c r="F51" s="8">
        <v>45714.431770833296</v>
      </c>
      <c r="G51" s="2" t="s">
        <v>15</v>
      </c>
      <c r="H51" s="6">
        <v>769</v>
      </c>
      <c r="I51" s="2" t="s">
        <v>16</v>
      </c>
      <c r="J51" s="2" t="s">
        <v>97</v>
      </c>
      <c r="K51" s="2" t="s">
        <v>43</v>
      </c>
      <c r="L51" s="2" t="s">
        <v>16</v>
      </c>
      <c r="M51" s="2" t="s">
        <v>44</v>
      </c>
    </row>
    <row r="52" spans="1:13" x14ac:dyDescent="0.25">
      <c r="A52" s="3" t="s">
        <v>13</v>
      </c>
      <c r="B52" s="3" t="s">
        <v>14</v>
      </c>
      <c r="C52" s="5">
        <v>130000</v>
      </c>
      <c r="D52" s="5">
        <v>130000</v>
      </c>
      <c r="E52" s="7">
        <v>1293783623</v>
      </c>
      <c r="F52" s="9">
        <v>45714.570787037002</v>
      </c>
      <c r="G52" s="3" t="s">
        <v>15</v>
      </c>
      <c r="H52" s="7">
        <v>770</v>
      </c>
      <c r="I52" s="3" t="s">
        <v>16</v>
      </c>
      <c r="J52" s="3" t="s">
        <v>98</v>
      </c>
      <c r="K52" s="3" t="s">
        <v>99</v>
      </c>
      <c r="L52" s="3" t="s">
        <v>16</v>
      </c>
      <c r="M52" s="3" t="s">
        <v>24</v>
      </c>
    </row>
    <row r="53" spans="1:13" x14ac:dyDescent="0.25">
      <c r="A53" s="2" t="s">
        <v>13</v>
      </c>
      <c r="B53" s="2" t="s">
        <v>14</v>
      </c>
      <c r="C53" s="4">
        <v>251613780</v>
      </c>
      <c r="D53" s="4">
        <v>251613780</v>
      </c>
      <c r="E53" s="6">
        <v>1296489840</v>
      </c>
      <c r="F53" s="8">
        <v>45715.611087963</v>
      </c>
      <c r="G53" s="2" t="s">
        <v>15</v>
      </c>
      <c r="H53" s="6">
        <v>771</v>
      </c>
      <c r="I53" s="2" t="s">
        <v>16</v>
      </c>
      <c r="J53" s="2" t="s">
        <v>100</v>
      </c>
      <c r="K53" s="2" t="s">
        <v>90</v>
      </c>
      <c r="L53" s="2" t="s">
        <v>16</v>
      </c>
      <c r="M53" s="2" t="s">
        <v>101</v>
      </c>
    </row>
    <row r="54" spans="1:13" x14ac:dyDescent="0.25">
      <c r="A54" s="3" t="s">
        <v>13</v>
      </c>
      <c r="B54" s="3" t="s">
        <v>14</v>
      </c>
      <c r="C54" s="5">
        <v>188000</v>
      </c>
      <c r="D54" s="5">
        <v>188000</v>
      </c>
      <c r="E54" s="7">
        <v>1296754008</v>
      </c>
      <c r="F54" s="9">
        <v>45715.6702546296</v>
      </c>
      <c r="G54" s="3" t="s">
        <v>15</v>
      </c>
      <c r="H54" s="7">
        <v>773</v>
      </c>
      <c r="I54" s="3" t="s">
        <v>16</v>
      </c>
      <c r="J54" s="3" t="s">
        <v>102</v>
      </c>
      <c r="K54" s="3" t="s">
        <v>103</v>
      </c>
      <c r="L54" s="3" t="s">
        <v>16</v>
      </c>
      <c r="M54" s="3" t="s">
        <v>24</v>
      </c>
    </row>
    <row r="55" spans="1:13" x14ac:dyDescent="0.25">
      <c r="A55" s="2" t="s">
        <v>13</v>
      </c>
      <c r="B55" s="2" t="s">
        <v>14</v>
      </c>
      <c r="C55" s="4">
        <v>93080</v>
      </c>
      <c r="D55" s="4">
        <v>93080</v>
      </c>
      <c r="E55" s="6">
        <v>1296769222</v>
      </c>
      <c r="F55" s="8">
        <v>45715.673634259299</v>
      </c>
      <c r="G55" s="2" t="s">
        <v>15</v>
      </c>
      <c r="H55" s="6">
        <v>774</v>
      </c>
      <c r="I55" s="2" t="s">
        <v>16</v>
      </c>
      <c r="J55" s="2" t="s">
        <v>104</v>
      </c>
      <c r="K55" s="2" t="s">
        <v>99</v>
      </c>
      <c r="L55" s="2" t="s">
        <v>16</v>
      </c>
      <c r="M55" s="2" t="s">
        <v>24</v>
      </c>
    </row>
    <row r="56" spans="1:13" x14ac:dyDescent="0.25">
      <c r="A56" s="3" t="s">
        <v>13</v>
      </c>
      <c r="B56" s="3" t="s">
        <v>14</v>
      </c>
      <c r="C56" s="5">
        <v>183200</v>
      </c>
      <c r="D56" s="5">
        <v>183200</v>
      </c>
      <c r="E56" s="7">
        <v>1297041209</v>
      </c>
      <c r="F56" s="9">
        <v>45715.740057870396</v>
      </c>
      <c r="G56" s="3" t="s">
        <v>15</v>
      </c>
      <c r="H56" s="7">
        <v>778</v>
      </c>
      <c r="I56" s="3" t="s">
        <v>16</v>
      </c>
      <c r="J56" s="3" t="s">
        <v>105</v>
      </c>
      <c r="K56" s="3" t="s">
        <v>103</v>
      </c>
      <c r="L56" s="3" t="s">
        <v>16</v>
      </c>
      <c r="M56" s="3" t="s">
        <v>24</v>
      </c>
    </row>
    <row r="57" spans="1:13" x14ac:dyDescent="0.25">
      <c r="A57" s="2" t="s">
        <v>13</v>
      </c>
      <c r="B57" s="2" t="s">
        <v>14</v>
      </c>
      <c r="C57" s="4">
        <v>248950</v>
      </c>
      <c r="D57" s="4">
        <v>248950</v>
      </c>
      <c r="E57" s="6">
        <v>1298299589</v>
      </c>
      <c r="F57" s="8">
        <v>45716.389062499999</v>
      </c>
      <c r="G57" s="2" t="s">
        <v>15</v>
      </c>
      <c r="H57" s="6">
        <v>779</v>
      </c>
      <c r="I57" s="2" t="s">
        <v>16</v>
      </c>
      <c r="J57" s="2" t="s">
        <v>106</v>
      </c>
      <c r="K57" s="2" t="s">
        <v>107</v>
      </c>
      <c r="L57" s="2" t="s">
        <v>16</v>
      </c>
      <c r="M57" s="2" t="s">
        <v>34</v>
      </c>
    </row>
    <row r="58" spans="1:13" x14ac:dyDescent="0.25">
      <c r="B58" s="12" t="s">
        <v>53</v>
      </c>
      <c r="C58" s="16">
        <f>SUM(C39:C57)</f>
        <v>444495164.13</v>
      </c>
    </row>
    <row r="59" spans="1:13" x14ac:dyDescent="0.25">
      <c r="B59" s="12" t="s">
        <v>54</v>
      </c>
      <c r="C59" s="14">
        <v>6196647</v>
      </c>
    </row>
    <row r="60" spans="1:13" x14ac:dyDescent="0.25">
      <c r="B60" s="12" t="s">
        <v>55</v>
      </c>
      <c r="C60" s="16">
        <v>450259661.13</v>
      </c>
    </row>
    <row r="61" spans="1:13" x14ac:dyDescent="0.25">
      <c r="B61" s="12" t="s">
        <v>56</v>
      </c>
      <c r="C61" s="17">
        <f>+C58+C59-C60</f>
        <v>432150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2025-02-10T18:55:48Z</dcterms:created>
  <dcterms:modified xsi:type="dcterms:W3CDTF">2025-03-05T16:35:24Z</dcterms:modified>
</cp:coreProperties>
</file>