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2\09 SEPTIEMBRE\PSE\"/>
    </mc:Choice>
  </mc:AlternateContent>
  <xr:revisionPtr revIDLastSave="0" documentId="13_ncr:1_{821B81AA-98CE-49EF-ACEC-08E097ECA6E6}" xr6:coauthVersionLast="47" xr6:coauthVersionMax="47" xr10:uidLastSave="{00000000-0000-0000-0000-000000000000}"/>
  <bookViews>
    <workbookView xWindow="0" yWindow="780" windowWidth="29010" windowHeight="10185" xr2:uid="{00000000-000D-0000-FFFF-FFFF00000000}"/>
  </bookViews>
  <sheets>
    <sheet name="Facturas" sheetId="1" r:id="rId1"/>
  </sheets>
  <definedNames>
    <definedName name="_xlnm._FilterDatabase" localSheetId="0" hidden="1">Facturas!$A$14:$N$14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3" i="1" l="1"/>
  <c r="C46" i="1" s="1"/>
</calcChain>
</file>

<file path=xl/sharedStrings.xml><?xml version="1.0" encoding="utf-8"?>
<sst xmlns="http://schemas.openxmlformats.org/spreadsheetml/2006/main" count="389" uniqueCount="82">
  <si>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</si>
  <si>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</si>
  <si>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</si>
  <si>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</si>
  <si>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</si>
  <si>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</si>
  <si>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</si>
  <si>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</si>
  <si>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</si>
  <si>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</si>
  <si>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</si>
  <si>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</si>
  <si>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</si>
  <si>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</si>
  <si>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</si>
  <si>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</si>
  <si>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</si>
  <si>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</si>
  <si>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 xml:space="preserve">estampilla pro-unal,contros 551- 664 del 2019 </t>
  </si>
  <si>
    <t>227</t>
  </si>
  <si>
    <t>CENTRAL ADMINISTRATIVA Y CONTABLE ESPECIALIZADA DE PERSONAL</t>
  </si>
  <si>
    <t>Valor contr 12-7-10036-18 LUIS ALEJANDRO BELTRAN BELTRAN</t>
  </si>
  <si>
    <t>Policía Metropolitana del Valle de Aburrá</t>
  </si>
  <si>
    <t>Retención Contrato No. 49-7-10029-2021</t>
  </si>
  <si>
    <t>Escuela Nacional de Carabineros</t>
  </si>
  <si>
    <t>ESTAMPILLA PRO UNAL, CTO 123 DEL 2022, entre  MEN Y ACH Colombia SAS.</t>
  </si>
  <si>
    <t>DEPARTAMENTO DE POLICIA CESAR</t>
  </si>
  <si>
    <t>Retención Contrato No. 49-7-10052-2020</t>
  </si>
  <si>
    <t>RECAUDO ESTAMPILLA</t>
  </si>
  <si>
    <t>CASUR</t>
  </si>
  <si>
    <t>RENDIMIENTOS41001452022</t>
  </si>
  <si>
    <t>393</t>
  </si>
  <si>
    <t>FUNDACION ESPECIALIZADA PARA PRIMERA INFANCIA JUVENTUD Y FAMILIA</t>
  </si>
  <si>
    <t>Retención Contrato No. 49-7-10012-2021</t>
  </si>
  <si>
    <t>SB</t>
  </si>
  <si>
    <t>SA</t>
  </si>
  <si>
    <t>DB</t>
  </si>
  <si>
    <t>TTL</t>
  </si>
  <si>
    <t>NO CUMPLE CON LA ESTRUCTURA DE 3 DIGITOS QUEDA CON PORTAFOLIO CERO (000) por favor solictar la reclasificacion con Johnny.Delreal@minhacienda.gov.co</t>
  </si>
  <si>
    <t>POR EL HORARIO SE CARGARA EL PROXIMO DIA HABIL</t>
  </si>
  <si>
    <t>ESTAMPILLA PRO-UNAL,CTO123 DEL 2022</t>
  </si>
  <si>
    <t>TRANSELCA S A E S P</t>
  </si>
  <si>
    <t>ESTAMPILLA PRO UNAL CTO 338 2019, ENTRE CONTRALORIA Y UNIVERSIDAD NACIONAL</t>
  </si>
  <si>
    <t>CONTRALORIA GENERAL DE LA REPUBLICA</t>
  </si>
  <si>
    <t>INFRACORP SAS</t>
  </si>
  <si>
    <t>CORPORACION AUTONOMA REGIONAL PARA LA DEFENSA DE LA MESETA DE BUCARAMANGA</t>
  </si>
  <si>
    <t xml:space="preserve">CARLOS ARTURO VARGAS RANGEL </t>
  </si>
  <si>
    <t>DEIVY ALEXANDER UMAÑA</t>
  </si>
  <si>
    <t>Estampilla Pro-UNAL,CTO 17001585H4 de 2017, entre AEROCIVIL Y CONSTRU MEDINA</t>
  </si>
  <si>
    <t xml:space="preserve">CONSTRUCTORA Y SUMINISTROS MEDINA </t>
  </si>
  <si>
    <t>PAGOS CONTRATOS 2021</t>
  </si>
  <si>
    <t>Policia Metropolitana de Manizales</t>
  </si>
  <si>
    <t>PAGO ESTAMPILLAS CONTRATOS SPGR</t>
  </si>
  <si>
    <t>ENERGUAVIARE SA ESP</t>
  </si>
  <si>
    <t>ESTAMPILLA II SEM 2021</t>
  </si>
  <si>
    <t>CORPORACION AUTONOMA RERGIONAL DE LOS VALLES DEL SINU Y DEL SAN JORGE CVS</t>
  </si>
  <si>
    <t>Estampilla Pro Universidad Nacional</t>
  </si>
  <si>
    <t>VERTIV COLOMBIA SAS</t>
  </si>
  <si>
    <t>RIDA Soluciones Integrales</t>
  </si>
  <si>
    <t>CONTRATO N° 059-CENACPOPAYAN2018</t>
  </si>
  <si>
    <t>156</t>
  </si>
  <si>
    <t>CENTRAL ADMINISTRATIVA Y CONTABLE POPAYAN</t>
  </si>
  <si>
    <t xml:space="preserve">CONSORCIO INTERMITIGACION </t>
  </si>
  <si>
    <t>CONSORCIO ESTUDIOS Y DISEÑOS</t>
  </si>
  <si>
    <t xml:space="preserve">CONSORCIO INTERAREA METROPOLITANA </t>
  </si>
  <si>
    <t>INTERVENTORIA TECNICA DE OPTIMIZACION DE ALCANTARILLADO VILLA SUIZA</t>
  </si>
  <si>
    <t>FERRER MADRID CONTRUCCIONES S.A.S</t>
  </si>
  <si>
    <t>OPTIMIZACION DEL SISTEMA DE ALCANTARILLADO SANITARIO INTERCEPTOR VILLA SUIZA</t>
  </si>
  <si>
    <t>CONSORCIO CONSTRUCCIONES T&amp;E</t>
  </si>
  <si>
    <t>MANTENIMIENTO DE REDES DEL AREAS DE INFLUENCIA DEL ACUIFERO MORROSQUILLO</t>
  </si>
  <si>
    <t>IDEAS Y CONSTRUCCIONES LAMAR S.A.S</t>
  </si>
  <si>
    <t>Retención Contrato No. 49-6-10048-2016</t>
  </si>
  <si>
    <t>Retención Contrato No. 49-6-10023-2017</t>
  </si>
  <si>
    <t>Retención Contrato No. 49-7-10095-2018</t>
  </si>
  <si>
    <t>Retención Contrato No. 49-7-10048-2019</t>
  </si>
  <si>
    <t>Retención Contrato No. 49-7-10056-2020</t>
  </si>
  <si>
    <t>Retención Contrato No. 49-7-10058-2021</t>
  </si>
  <si>
    <t>Retención Contrato No. 49-7-10060-2019</t>
  </si>
  <si>
    <t>PAGO ESTAMPILLA E INTERESES CONTRATO 12-7-10044-20 /  INTEGRAL DE SOLUCIONES SAS</t>
  </si>
  <si>
    <t>POLICIA METROPOLITANA DEL VALLE DE ABURRÁ</t>
  </si>
  <si>
    <t>Estampilla Pro-UNAL, Contrato 04-6-10037-2014, entre DIPOL y Consorcio H.A.H</t>
  </si>
  <si>
    <t>DIRECCION DE INTELIGENCIA POLICIAL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</si>
</sst>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4" fontId="0" fillId="0" borderId="0" xfId="0" applyNumberFormat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3.710937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3.7109375" customWidth="1"/>
    <col min="11" max="11" width="20.5703125" customWidth="1"/>
    <col min="12" max="12" width="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265253</v>
      </c>
      <c r="D2" s="4">
        <v>265253</v>
      </c>
      <c r="E2" s="6">
        <v>1640516905</v>
      </c>
      <c r="F2" s="8">
        <v>44810.587395833303</v>
      </c>
      <c r="G2" s="2" t="s">
        <v>16</v>
      </c>
      <c r="H2" s="6">
        <v>1842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187130</v>
      </c>
      <c r="D3" s="5">
        <v>187130</v>
      </c>
      <c r="E3" s="7">
        <v>1640905494</v>
      </c>
      <c r="F3" s="9">
        <v>44810.702106481498</v>
      </c>
      <c r="G3" s="3" t="s">
        <v>16</v>
      </c>
      <c r="H3" s="7">
        <v>1843</v>
      </c>
      <c r="I3" s="3" t="s">
        <v>17</v>
      </c>
      <c r="J3" s="3" t="s">
        <v>21</v>
      </c>
      <c r="K3" s="3" t="s">
        <v>19</v>
      </c>
      <c r="L3" s="3" t="s">
        <v>22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91081</v>
      </c>
      <c r="D4" s="4">
        <v>91081</v>
      </c>
      <c r="E4" s="6">
        <v>1642155523</v>
      </c>
      <c r="F4" s="8">
        <v>44811.46</v>
      </c>
      <c r="G4" s="2" t="s">
        <v>16</v>
      </c>
      <c r="H4" s="6">
        <v>1845</v>
      </c>
      <c r="I4" s="2" t="s">
        <v>17</v>
      </c>
      <c r="J4" s="2" t="s">
        <v>23</v>
      </c>
      <c r="K4" s="2" t="s">
        <v>19</v>
      </c>
      <c r="L4" s="2" t="s">
        <v>24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82110</v>
      </c>
      <c r="D5" s="5">
        <v>82110</v>
      </c>
      <c r="E5" s="7">
        <v>1642182205</v>
      </c>
      <c r="F5" s="9">
        <v>44811.466944444401</v>
      </c>
      <c r="G5" s="3" t="s">
        <v>16</v>
      </c>
      <c r="H5" s="7">
        <v>1848</v>
      </c>
      <c r="I5" s="3" t="s">
        <v>17</v>
      </c>
      <c r="J5" s="3" t="s">
        <v>25</v>
      </c>
      <c r="K5" s="3" t="s">
        <v>19</v>
      </c>
      <c r="L5" s="3" t="s">
        <v>26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111812</v>
      </c>
      <c r="D6" s="4">
        <v>111812</v>
      </c>
      <c r="E6" s="6">
        <v>1642196941</v>
      </c>
      <c r="F6" s="8">
        <v>44811.470810185201</v>
      </c>
      <c r="G6" s="2" t="s">
        <v>16</v>
      </c>
      <c r="H6" s="6">
        <v>1849</v>
      </c>
      <c r="I6" s="2" t="s">
        <v>17</v>
      </c>
      <c r="J6" s="2" t="s">
        <v>25</v>
      </c>
      <c r="K6" s="2" t="s">
        <v>19</v>
      </c>
      <c r="L6" s="2" t="s">
        <v>26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154358</v>
      </c>
      <c r="D7" s="5">
        <v>154358</v>
      </c>
      <c r="E7" s="7">
        <v>1642207485</v>
      </c>
      <c r="F7" s="9">
        <v>44811.473599536999</v>
      </c>
      <c r="G7" s="3" t="s">
        <v>16</v>
      </c>
      <c r="H7" s="7">
        <v>1850</v>
      </c>
      <c r="I7" s="3" t="s">
        <v>17</v>
      </c>
      <c r="J7" s="3" t="s">
        <v>25</v>
      </c>
      <c r="K7" s="3" t="s">
        <v>19</v>
      </c>
      <c r="L7" s="3" t="s">
        <v>26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13904</v>
      </c>
      <c r="D8" s="4">
        <v>13904</v>
      </c>
      <c r="E8" s="6">
        <v>1642216346</v>
      </c>
      <c r="F8" s="8">
        <v>44811.475960648102</v>
      </c>
      <c r="G8" s="2" t="s">
        <v>16</v>
      </c>
      <c r="H8" s="6">
        <v>1851</v>
      </c>
      <c r="I8" s="2" t="s">
        <v>17</v>
      </c>
      <c r="J8" s="2" t="s">
        <v>25</v>
      </c>
      <c r="K8" s="2" t="s">
        <v>19</v>
      </c>
      <c r="L8" s="2" t="s">
        <v>26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168260</v>
      </c>
      <c r="D9" s="5">
        <v>168260</v>
      </c>
      <c r="E9" s="7">
        <v>1642231726</v>
      </c>
      <c r="F9" s="9">
        <v>44811.480104166701</v>
      </c>
      <c r="G9" s="3" t="s">
        <v>16</v>
      </c>
      <c r="H9" s="7">
        <v>1852</v>
      </c>
      <c r="I9" s="3" t="s">
        <v>17</v>
      </c>
      <c r="J9" s="3" t="s">
        <v>25</v>
      </c>
      <c r="K9" s="3" t="s">
        <v>19</v>
      </c>
      <c r="L9" s="3" t="s">
        <v>26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1167802</v>
      </c>
      <c r="D10" s="4">
        <v>1167802</v>
      </c>
      <c r="E10" s="6">
        <v>1642281524</v>
      </c>
      <c r="F10" s="8">
        <v>44811.493460648097</v>
      </c>
      <c r="G10" s="2" t="s">
        <v>16</v>
      </c>
      <c r="H10" s="6">
        <v>1853</v>
      </c>
      <c r="I10" s="2" t="s">
        <v>17</v>
      </c>
      <c r="J10" s="2" t="s">
        <v>27</v>
      </c>
      <c r="K10" s="2" t="s">
        <v>19</v>
      </c>
      <c r="L10" s="2" t="s">
        <v>24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16387</v>
      </c>
      <c r="D11" s="5">
        <v>16387</v>
      </c>
      <c r="E11" s="7">
        <v>1642309946</v>
      </c>
      <c r="F11" s="9">
        <v>44811.501516203702</v>
      </c>
      <c r="G11" s="3" t="s">
        <v>16</v>
      </c>
      <c r="H11" s="7">
        <v>1854</v>
      </c>
      <c r="I11" s="3" t="s">
        <v>17</v>
      </c>
      <c r="J11" s="3" t="s">
        <v>28</v>
      </c>
      <c r="K11" s="3" t="s">
        <v>19</v>
      </c>
      <c r="L11" s="3" t="s">
        <v>29</v>
      </c>
      <c r="M11" s="3" t="s">
        <v>17</v>
      </c>
      <c r="N11" s="3" t="s">
        <v>17</v>
      </c>
    </row>
    <row r="12" spans="1:14" s="15" customFormat="1">
      <c r="A12" s="11" t="s">
        <v>14</v>
      </c>
      <c r="B12" s="11" t="s">
        <v>15</v>
      </c>
      <c r="C12" s="12">
        <v>4492</v>
      </c>
      <c r="D12" s="12">
        <v>4492</v>
      </c>
      <c r="E12" s="13">
        <v>1642611693</v>
      </c>
      <c r="F12" s="14">
        <v>44811.593784722201</v>
      </c>
      <c r="G12" s="11" t="s">
        <v>16</v>
      </c>
      <c r="H12" s="13">
        <v>1855</v>
      </c>
      <c r="I12" s="11" t="s">
        <v>17</v>
      </c>
      <c r="J12" s="11" t="s">
        <v>30</v>
      </c>
      <c r="K12" s="11" t="s">
        <v>31</v>
      </c>
      <c r="L12" s="11" t="s">
        <v>32</v>
      </c>
      <c r="M12" s="11" t="s">
        <v>17</v>
      </c>
      <c r="N12" s="11" t="s">
        <v>17</v>
      </c>
    </row>
    <row r="13" spans="1:14">
      <c r="A13" s="3" t="s">
        <v>14</v>
      </c>
      <c r="B13" s="3" t="s">
        <v>15</v>
      </c>
      <c r="C13" s="5">
        <v>153626</v>
      </c>
      <c r="D13" s="5">
        <v>153626</v>
      </c>
      <c r="E13" s="7">
        <v>1645924702</v>
      </c>
      <c r="F13" s="9">
        <v>44813.4663657407</v>
      </c>
      <c r="G13" s="3" t="s">
        <v>16</v>
      </c>
      <c r="H13" s="7">
        <v>1856</v>
      </c>
      <c r="I13" s="3" t="s">
        <v>17</v>
      </c>
      <c r="J13" s="3" t="s">
        <v>33</v>
      </c>
      <c r="K13" s="3" t="s">
        <v>19</v>
      </c>
      <c r="L13" s="3" t="s">
        <v>24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23161848.260000002</v>
      </c>
      <c r="D14" s="4">
        <v>23161848.260000002</v>
      </c>
      <c r="E14" s="6">
        <v>1651343576</v>
      </c>
      <c r="F14" s="8">
        <v>44817.448703703703</v>
      </c>
      <c r="G14" s="2" t="s">
        <v>16</v>
      </c>
      <c r="H14" s="6">
        <v>1857</v>
      </c>
      <c r="I14" s="2" t="s">
        <v>17</v>
      </c>
      <c r="J14" s="2" t="s">
        <v>40</v>
      </c>
      <c r="K14" s="2" t="s">
        <v>19</v>
      </c>
      <c r="L14" s="2" t="s">
        <v>41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5169187</v>
      </c>
      <c r="D15" s="5">
        <v>5169187</v>
      </c>
      <c r="E15" s="7">
        <v>1651363504</v>
      </c>
      <c r="F15" s="9">
        <v>44817.454803240696</v>
      </c>
      <c r="G15" s="3" t="s">
        <v>16</v>
      </c>
      <c r="H15" s="7">
        <v>1858</v>
      </c>
      <c r="I15" s="3" t="s">
        <v>17</v>
      </c>
      <c r="J15" s="3" t="s">
        <v>42</v>
      </c>
      <c r="K15" s="3" t="s">
        <v>19</v>
      </c>
      <c r="L15" s="3" t="s">
        <v>43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74296684</v>
      </c>
      <c r="D16" s="4">
        <v>74296684</v>
      </c>
      <c r="E16" s="6">
        <v>1652127726</v>
      </c>
      <c r="F16" s="8">
        <v>44817.718449074098</v>
      </c>
      <c r="G16" s="2" t="s">
        <v>16</v>
      </c>
      <c r="H16" s="6">
        <v>1859</v>
      </c>
      <c r="I16" s="2" t="s">
        <v>17</v>
      </c>
      <c r="J16" s="2" t="s">
        <v>44</v>
      </c>
      <c r="K16" s="2" t="s">
        <v>19</v>
      </c>
      <c r="L16" s="2" t="s">
        <v>45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8500</v>
      </c>
      <c r="D17" s="5">
        <v>8500</v>
      </c>
      <c r="E17" s="7">
        <v>1652146209</v>
      </c>
      <c r="F17" s="9">
        <v>44817.726331018501</v>
      </c>
      <c r="G17" s="3" t="s">
        <v>16</v>
      </c>
      <c r="H17" s="7">
        <v>1860</v>
      </c>
      <c r="I17" s="3" t="s">
        <v>17</v>
      </c>
      <c r="J17" s="3" t="s">
        <v>46</v>
      </c>
      <c r="K17" s="3" t="s">
        <v>19</v>
      </c>
      <c r="L17" s="3" t="s">
        <v>45</v>
      </c>
      <c r="M17" s="3" t="s">
        <v>17</v>
      </c>
      <c r="N17" s="3" t="s">
        <v>17</v>
      </c>
    </row>
    <row r="18" spans="1:14">
      <c r="A18" s="2" t="s">
        <v>14</v>
      </c>
      <c r="B18" s="2" t="s">
        <v>15</v>
      </c>
      <c r="C18" s="4">
        <v>8500</v>
      </c>
      <c r="D18" s="4">
        <v>8500</v>
      </c>
      <c r="E18" s="6">
        <v>1652151317</v>
      </c>
      <c r="F18" s="8">
        <v>44817.728530092601</v>
      </c>
      <c r="G18" s="2" t="s">
        <v>16</v>
      </c>
      <c r="H18" s="6">
        <v>1861</v>
      </c>
      <c r="I18" s="2" t="s">
        <v>17</v>
      </c>
      <c r="J18" s="2" t="s">
        <v>47</v>
      </c>
      <c r="K18" s="2" t="s">
        <v>19</v>
      </c>
      <c r="L18" s="2" t="s">
        <v>45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5">
        <v>257000</v>
      </c>
      <c r="D19" s="5">
        <v>257000</v>
      </c>
      <c r="E19" s="7">
        <v>1654891011</v>
      </c>
      <c r="F19" s="9">
        <v>44819.4436921296</v>
      </c>
      <c r="G19" s="3" t="s">
        <v>16</v>
      </c>
      <c r="H19" s="7">
        <v>1863</v>
      </c>
      <c r="I19" s="3" t="s">
        <v>17</v>
      </c>
      <c r="J19" s="3" t="s">
        <v>48</v>
      </c>
      <c r="K19" s="3" t="s">
        <v>19</v>
      </c>
      <c r="L19" s="3" t="s">
        <v>49</v>
      </c>
      <c r="M19" s="3" t="s">
        <v>17</v>
      </c>
      <c r="N19" s="3" t="s">
        <v>17</v>
      </c>
    </row>
    <row r="20" spans="1:14">
      <c r="A20" s="2" t="s">
        <v>14</v>
      </c>
      <c r="B20" s="2" t="s">
        <v>15</v>
      </c>
      <c r="C20" s="4">
        <v>10840</v>
      </c>
      <c r="D20" s="4">
        <v>10840</v>
      </c>
      <c r="E20" s="6">
        <v>1654927761</v>
      </c>
      <c r="F20" s="8">
        <v>44819.453541666699</v>
      </c>
      <c r="G20" s="2" t="s">
        <v>16</v>
      </c>
      <c r="H20" s="6">
        <v>1864</v>
      </c>
      <c r="I20" s="2" t="s">
        <v>17</v>
      </c>
      <c r="J20" s="2" t="s">
        <v>50</v>
      </c>
      <c r="K20" s="2" t="s">
        <v>19</v>
      </c>
      <c r="L20" s="2" t="s">
        <v>51</v>
      </c>
      <c r="M20" s="2" t="s">
        <v>17</v>
      </c>
      <c r="N20" s="2" t="s">
        <v>17</v>
      </c>
    </row>
    <row r="21" spans="1:14">
      <c r="A21" s="3" t="s">
        <v>14</v>
      </c>
      <c r="B21" s="3" t="s">
        <v>15</v>
      </c>
      <c r="C21" s="5">
        <v>382049052.52999997</v>
      </c>
      <c r="D21" s="5">
        <v>382049052.52999997</v>
      </c>
      <c r="E21" s="7">
        <v>1655162815</v>
      </c>
      <c r="F21" s="9">
        <v>44819.515254629601</v>
      </c>
      <c r="G21" s="3" t="s">
        <v>16</v>
      </c>
      <c r="H21" s="7">
        <v>1865</v>
      </c>
      <c r="I21" s="3" t="s">
        <v>17</v>
      </c>
      <c r="J21" s="3" t="s">
        <v>52</v>
      </c>
      <c r="K21" s="3" t="s">
        <v>19</v>
      </c>
      <c r="L21" s="3" t="s">
        <v>53</v>
      </c>
      <c r="M21" s="3" t="s">
        <v>17</v>
      </c>
      <c r="N21" s="3" t="s">
        <v>17</v>
      </c>
    </row>
    <row r="22" spans="1:14">
      <c r="A22" s="2" t="s">
        <v>14</v>
      </c>
      <c r="B22" s="2" t="s">
        <v>15</v>
      </c>
      <c r="C22" s="4">
        <v>18958573</v>
      </c>
      <c r="D22" s="4">
        <v>18958573</v>
      </c>
      <c r="E22" s="6">
        <v>1657694427</v>
      </c>
      <c r="F22" s="8">
        <v>44820.559560185196</v>
      </c>
      <c r="G22" s="2" t="s">
        <v>16</v>
      </c>
      <c r="H22" s="6">
        <v>1866</v>
      </c>
      <c r="I22" s="2" t="s">
        <v>17</v>
      </c>
      <c r="J22" s="2" t="s">
        <v>54</v>
      </c>
      <c r="K22" s="2" t="s">
        <v>19</v>
      </c>
      <c r="L22" s="2" t="s">
        <v>55</v>
      </c>
      <c r="M22" s="2" t="s">
        <v>17</v>
      </c>
      <c r="N22" s="2" t="s">
        <v>17</v>
      </c>
    </row>
    <row r="23" spans="1:14">
      <c r="A23" s="18" t="s">
        <v>14</v>
      </c>
      <c r="B23" s="18" t="s">
        <v>15</v>
      </c>
      <c r="C23" s="19">
        <v>397977</v>
      </c>
      <c r="D23" s="19">
        <v>397977</v>
      </c>
      <c r="E23" s="20">
        <v>1666247144</v>
      </c>
      <c r="F23" s="21">
        <v>44825.731793981497</v>
      </c>
      <c r="G23" s="18" t="s">
        <v>16</v>
      </c>
      <c r="H23" s="20">
        <v>1867</v>
      </c>
      <c r="I23" s="18" t="s">
        <v>17</v>
      </c>
      <c r="J23" s="18" t="s">
        <v>56</v>
      </c>
      <c r="K23" s="18" t="s">
        <v>19</v>
      </c>
      <c r="L23" s="18" t="s">
        <v>57</v>
      </c>
      <c r="M23" s="18" t="s">
        <v>17</v>
      </c>
      <c r="N23" s="18" t="s">
        <v>17</v>
      </c>
    </row>
    <row r="24" spans="1:14">
      <c r="A24" s="22" t="s">
        <v>14</v>
      </c>
      <c r="B24" s="22" t="s">
        <v>15</v>
      </c>
      <c r="C24" s="23">
        <v>50862</v>
      </c>
      <c r="D24" s="23">
        <v>50862</v>
      </c>
      <c r="E24" s="24">
        <v>1666265463</v>
      </c>
      <c r="F24" s="25">
        <v>44825.739560185197</v>
      </c>
      <c r="G24" s="22" t="s">
        <v>16</v>
      </c>
      <c r="H24" s="24">
        <v>1868</v>
      </c>
      <c r="I24" s="22" t="s">
        <v>17</v>
      </c>
      <c r="J24" s="22" t="s">
        <v>56</v>
      </c>
      <c r="K24" s="22" t="s">
        <v>19</v>
      </c>
      <c r="L24" s="22" t="s">
        <v>58</v>
      </c>
      <c r="M24" s="22" t="s">
        <v>17</v>
      </c>
      <c r="N24" s="22" t="s">
        <v>17</v>
      </c>
    </row>
    <row r="25" spans="1:14">
      <c r="A25" s="18" t="s">
        <v>14</v>
      </c>
      <c r="B25" s="18" t="s">
        <v>15</v>
      </c>
      <c r="C25" s="19">
        <v>103258</v>
      </c>
      <c r="D25" s="19">
        <v>103258</v>
      </c>
      <c r="E25" s="20">
        <v>1669182176</v>
      </c>
      <c r="F25" s="21">
        <v>44827.611643518503</v>
      </c>
      <c r="G25" s="18" t="s">
        <v>16</v>
      </c>
      <c r="H25" s="20">
        <v>1869</v>
      </c>
      <c r="I25" s="18" t="s">
        <v>17</v>
      </c>
      <c r="J25" s="18" t="s">
        <v>59</v>
      </c>
      <c r="K25" s="18" t="s">
        <v>60</v>
      </c>
      <c r="L25" s="18" t="s">
        <v>61</v>
      </c>
      <c r="M25" s="18" t="s">
        <v>17</v>
      </c>
      <c r="N25" s="18" t="s">
        <v>17</v>
      </c>
    </row>
    <row r="26" spans="1:14">
      <c r="A26" s="2" t="s">
        <v>14</v>
      </c>
      <c r="B26" s="2" t="s">
        <v>15</v>
      </c>
      <c r="C26" s="4">
        <v>462124</v>
      </c>
      <c r="D26" s="4">
        <v>462124</v>
      </c>
      <c r="E26" s="6">
        <v>1674884976</v>
      </c>
      <c r="F26" s="8">
        <v>44831.646655092598</v>
      </c>
      <c r="G26" s="2" t="s">
        <v>16</v>
      </c>
      <c r="H26" s="6">
        <v>1870</v>
      </c>
      <c r="I26" s="2" t="s">
        <v>17</v>
      </c>
      <c r="J26" s="2" t="s">
        <v>62</v>
      </c>
      <c r="K26" s="2" t="s">
        <v>19</v>
      </c>
      <c r="L26" s="2" t="s">
        <v>45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15065542</v>
      </c>
      <c r="D27" s="5">
        <v>15065542</v>
      </c>
      <c r="E27" s="7">
        <v>1674893142</v>
      </c>
      <c r="F27" s="9">
        <v>44831.649421296301</v>
      </c>
      <c r="G27" s="3" t="s">
        <v>16</v>
      </c>
      <c r="H27" s="7">
        <v>1871</v>
      </c>
      <c r="I27" s="3" t="s">
        <v>17</v>
      </c>
      <c r="J27" s="3" t="s">
        <v>63</v>
      </c>
      <c r="K27" s="3" t="s">
        <v>19</v>
      </c>
      <c r="L27" s="3" t="s">
        <v>45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1755505</v>
      </c>
      <c r="D28" s="4">
        <v>1755505</v>
      </c>
      <c r="E28" s="6">
        <v>1674904163</v>
      </c>
      <c r="F28" s="8">
        <v>44831.653159722198</v>
      </c>
      <c r="G28" s="2" t="s">
        <v>16</v>
      </c>
      <c r="H28" s="6">
        <v>1872</v>
      </c>
      <c r="I28" s="2" t="s">
        <v>17</v>
      </c>
      <c r="J28" s="2" t="s">
        <v>64</v>
      </c>
      <c r="K28" s="2" t="s">
        <v>19</v>
      </c>
      <c r="L28" s="2" t="s">
        <v>45</v>
      </c>
      <c r="M28" s="2" t="s">
        <v>17</v>
      </c>
      <c r="N28" s="2" t="s">
        <v>17</v>
      </c>
    </row>
    <row r="29" spans="1:14">
      <c r="A29" s="3" t="s">
        <v>14</v>
      </c>
      <c r="B29" s="3" t="s">
        <v>15</v>
      </c>
      <c r="C29" s="5">
        <v>4250</v>
      </c>
      <c r="D29" s="5">
        <v>4250</v>
      </c>
      <c r="E29" s="7">
        <v>1674917776</v>
      </c>
      <c r="F29" s="9">
        <v>44831.657696759299</v>
      </c>
      <c r="G29" s="3" t="s">
        <v>16</v>
      </c>
      <c r="H29" s="7">
        <v>1873</v>
      </c>
      <c r="I29" s="3" t="s">
        <v>17</v>
      </c>
      <c r="J29" s="3" t="s">
        <v>46</v>
      </c>
      <c r="K29" s="3" t="s">
        <v>19</v>
      </c>
      <c r="L29" s="3" t="s">
        <v>45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14559371</v>
      </c>
      <c r="D30" s="4">
        <v>14559371</v>
      </c>
      <c r="E30" s="6">
        <v>1674927370</v>
      </c>
      <c r="F30" s="8">
        <v>44831.660370370402</v>
      </c>
      <c r="G30" s="2" t="s">
        <v>16</v>
      </c>
      <c r="H30" s="6">
        <v>1874</v>
      </c>
      <c r="I30" s="2" t="s">
        <v>17</v>
      </c>
      <c r="J30" s="2" t="s">
        <v>44</v>
      </c>
      <c r="K30" s="2" t="s">
        <v>19</v>
      </c>
      <c r="L30" s="2" t="s">
        <v>45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5">
        <v>424050</v>
      </c>
      <c r="D31" s="5">
        <v>424050</v>
      </c>
      <c r="E31" s="7">
        <v>1676861914</v>
      </c>
      <c r="F31" s="9">
        <v>44832.700949074097</v>
      </c>
      <c r="G31" s="3" t="s">
        <v>16</v>
      </c>
      <c r="H31" s="7">
        <v>1875</v>
      </c>
      <c r="I31" s="3" t="s">
        <v>17</v>
      </c>
      <c r="J31" s="3" t="s">
        <v>65</v>
      </c>
      <c r="K31" s="3" t="s">
        <v>19</v>
      </c>
      <c r="L31" s="3" t="s">
        <v>66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69255117</v>
      </c>
      <c r="D32" s="4">
        <v>69255117</v>
      </c>
      <c r="E32" s="6">
        <v>1676878690</v>
      </c>
      <c r="F32" s="8">
        <v>44832.706898148201</v>
      </c>
      <c r="G32" s="2" t="s">
        <v>16</v>
      </c>
      <c r="H32" s="6">
        <v>1876</v>
      </c>
      <c r="I32" s="2" t="s">
        <v>17</v>
      </c>
      <c r="J32" s="2" t="s">
        <v>67</v>
      </c>
      <c r="K32" s="2" t="s">
        <v>19</v>
      </c>
      <c r="L32" s="2" t="s">
        <v>68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594496</v>
      </c>
      <c r="D33" s="5">
        <v>594496</v>
      </c>
      <c r="E33" s="7">
        <v>1676900546</v>
      </c>
      <c r="F33" s="9">
        <v>44832.714965277803</v>
      </c>
      <c r="G33" s="3" t="s">
        <v>16</v>
      </c>
      <c r="H33" s="7">
        <v>1877</v>
      </c>
      <c r="I33" s="3" t="s">
        <v>17</v>
      </c>
      <c r="J33" s="3" t="s">
        <v>69</v>
      </c>
      <c r="K33" s="3" t="s">
        <v>19</v>
      </c>
      <c r="L33" s="3" t="s">
        <v>70</v>
      </c>
      <c r="M33" s="3" t="s">
        <v>17</v>
      </c>
      <c r="N33" s="3" t="s">
        <v>17</v>
      </c>
    </row>
    <row r="34" spans="1:14">
      <c r="A34" s="2" t="s">
        <v>14</v>
      </c>
      <c r="B34" s="2" t="s">
        <v>15</v>
      </c>
      <c r="C34" s="4">
        <v>28413127</v>
      </c>
      <c r="D34" s="4">
        <v>28413127</v>
      </c>
      <c r="E34" s="6">
        <v>1677609927</v>
      </c>
      <c r="F34" s="8">
        <v>44833.354155092602</v>
      </c>
      <c r="G34" s="2" t="s">
        <v>16</v>
      </c>
      <c r="H34" s="6">
        <v>1881</v>
      </c>
      <c r="I34" s="2" t="s">
        <v>17</v>
      </c>
      <c r="J34" s="2" t="s">
        <v>71</v>
      </c>
      <c r="K34" s="2" t="s">
        <v>19</v>
      </c>
      <c r="L34" s="2" t="s">
        <v>24</v>
      </c>
      <c r="M34" s="2" t="s">
        <v>17</v>
      </c>
      <c r="N34" s="2" t="s">
        <v>17</v>
      </c>
    </row>
    <row r="35" spans="1:14">
      <c r="A35" s="3" t="s">
        <v>14</v>
      </c>
      <c r="B35" s="3" t="s">
        <v>15</v>
      </c>
      <c r="C35" s="5">
        <v>26561819</v>
      </c>
      <c r="D35" s="5">
        <v>26561819</v>
      </c>
      <c r="E35" s="7">
        <v>1677635601</v>
      </c>
      <c r="F35" s="9">
        <v>44833.3652546296</v>
      </c>
      <c r="G35" s="3" t="s">
        <v>16</v>
      </c>
      <c r="H35" s="7">
        <v>1882</v>
      </c>
      <c r="I35" s="3" t="s">
        <v>17</v>
      </c>
      <c r="J35" s="3" t="s">
        <v>72</v>
      </c>
      <c r="K35" s="3" t="s">
        <v>19</v>
      </c>
      <c r="L35" s="3" t="s">
        <v>24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170995</v>
      </c>
      <c r="D36" s="4">
        <v>170995</v>
      </c>
      <c r="E36" s="6">
        <v>1677665084</v>
      </c>
      <c r="F36" s="8">
        <v>44833.377326388902</v>
      </c>
      <c r="G36" s="2" t="s">
        <v>16</v>
      </c>
      <c r="H36" s="6">
        <v>1884</v>
      </c>
      <c r="I36" s="2" t="s">
        <v>17</v>
      </c>
      <c r="J36" s="2" t="s">
        <v>73</v>
      </c>
      <c r="K36" s="2" t="s">
        <v>19</v>
      </c>
      <c r="L36" s="2" t="s">
        <v>24</v>
      </c>
      <c r="M36" s="2" t="s">
        <v>17</v>
      </c>
      <c r="N36" s="2" t="s">
        <v>17</v>
      </c>
    </row>
    <row r="37" spans="1:14">
      <c r="A37" s="3" t="s">
        <v>14</v>
      </c>
      <c r="B37" s="3" t="s">
        <v>15</v>
      </c>
      <c r="C37" s="5">
        <v>285260</v>
      </c>
      <c r="D37" s="5">
        <v>285260</v>
      </c>
      <c r="E37" s="7">
        <v>1677676467</v>
      </c>
      <c r="F37" s="9">
        <v>44833.381747685198</v>
      </c>
      <c r="G37" s="3" t="s">
        <v>16</v>
      </c>
      <c r="H37" s="7">
        <v>1885</v>
      </c>
      <c r="I37" s="3" t="s">
        <v>17</v>
      </c>
      <c r="J37" s="3" t="s">
        <v>74</v>
      </c>
      <c r="K37" s="3" t="s">
        <v>19</v>
      </c>
      <c r="L37" s="3" t="s">
        <v>24</v>
      </c>
      <c r="M37" s="3" t="s">
        <v>17</v>
      </c>
      <c r="N37" s="3" t="s">
        <v>17</v>
      </c>
    </row>
    <row r="38" spans="1:14">
      <c r="A38" s="2" t="s">
        <v>14</v>
      </c>
      <c r="B38" s="2" t="s">
        <v>15</v>
      </c>
      <c r="C38" s="4">
        <v>256975</v>
      </c>
      <c r="D38" s="4">
        <v>256975</v>
      </c>
      <c r="E38" s="6">
        <v>1677738006</v>
      </c>
      <c r="F38" s="8">
        <v>44833.404641203699</v>
      </c>
      <c r="G38" s="2" t="s">
        <v>16</v>
      </c>
      <c r="H38" s="6">
        <v>1888</v>
      </c>
      <c r="I38" s="2" t="s">
        <v>17</v>
      </c>
      <c r="J38" s="2" t="s">
        <v>75</v>
      </c>
      <c r="K38" s="2" t="s">
        <v>19</v>
      </c>
      <c r="L38" s="2" t="s">
        <v>24</v>
      </c>
      <c r="M38" s="2" t="s">
        <v>17</v>
      </c>
      <c r="N38" s="2" t="s">
        <v>17</v>
      </c>
    </row>
    <row r="39" spans="1:14">
      <c r="A39" s="3" t="s">
        <v>14</v>
      </c>
      <c r="B39" s="3" t="s">
        <v>15</v>
      </c>
      <c r="C39" s="5">
        <v>291562</v>
      </c>
      <c r="D39" s="5">
        <v>291562</v>
      </c>
      <c r="E39" s="7">
        <v>1677773398</v>
      </c>
      <c r="F39" s="9">
        <v>44833.417013888902</v>
      </c>
      <c r="G39" s="3" t="s">
        <v>16</v>
      </c>
      <c r="H39" s="7">
        <v>1889</v>
      </c>
      <c r="I39" s="3" t="s">
        <v>17</v>
      </c>
      <c r="J39" s="3" t="s">
        <v>76</v>
      </c>
      <c r="K39" s="3" t="s">
        <v>19</v>
      </c>
      <c r="L39" s="3" t="s">
        <v>24</v>
      </c>
      <c r="M39" s="3" t="s">
        <v>17</v>
      </c>
      <c r="N39" s="3" t="s">
        <v>17</v>
      </c>
    </row>
    <row r="40" spans="1:14">
      <c r="A40" s="2" t="s">
        <v>14</v>
      </c>
      <c r="B40" s="2" t="s">
        <v>15</v>
      </c>
      <c r="C40" s="4">
        <v>147623</v>
      </c>
      <c r="D40" s="4">
        <v>147623</v>
      </c>
      <c r="E40" s="6">
        <v>1677822672</v>
      </c>
      <c r="F40" s="8">
        <v>44833.433854166702</v>
      </c>
      <c r="G40" s="2" t="s">
        <v>16</v>
      </c>
      <c r="H40" s="6">
        <v>1891</v>
      </c>
      <c r="I40" s="2" t="s">
        <v>17</v>
      </c>
      <c r="J40" s="2" t="s">
        <v>77</v>
      </c>
      <c r="K40" s="2" t="s">
        <v>19</v>
      </c>
      <c r="L40" s="2" t="s">
        <v>24</v>
      </c>
      <c r="M40" s="2" t="s">
        <v>17</v>
      </c>
      <c r="N40" s="2" t="s">
        <v>17</v>
      </c>
    </row>
    <row r="41" spans="1:14">
      <c r="A41" s="3" t="s">
        <v>14</v>
      </c>
      <c r="B41" s="3" t="s">
        <v>15</v>
      </c>
      <c r="C41" s="5">
        <v>196141</v>
      </c>
      <c r="D41" s="5">
        <v>196141</v>
      </c>
      <c r="E41" s="7">
        <v>1678459054</v>
      </c>
      <c r="F41" s="9">
        <v>44833.649016203701</v>
      </c>
      <c r="G41" s="3" t="s">
        <v>16</v>
      </c>
      <c r="H41" s="7">
        <v>1892</v>
      </c>
      <c r="I41" s="3" t="s">
        <v>17</v>
      </c>
      <c r="J41" s="3" t="s">
        <v>78</v>
      </c>
      <c r="K41" s="3" t="s">
        <v>19</v>
      </c>
      <c r="L41" s="3" t="s">
        <v>79</v>
      </c>
      <c r="M41" s="3" t="s">
        <v>17</v>
      </c>
      <c r="N41" s="3" t="s">
        <v>17</v>
      </c>
    </row>
    <row r="42" spans="1:14">
      <c r="A42" s="2" t="s">
        <v>14</v>
      </c>
      <c r="B42" s="2" t="s">
        <v>15</v>
      </c>
      <c r="C42" s="4">
        <v>1148377</v>
      </c>
      <c r="D42" s="4">
        <v>1148377</v>
      </c>
      <c r="E42" s="6">
        <v>1679906993</v>
      </c>
      <c r="F42" s="8">
        <v>44834.484398148103</v>
      </c>
      <c r="G42" s="2" t="s">
        <v>16</v>
      </c>
      <c r="H42" s="6">
        <v>1893</v>
      </c>
      <c r="I42" s="2" t="s">
        <v>17</v>
      </c>
      <c r="J42" s="2" t="s">
        <v>80</v>
      </c>
      <c r="K42" s="2" t="s">
        <v>19</v>
      </c>
      <c r="L42" s="2" t="s">
        <v>81</v>
      </c>
      <c r="M42" s="2" t="s">
        <v>17</v>
      </c>
      <c r="N42" s="2" t="s">
        <v>17</v>
      </c>
    </row>
    <row r="43" spans="1:14">
      <c r="A43" s="26"/>
      <c r="B43" s="26" t="s">
        <v>34</v>
      </c>
      <c r="C43" s="27">
        <f>SUM(C26:C42)</f>
        <v>159592334</v>
      </c>
      <c r="D43" s="27"/>
      <c r="E43" s="28"/>
      <c r="F43" s="29"/>
      <c r="G43" s="26"/>
      <c r="H43" s="28"/>
      <c r="I43" s="26"/>
      <c r="J43" s="26"/>
      <c r="K43" s="26"/>
      <c r="L43" s="26"/>
      <c r="M43" s="26"/>
      <c r="N43" s="26"/>
    </row>
    <row r="44" spans="1:14">
      <c r="A44" s="26"/>
      <c r="B44" s="26" t="s">
        <v>35</v>
      </c>
      <c r="C44" s="27">
        <v>103257.9999999404</v>
      </c>
      <c r="D44" s="27"/>
      <c r="E44" s="28"/>
      <c r="F44" s="29"/>
      <c r="G44" s="26"/>
      <c r="H44" s="28"/>
      <c r="I44" s="26"/>
      <c r="J44" s="26"/>
      <c r="K44" s="26"/>
      <c r="L44" s="26"/>
      <c r="M44" s="26"/>
      <c r="N44" s="26"/>
    </row>
    <row r="45" spans="1:14">
      <c r="A45" s="26"/>
      <c r="B45" s="26" t="s">
        <v>36</v>
      </c>
      <c r="C45" s="27">
        <v>158547215</v>
      </c>
      <c r="D45" s="27"/>
      <c r="E45" s="28"/>
      <c r="F45" s="29"/>
      <c r="G45" s="26"/>
      <c r="H45" s="28"/>
      <c r="I45" s="26"/>
      <c r="J45" s="26"/>
      <c r="K45" s="26"/>
      <c r="L45" s="26"/>
      <c r="M45" s="26"/>
      <c r="N45" s="26"/>
    </row>
    <row r="46" spans="1:14">
      <c r="A46" s="26"/>
      <c r="B46" s="26" t="s">
        <v>37</v>
      </c>
      <c r="C46" s="10">
        <f>C43+C44-C45</f>
        <v>1148376.9999999404</v>
      </c>
      <c r="D46" s="27"/>
      <c r="E46" s="28"/>
      <c r="F46" s="29"/>
      <c r="G46" s="26"/>
      <c r="H46" s="28"/>
      <c r="I46" s="26"/>
      <c r="J46" s="26"/>
      <c r="K46" s="26"/>
      <c r="L46" s="26"/>
      <c r="M46" s="26"/>
      <c r="N46" s="26"/>
    </row>
    <row r="47" spans="1:14">
      <c r="A47" s="26"/>
      <c r="B47" s="26"/>
      <c r="C47" s="27"/>
      <c r="D47" s="27"/>
      <c r="E47" s="28"/>
      <c r="F47" s="29"/>
      <c r="G47" s="26"/>
      <c r="H47" s="28"/>
      <c r="I47" s="26"/>
      <c r="J47" s="26"/>
      <c r="K47" s="26"/>
      <c r="L47" s="26"/>
      <c r="M47" s="26"/>
      <c r="N47" s="26"/>
    </row>
    <row r="48" spans="1:14">
      <c r="A48" s="26"/>
      <c r="B48" s="26"/>
      <c r="C48" s="27"/>
      <c r="D48" s="27"/>
      <c r="E48" s="28"/>
      <c r="F48" s="29"/>
      <c r="G48" s="26"/>
      <c r="H48" s="28"/>
      <c r="I48" s="26"/>
      <c r="J48" s="26"/>
      <c r="K48" s="26"/>
      <c r="L48" s="26"/>
      <c r="M48" s="26"/>
      <c r="N48" s="26"/>
    </row>
    <row r="50" spans="1:2">
      <c r="A50" s="16"/>
      <c r="B50" t="s">
        <v>38</v>
      </c>
    </row>
    <row r="51" spans="1:2">
      <c r="A51" s="17"/>
      <c r="B51" t="s">
        <v>39</v>
      </c>
    </row>
  </sheetData>
  <autoFilter ref="A14:N14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2022-09-12T01:34:09Z</dcterms:created>
  <dcterms:modified xsi:type="dcterms:W3CDTF">2022-10-03T16:15:25Z</dcterms:modified>
</cp:coreProperties>
</file>