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8 AGOSTO\PSE\"/>
    </mc:Choice>
  </mc:AlternateContent>
  <xr:revisionPtr revIDLastSave="0" documentId="13_ncr:1_{A8C0CCD3-5B0C-4CC7-8DA0-30352D939A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Facturas!$A$41:$N$41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1" l="1"/>
  <c r="C54" i="1" s="1"/>
</calcChain>
</file>

<file path=xl/sharedStrings.xml><?xml version="1.0" encoding="utf-8"?>
<sst xmlns="http://schemas.openxmlformats.org/spreadsheetml/2006/main" count="461" uniqueCount="103">
  <si>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</si>
  <si>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</si>
  <si>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</si>
  <si>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</si>
  <si>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</si>
  <si>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</si>
  <si>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</si>
  <si>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</si>
  <si>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</si>
  <si>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</si>
  <si>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</si>
  <si>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</si>
  <si>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</si>
  <si>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</si>
  <si>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</si>
  <si>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</si>
  <si>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</si>
  <si>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</si>
  <si>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Estampilla Pro-UNAL, CTO 123 del 2022, entre Regional Aeguramiento 4 y Air Sol</t>
  </si>
  <si>
    <t>227</t>
  </si>
  <si>
    <t xml:space="preserve">REGIONAL DE ASEGURMAIENTO EN SALUD NO. 4 </t>
  </si>
  <si>
    <t>Estampilla Pro-UNAL,CTO 018 del 2020 entre MEN Y ACH Colombia SAS</t>
  </si>
  <si>
    <t>JEP. Jurisdicción especial para la paz</t>
  </si>
  <si>
    <t>REINTEGRO</t>
  </si>
  <si>
    <t>280</t>
  </si>
  <si>
    <t xml:space="preserve">LUIS ENRIQUE NEIRA ROLDÁN </t>
  </si>
  <si>
    <t>Valor pendte de la contr conT 12-6-10011-18 / O.L. INGENIERIA DE CONSTRUCCIÓN S.</t>
  </si>
  <si>
    <t>Policía Metropolitana del Valle de Aburrá</t>
  </si>
  <si>
    <t>CTO 87-7-10031-2018 METIB OLGA LUCIA MENDEZ RADA, CONEXO DE OBRA</t>
  </si>
  <si>
    <t>POLICIA METROPOLITANA DE IBAGUE</t>
  </si>
  <si>
    <t>CTO 87-7-10093-2019 METIB M&amp;V INVERSIONES CONFIANZA AL INVERTIR, CONEXO DE OBRA</t>
  </si>
  <si>
    <t>INTERESES MORATORIOS</t>
  </si>
  <si>
    <t>UNIVERSIDAD TECNOLOGICA DEL CHOCO</t>
  </si>
  <si>
    <t>ESTAMPILLA PRO-UNAL</t>
  </si>
  <si>
    <t>GRUPOSYC</t>
  </si>
  <si>
    <t>CONTRIBUCION ESTAMPILLA UNIVERSIDAD NACIONAL DE COLOMBIA RESOLUCION NUMERO 6407</t>
  </si>
  <si>
    <t>AGNIS SAS</t>
  </si>
  <si>
    <t>Estampilla Pro-UNAL, Contrato 04-5-10045-2017, entre DIPOL y Universidad Distrit</t>
  </si>
  <si>
    <t>Dirección de Inteligencia Policial</t>
  </si>
  <si>
    <t xml:space="preserve"> Estampilla Pro-UNAL, CTO No.610 de 2019, contrato de Encargo Fiduciario entre E</t>
  </si>
  <si>
    <t>ALIANZA FIDUCIARIA S.A</t>
  </si>
  <si>
    <t>CONTRIBUCION PROESTAMPILLA CON 063-2020, 123-2021</t>
  </si>
  <si>
    <t>AGENCIA NACIONAL DEL ESPECTRO</t>
  </si>
  <si>
    <t xml:space="preserve">INTERESES MORA CONTRIBUCION PROESTAMPILLA 2020s2 CON 063-2020, 123-2021 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</si>
  <si>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</si>
  <si>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</si>
  <si>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</si>
  <si>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</si>
  <si>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</si>
  <si>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</si>
  <si>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INTERESES ESTAMPILLA CTO 937-2021</t>
  </si>
  <si>
    <t>SERVICIO GEOLÓGICO COLOMBIANO</t>
  </si>
  <si>
    <t>Retención Contrato No. 49-7-10043-2020</t>
  </si>
  <si>
    <t>Escuela Nacional de Carabineros</t>
  </si>
  <si>
    <t>ESTAMPILLA PRO UNIVERSIDAD NACIONAL PERIODO 2019</t>
  </si>
  <si>
    <t>137</t>
  </si>
  <si>
    <t>CORPORACION AUTONOMA REGIONAL PARA EL DESARROLLO SOSTENIBLE DEL CHOCO</t>
  </si>
  <si>
    <t>PAGO CAPITAL ESTAMPILLA CTO 937-2021</t>
  </si>
  <si>
    <t>DEDUCCION ESTAMPILLA PRO UNIVERSIDAD NACIONAL</t>
  </si>
  <si>
    <t>AGENCIA LOGISTICA DE LAS FUERZAS MILITARES REGIONAL SUR</t>
  </si>
  <si>
    <t>CONTRATO 59-7-10034-19 10011-19 10015-19 10009-19</t>
  </si>
  <si>
    <t>ESCUELA DE AVIACION POLICIAL</t>
  </si>
  <si>
    <t>PAGO ESTAMPILLA</t>
  </si>
  <si>
    <t>TECNOBOBINADOS SAS</t>
  </si>
  <si>
    <t>COM 785</t>
  </si>
  <si>
    <t>433</t>
  </si>
  <si>
    <t xml:space="preserve">William Humberto Paez Rodriguez </t>
  </si>
  <si>
    <t>Retencion contrato No 49-7-10061-2019</t>
  </si>
  <si>
    <t>Retencion contrato No 49-2-10059-2019</t>
  </si>
  <si>
    <t>AJUSTE DE PARTIDA EN LA CUENTA 300700011434 PARA SENA</t>
  </si>
  <si>
    <t>PAGO SALDOS 2017-2018-2019-2020</t>
  </si>
  <si>
    <t>POLICIA METROPOLITANA DE SAN JUAN DE PASTO</t>
  </si>
  <si>
    <t xml:space="preserve">CARLOS ARTURO VARGAS RANGEL </t>
  </si>
  <si>
    <t>CORPORACION AUTONOMA REGIONAL PARA LA DEFENSA DE LA MESETA DE BUCARAMANGA</t>
  </si>
  <si>
    <t>CONSORCIO ESTABILIZACION PABLO VI</t>
  </si>
  <si>
    <t>INFRACORP SAS</t>
  </si>
  <si>
    <t>UNION TEMPORAL LABORATORIOS RCL</t>
  </si>
  <si>
    <t>COEDCO SAS</t>
  </si>
  <si>
    <t>DEIVY ALEXANDER UMAÑA</t>
  </si>
  <si>
    <t xml:space="preserve">INFUSO INGENIERIA SAS </t>
  </si>
  <si>
    <t>Estampilla Pro-UNAL, Contrato 04-6-10037-2014, entre DIPOL y Consorcio H.A.H</t>
  </si>
  <si>
    <t>DIRECCION DE INTELIGENCIA POLICIAL</t>
  </si>
  <si>
    <t>Estampilla Pro-UNAL ESCUELA GENERAL SANTANDER VIGEN 2020</t>
  </si>
  <si>
    <t>ESCUELA DE CADETES DE POLICIA GENERAL SANTANDER</t>
  </si>
  <si>
    <t>RECAUDO ESTAMPILLA CONSORCIO OBRAS MILENIO PRD NIT 901472470</t>
  </si>
  <si>
    <t>FISCALIA GENERAL DE LA NACION</t>
  </si>
  <si>
    <t>ESTAMPILLA CONSORCIO WS NIT 901473822</t>
  </si>
  <si>
    <t>ESTAMPILLA -PRO UNAL,SALDO VIGENCIA 2017</t>
  </si>
  <si>
    <t>Corporación Autónoma Regional del Cesar</t>
  </si>
  <si>
    <t>INTERESES MORATORIOS 20201</t>
  </si>
  <si>
    <t>CONTRATO SAMC 04 DE 2018</t>
  </si>
  <si>
    <t>284</t>
  </si>
  <si>
    <t>DIRECCION EJECUTIVA SECCIONAL ADMINISTRACION JUDICIAL SUCRE</t>
  </si>
  <si>
    <t>Retención Contrato No. 49-7-10038-2019</t>
  </si>
  <si>
    <t>CONSORCIO MITIGACION BUCARAMANGA</t>
  </si>
  <si>
    <t>INFUSO INGENIERIA SAS</t>
  </si>
  <si>
    <t>PENDIENTES 2018-1</t>
  </si>
  <si>
    <t>SALDOS 2018-2</t>
  </si>
  <si>
    <t>SALDOS 2019-2</t>
  </si>
  <si>
    <t>SALDOS 2019-1</t>
  </si>
  <si>
    <t>SALDOS 2020-1</t>
  </si>
  <si>
    <t>Estampilla Pro-UNAL,CTO NDS-SMC-01-2021, entre ESAP Nrt Snder y Control services</t>
  </si>
  <si>
    <t>Escuela Superior de Administracion publica - Territorial Norte santander- arauca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</si>
</sst>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Fill="1"/>
    <xf numFmtId="0" fontId="2" fillId="0" borderId="2" xfId="0" applyFont="1" applyBorder="1"/>
    <xf numFmtId="0" fontId="2" fillId="2" borderId="2" xfId="0" applyFont="1" applyFill="1" applyBorder="1"/>
    <xf numFmtId="0" fontId="0" fillId="4" borderId="0" xfId="0" applyFill="1"/>
    <xf numFmtId="164" fontId="0" fillId="0" borderId="0" xfId="0" applyNumberFormat="1"/>
    <xf numFmtId="4" fontId="0" fillId="0" borderId="0" xfId="0" applyNumberFormat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Fill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5.5703125" customWidth="1"/>
    <col min="11" max="11" width="20.5703125" customWidth="1"/>
    <col min="12" max="12" width="48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>
      <c r="A2" s="10" t="s">
        <v>14</v>
      </c>
      <c r="B2" s="10" t="s">
        <v>15</v>
      </c>
      <c r="C2" s="11">
        <v>59236744.119999997</v>
      </c>
      <c r="D2" s="11">
        <v>59236744.119999997</v>
      </c>
      <c r="E2" s="12">
        <v>1576423132</v>
      </c>
      <c r="F2" s="13">
        <v>44771.733263888898</v>
      </c>
      <c r="G2" s="10" t="s">
        <v>16</v>
      </c>
      <c r="H2" s="12">
        <v>1782</v>
      </c>
      <c r="I2" s="10" t="s">
        <v>17</v>
      </c>
      <c r="J2" s="10" t="s">
        <v>39</v>
      </c>
      <c r="K2" s="10" t="s">
        <v>19</v>
      </c>
      <c r="L2" s="10" t="s">
        <v>40</v>
      </c>
      <c r="M2" s="10" t="s">
        <v>17</v>
      </c>
      <c r="N2" s="10" t="s">
        <v>17</v>
      </c>
    </row>
    <row r="3" spans="1:14" s="14" customFormat="1">
      <c r="A3" s="10" t="s">
        <v>14</v>
      </c>
      <c r="B3" s="10" t="s">
        <v>15</v>
      </c>
      <c r="C3" s="11">
        <v>629900</v>
      </c>
      <c r="D3" s="11">
        <v>629900</v>
      </c>
      <c r="E3" s="12">
        <v>1576592390</v>
      </c>
      <c r="F3" s="13">
        <v>44771.784675925897</v>
      </c>
      <c r="G3" s="10" t="s">
        <v>16</v>
      </c>
      <c r="H3" s="12">
        <v>1783</v>
      </c>
      <c r="I3" s="10" t="s">
        <v>17</v>
      </c>
      <c r="J3" s="10" t="s">
        <v>41</v>
      </c>
      <c r="K3" s="10" t="s">
        <v>19</v>
      </c>
      <c r="L3" s="10" t="s">
        <v>42</v>
      </c>
      <c r="M3" s="10" t="s">
        <v>17</v>
      </c>
      <c r="N3" s="10" t="s">
        <v>17</v>
      </c>
    </row>
    <row r="4" spans="1:14" s="14" customFormat="1">
      <c r="A4" s="10" t="s">
        <v>14</v>
      </c>
      <c r="B4" s="10" t="s">
        <v>15</v>
      </c>
      <c r="C4" s="11">
        <v>333959</v>
      </c>
      <c r="D4" s="11">
        <v>333959</v>
      </c>
      <c r="E4" s="12">
        <v>1576927381</v>
      </c>
      <c r="F4" s="13">
        <v>44771.917361111096</v>
      </c>
      <c r="G4" s="10" t="s">
        <v>16</v>
      </c>
      <c r="H4" s="12">
        <v>1784</v>
      </c>
      <c r="I4" s="10" t="s">
        <v>17</v>
      </c>
      <c r="J4" s="10" t="s">
        <v>43</v>
      </c>
      <c r="K4" s="10" t="s">
        <v>19</v>
      </c>
      <c r="L4" s="10" t="s">
        <v>42</v>
      </c>
      <c r="M4" s="10" t="s">
        <v>17</v>
      </c>
      <c r="N4" s="10" t="s">
        <v>17</v>
      </c>
    </row>
    <row r="5" spans="1:14">
      <c r="A5" s="2" t="s">
        <v>14</v>
      </c>
      <c r="B5" s="2" t="s">
        <v>15</v>
      </c>
      <c r="C5" s="4">
        <v>222032</v>
      </c>
      <c r="D5" s="4">
        <v>222032</v>
      </c>
      <c r="E5" s="6">
        <v>1580590845</v>
      </c>
      <c r="F5" s="8">
        <v>44774.517372685201</v>
      </c>
      <c r="G5" s="2" t="s">
        <v>16</v>
      </c>
      <c r="H5" s="6">
        <v>1785</v>
      </c>
      <c r="I5" s="2" t="s">
        <v>17</v>
      </c>
      <c r="J5" s="2" t="s">
        <v>18</v>
      </c>
      <c r="K5" s="2" t="s">
        <v>19</v>
      </c>
      <c r="L5" s="2" t="s">
        <v>20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249704</v>
      </c>
      <c r="D6" s="5">
        <v>249704</v>
      </c>
      <c r="E6" s="7">
        <v>1583690789</v>
      </c>
      <c r="F6" s="9">
        <v>44775.613113425898</v>
      </c>
      <c r="G6" s="3" t="s">
        <v>16</v>
      </c>
      <c r="H6" s="7">
        <v>1786</v>
      </c>
      <c r="I6" s="3" t="s">
        <v>17</v>
      </c>
      <c r="J6" s="3" t="s">
        <v>21</v>
      </c>
      <c r="K6" s="3" t="s">
        <v>19</v>
      </c>
      <c r="L6" s="3" t="s">
        <v>22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1110261</v>
      </c>
      <c r="D7" s="4">
        <v>1110261</v>
      </c>
      <c r="E7" s="6">
        <v>1584988836</v>
      </c>
      <c r="F7" s="8">
        <v>44776.359652777799</v>
      </c>
      <c r="G7" s="2" t="s">
        <v>16</v>
      </c>
      <c r="H7" s="6">
        <v>1787</v>
      </c>
      <c r="I7" s="2" t="s">
        <v>17</v>
      </c>
      <c r="J7" s="2" t="s">
        <v>23</v>
      </c>
      <c r="K7" s="2" t="s">
        <v>24</v>
      </c>
      <c r="L7" s="2" t="s">
        <v>25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138296</v>
      </c>
      <c r="D8" s="5">
        <v>138296</v>
      </c>
      <c r="E8" s="7">
        <v>1585030807</v>
      </c>
      <c r="F8" s="9">
        <v>44776.373321759304</v>
      </c>
      <c r="G8" s="3" t="s">
        <v>16</v>
      </c>
      <c r="H8" s="7">
        <v>1788</v>
      </c>
      <c r="I8" s="3" t="s">
        <v>17</v>
      </c>
      <c r="J8" s="3" t="s">
        <v>23</v>
      </c>
      <c r="K8" s="3" t="s">
        <v>24</v>
      </c>
      <c r="L8" s="3" t="s">
        <v>25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3974791</v>
      </c>
      <c r="D9" s="4">
        <v>3974791</v>
      </c>
      <c r="E9" s="6">
        <v>1585348705</v>
      </c>
      <c r="F9" s="8">
        <v>44776.4608912037</v>
      </c>
      <c r="G9" s="2" t="s">
        <v>16</v>
      </c>
      <c r="H9" s="6">
        <v>1789</v>
      </c>
      <c r="I9" s="2" t="s">
        <v>17</v>
      </c>
      <c r="J9" s="2" t="s">
        <v>26</v>
      </c>
      <c r="K9" s="2" t="s">
        <v>19</v>
      </c>
      <c r="L9" s="2" t="s">
        <v>27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7645</v>
      </c>
      <c r="D10" s="5">
        <v>7645</v>
      </c>
      <c r="E10" s="7">
        <v>1587091768</v>
      </c>
      <c r="F10" s="9">
        <v>44777.375416666699</v>
      </c>
      <c r="G10" s="3" t="s">
        <v>16</v>
      </c>
      <c r="H10" s="7">
        <v>1790</v>
      </c>
      <c r="I10" s="3" t="s">
        <v>17</v>
      </c>
      <c r="J10" s="3" t="s">
        <v>28</v>
      </c>
      <c r="K10" s="3" t="s">
        <v>19</v>
      </c>
      <c r="L10" s="3" t="s">
        <v>29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9034</v>
      </c>
      <c r="D11" s="4">
        <v>9034</v>
      </c>
      <c r="E11" s="6">
        <v>1587108311</v>
      </c>
      <c r="F11" s="8">
        <v>44777.380868055603</v>
      </c>
      <c r="G11" s="2" t="s">
        <v>16</v>
      </c>
      <c r="H11" s="6">
        <v>1791</v>
      </c>
      <c r="I11" s="2" t="s">
        <v>17</v>
      </c>
      <c r="J11" s="2" t="s">
        <v>30</v>
      </c>
      <c r="K11" s="2" t="s">
        <v>19</v>
      </c>
      <c r="L11" s="2" t="s">
        <v>29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4456.95</v>
      </c>
      <c r="D12" s="5">
        <v>4456.95</v>
      </c>
      <c r="E12" s="7">
        <v>1587587659</v>
      </c>
      <c r="F12" s="9">
        <v>44777.5221759259</v>
      </c>
      <c r="G12" s="3" t="s">
        <v>16</v>
      </c>
      <c r="H12" s="7">
        <v>1792</v>
      </c>
      <c r="I12" s="3" t="s">
        <v>17</v>
      </c>
      <c r="J12" s="3" t="s">
        <v>31</v>
      </c>
      <c r="K12" s="3" t="s">
        <v>19</v>
      </c>
      <c r="L12" s="3" t="s">
        <v>32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2660471</v>
      </c>
      <c r="D13" s="4">
        <v>2660471</v>
      </c>
      <c r="E13" s="6">
        <v>1589334212</v>
      </c>
      <c r="F13" s="8">
        <v>44778.500439814801</v>
      </c>
      <c r="G13" s="2" t="s">
        <v>16</v>
      </c>
      <c r="H13" s="6">
        <v>1794</v>
      </c>
      <c r="I13" s="2" t="s">
        <v>17</v>
      </c>
      <c r="J13" s="2" t="s">
        <v>33</v>
      </c>
      <c r="K13" s="2" t="s">
        <v>19</v>
      </c>
      <c r="L13" s="2" t="s">
        <v>34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299412</v>
      </c>
      <c r="D14" s="5">
        <v>299412</v>
      </c>
      <c r="E14" s="7">
        <v>1589670059</v>
      </c>
      <c r="F14" s="9">
        <v>44778.608576388899</v>
      </c>
      <c r="G14" s="3" t="s">
        <v>16</v>
      </c>
      <c r="H14" s="7">
        <v>1796</v>
      </c>
      <c r="I14" s="3" t="s">
        <v>17</v>
      </c>
      <c r="J14" s="3" t="s">
        <v>35</v>
      </c>
      <c r="K14" s="3" t="s">
        <v>19</v>
      </c>
      <c r="L14" s="3" t="s">
        <v>36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4000000</v>
      </c>
      <c r="D15" s="4">
        <v>4000000</v>
      </c>
      <c r="E15" s="6">
        <v>1589795528</v>
      </c>
      <c r="F15" s="8">
        <v>44778.644780092603</v>
      </c>
      <c r="G15" s="2" t="s">
        <v>16</v>
      </c>
      <c r="H15" s="6">
        <v>1797</v>
      </c>
      <c r="I15" s="2" t="s">
        <v>17</v>
      </c>
      <c r="J15" s="2" t="s">
        <v>37</v>
      </c>
      <c r="K15" s="2" t="s">
        <v>19</v>
      </c>
      <c r="L15" s="2" t="s">
        <v>38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3162000</v>
      </c>
      <c r="D16" s="5">
        <v>3162000</v>
      </c>
      <c r="E16" s="7">
        <v>1589842509</v>
      </c>
      <c r="F16" s="9">
        <v>44778.658020833303</v>
      </c>
      <c r="G16" s="3" t="s">
        <v>16</v>
      </c>
      <c r="H16" s="7">
        <v>1799</v>
      </c>
      <c r="I16" s="3" t="s">
        <v>17</v>
      </c>
      <c r="J16" s="3" t="s">
        <v>37</v>
      </c>
      <c r="K16" s="3" t="s">
        <v>19</v>
      </c>
      <c r="L16" s="3" t="s">
        <v>38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186491</v>
      </c>
      <c r="D17" s="4">
        <v>186491</v>
      </c>
      <c r="E17" s="6">
        <v>1593672958</v>
      </c>
      <c r="F17" s="8">
        <v>44781.626331018502</v>
      </c>
      <c r="G17" s="2" t="s">
        <v>16</v>
      </c>
      <c r="H17" s="6">
        <v>1800</v>
      </c>
      <c r="I17" s="2" t="s">
        <v>17</v>
      </c>
      <c r="J17" s="2" t="s">
        <v>50</v>
      </c>
      <c r="K17" s="2" t="s">
        <v>19</v>
      </c>
      <c r="L17" s="2" t="s">
        <v>51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198400</v>
      </c>
      <c r="D18" s="5">
        <v>198400</v>
      </c>
      <c r="E18" s="7">
        <v>1593710874</v>
      </c>
      <c r="F18" s="9">
        <v>44781.637731481504</v>
      </c>
      <c r="G18" s="3" t="s">
        <v>16</v>
      </c>
      <c r="H18" s="7">
        <v>1801</v>
      </c>
      <c r="I18" s="3" t="s">
        <v>17</v>
      </c>
      <c r="J18" s="3" t="s">
        <v>52</v>
      </c>
      <c r="K18" s="3" t="s">
        <v>19</v>
      </c>
      <c r="L18" s="3" t="s">
        <v>53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258513.2</v>
      </c>
      <c r="D19" s="4">
        <v>258513.2</v>
      </c>
      <c r="E19" s="6">
        <v>1597328178</v>
      </c>
      <c r="F19" s="8">
        <v>44783.668564814798</v>
      </c>
      <c r="G19" s="2" t="s">
        <v>16</v>
      </c>
      <c r="H19" s="6">
        <v>1804</v>
      </c>
      <c r="I19" s="2" t="s">
        <v>17</v>
      </c>
      <c r="J19" s="2" t="s">
        <v>54</v>
      </c>
      <c r="K19" s="2" t="s">
        <v>55</v>
      </c>
      <c r="L19" s="2" t="s">
        <v>56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9333777</v>
      </c>
      <c r="D20" s="5">
        <v>9333777</v>
      </c>
      <c r="E20" s="7">
        <v>1597400903</v>
      </c>
      <c r="F20" s="9">
        <v>44783.692152777803</v>
      </c>
      <c r="G20" s="3" t="s">
        <v>16</v>
      </c>
      <c r="H20" s="7">
        <v>1805</v>
      </c>
      <c r="I20" s="3" t="s">
        <v>17</v>
      </c>
      <c r="J20" s="3" t="s">
        <v>57</v>
      </c>
      <c r="K20" s="3" t="s">
        <v>19</v>
      </c>
      <c r="L20" s="3" t="s">
        <v>51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10500</v>
      </c>
      <c r="D21" s="4">
        <v>10500</v>
      </c>
      <c r="E21" s="6">
        <v>1599776902</v>
      </c>
      <c r="F21" s="8">
        <v>44785.358124999999</v>
      </c>
      <c r="G21" s="2" t="s">
        <v>16</v>
      </c>
      <c r="H21" s="6">
        <v>1806</v>
      </c>
      <c r="I21" s="2" t="s">
        <v>17</v>
      </c>
      <c r="J21" s="2" t="s">
        <v>58</v>
      </c>
      <c r="K21" s="2" t="s">
        <v>19</v>
      </c>
      <c r="L21" s="2" t="s">
        <v>59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90721</v>
      </c>
      <c r="D22" s="5">
        <v>90721</v>
      </c>
      <c r="E22" s="7">
        <v>1600749018</v>
      </c>
      <c r="F22" s="9">
        <v>44785.6659490741</v>
      </c>
      <c r="G22" s="3" t="s">
        <v>16</v>
      </c>
      <c r="H22" s="7">
        <v>1807</v>
      </c>
      <c r="I22" s="3" t="s">
        <v>17</v>
      </c>
      <c r="J22" s="3" t="s">
        <v>60</v>
      </c>
      <c r="K22" s="3" t="s">
        <v>19</v>
      </c>
      <c r="L22" s="3" t="s">
        <v>61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125546</v>
      </c>
      <c r="D23" s="4">
        <v>125546</v>
      </c>
      <c r="E23" s="6">
        <v>1607439867</v>
      </c>
      <c r="F23" s="8">
        <v>44790.629097222198</v>
      </c>
      <c r="G23" s="2" t="s">
        <v>16</v>
      </c>
      <c r="H23" s="6">
        <v>1808</v>
      </c>
      <c r="I23" s="2" t="s">
        <v>17</v>
      </c>
      <c r="J23" s="2" t="s">
        <v>62</v>
      </c>
      <c r="K23" s="2" t="s">
        <v>19</v>
      </c>
      <c r="L23" s="2" t="s">
        <v>63</v>
      </c>
      <c r="M23" s="2" t="s">
        <v>17</v>
      </c>
      <c r="N23" s="2" t="s">
        <v>17</v>
      </c>
    </row>
    <row r="24" spans="1:14" s="24" customFormat="1">
      <c r="A24" s="20" t="s">
        <v>69</v>
      </c>
      <c r="B24" s="20" t="s">
        <v>15</v>
      </c>
      <c r="C24" s="21">
        <v>192074</v>
      </c>
      <c r="D24" s="21">
        <v>192074</v>
      </c>
      <c r="E24" s="22">
        <v>1609943533</v>
      </c>
      <c r="F24" s="23">
        <v>44792.181539351899</v>
      </c>
      <c r="G24" s="20" t="s">
        <v>16</v>
      </c>
      <c r="H24" s="22">
        <v>1810</v>
      </c>
      <c r="I24" s="20" t="s">
        <v>17</v>
      </c>
      <c r="J24" s="20" t="s">
        <v>64</v>
      </c>
      <c r="K24" s="20" t="s">
        <v>65</v>
      </c>
      <c r="L24" s="20" t="s">
        <v>66</v>
      </c>
      <c r="M24" s="20" t="s">
        <v>17</v>
      </c>
      <c r="N24" s="20" t="s">
        <v>17</v>
      </c>
    </row>
    <row r="25" spans="1:14">
      <c r="A25" s="2" t="s">
        <v>14</v>
      </c>
      <c r="B25" s="2" t="s">
        <v>15</v>
      </c>
      <c r="C25" s="4">
        <v>284115</v>
      </c>
      <c r="D25" s="4">
        <v>284115</v>
      </c>
      <c r="E25" s="6">
        <v>1610258131</v>
      </c>
      <c r="F25" s="8">
        <v>44792.431018518502</v>
      </c>
      <c r="G25" s="2" t="s">
        <v>16</v>
      </c>
      <c r="H25" s="6">
        <v>1811</v>
      </c>
      <c r="I25" s="2" t="s">
        <v>17</v>
      </c>
      <c r="J25" s="2" t="s">
        <v>67</v>
      </c>
      <c r="K25" s="2" t="s">
        <v>19</v>
      </c>
      <c r="L25" s="2" t="s">
        <v>53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317627</v>
      </c>
      <c r="D26" s="5">
        <v>317627</v>
      </c>
      <c r="E26" s="7">
        <v>1610280861</v>
      </c>
      <c r="F26" s="9">
        <v>44792.439016203702</v>
      </c>
      <c r="G26" s="3" t="s">
        <v>16</v>
      </c>
      <c r="H26" s="7">
        <v>1812</v>
      </c>
      <c r="I26" s="3" t="s">
        <v>17</v>
      </c>
      <c r="J26" s="3" t="s">
        <v>68</v>
      </c>
      <c r="K26" s="3" t="s">
        <v>19</v>
      </c>
      <c r="L26" s="3" t="s">
        <v>53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1654000</v>
      </c>
      <c r="D27" s="4">
        <v>1654000</v>
      </c>
      <c r="E27" s="6">
        <v>1614437891</v>
      </c>
      <c r="F27" s="8">
        <v>44795.627812500003</v>
      </c>
      <c r="G27" s="2" t="s">
        <v>16</v>
      </c>
      <c r="H27" s="6">
        <v>1813</v>
      </c>
      <c r="I27" s="2" t="s">
        <v>17</v>
      </c>
      <c r="J27" s="2" t="s">
        <v>70</v>
      </c>
      <c r="K27" s="2" t="s">
        <v>19</v>
      </c>
      <c r="L27" s="2" t="s">
        <v>71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8500</v>
      </c>
      <c r="D28" s="5">
        <v>8500</v>
      </c>
      <c r="E28" s="7">
        <v>1616087429</v>
      </c>
      <c r="F28" s="9">
        <v>44796.6254976852</v>
      </c>
      <c r="G28" s="3" t="s">
        <v>16</v>
      </c>
      <c r="H28" s="7">
        <v>1814</v>
      </c>
      <c r="I28" s="3" t="s">
        <v>17</v>
      </c>
      <c r="J28" s="3" t="s">
        <v>72</v>
      </c>
      <c r="K28" s="3" t="s">
        <v>19</v>
      </c>
      <c r="L28" s="3" t="s">
        <v>73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43955588</v>
      </c>
      <c r="D29" s="4">
        <v>43955588</v>
      </c>
      <c r="E29" s="6">
        <v>1616100548</v>
      </c>
      <c r="F29" s="8">
        <v>44796.630532407398</v>
      </c>
      <c r="G29" s="2" t="s">
        <v>16</v>
      </c>
      <c r="H29" s="6">
        <v>1815</v>
      </c>
      <c r="I29" s="2" t="s">
        <v>17</v>
      </c>
      <c r="J29" s="2" t="s">
        <v>74</v>
      </c>
      <c r="K29" s="2" t="s">
        <v>19</v>
      </c>
      <c r="L29" s="2" t="s">
        <v>73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13005781</v>
      </c>
      <c r="D30" s="5">
        <v>13005781</v>
      </c>
      <c r="E30" s="7">
        <v>1616127052</v>
      </c>
      <c r="F30" s="9">
        <v>44796.640324074098</v>
      </c>
      <c r="G30" s="3" t="s">
        <v>16</v>
      </c>
      <c r="H30" s="7">
        <v>1816</v>
      </c>
      <c r="I30" s="3" t="s">
        <v>17</v>
      </c>
      <c r="J30" s="3" t="s">
        <v>75</v>
      </c>
      <c r="K30" s="3" t="s">
        <v>19</v>
      </c>
      <c r="L30" s="3" t="s">
        <v>73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14860002</v>
      </c>
      <c r="D31" s="4">
        <v>14860002</v>
      </c>
      <c r="E31" s="6">
        <v>1616136932</v>
      </c>
      <c r="F31" s="8">
        <v>44796.643935185202</v>
      </c>
      <c r="G31" s="2" t="s">
        <v>16</v>
      </c>
      <c r="H31" s="6">
        <v>1817</v>
      </c>
      <c r="I31" s="2" t="s">
        <v>17</v>
      </c>
      <c r="J31" s="2" t="s">
        <v>76</v>
      </c>
      <c r="K31" s="2" t="s">
        <v>19</v>
      </c>
      <c r="L31" s="2" t="s">
        <v>73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549502</v>
      </c>
      <c r="D32" s="5">
        <v>549502</v>
      </c>
      <c r="E32" s="7">
        <v>1616149706</v>
      </c>
      <c r="F32" s="9">
        <v>44796.648587962998</v>
      </c>
      <c r="G32" s="3" t="s">
        <v>16</v>
      </c>
      <c r="H32" s="7">
        <v>1818</v>
      </c>
      <c r="I32" s="3" t="s">
        <v>17</v>
      </c>
      <c r="J32" s="3" t="s">
        <v>77</v>
      </c>
      <c r="K32" s="3" t="s">
        <v>19</v>
      </c>
      <c r="L32" s="3" t="s">
        <v>73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8500</v>
      </c>
      <c r="D33" s="4">
        <v>8500</v>
      </c>
      <c r="E33" s="6">
        <v>1616161099</v>
      </c>
      <c r="F33" s="8">
        <v>44796.652754629598</v>
      </c>
      <c r="G33" s="2" t="s">
        <v>16</v>
      </c>
      <c r="H33" s="6">
        <v>1819</v>
      </c>
      <c r="I33" s="2" t="s">
        <v>17</v>
      </c>
      <c r="J33" s="2" t="s">
        <v>78</v>
      </c>
      <c r="K33" s="2" t="s">
        <v>19</v>
      </c>
      <c r="L33" s="2" t="s">
        <v>73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662590</v>
      </c>
      <c r="D34" s="5">
        <v>662590</v>
      </c>
      <c r="E34" s="7">
        <v>1616178614</v>
      </c>
      <c r="F34" s="9">
        <v>44796.659143518496</v>
      </c>
      <c r="G34" s="3" t="s">
        <v>16</v>
      </c>
      <c r="H34" s="7">
        <v>1820</v>
      </c>
      <c r="I34" s="3" t="s">
        <v>17</v>
      </c>
      <c r="J34" s="3" t="s">
        <v>79</v>
      </c>
      <c r="K34" s="3" t="s">
        <v>19</v>
      </c>
      <c r="L34" s="3" t="s">
        <v>73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1800000</v>
      </c>
      <c r="D35" s="4">
        <v>1800000</v>
      </c>
      <c r="E35" s="6">
        <v>1619177018</v>
      </c>
      <c r="F35" s="8">
        <v>44798.626469907402</v>
      </c>
      <c r="G35" s="2" t="s">
        <v>16</v>
      </c>
      <c r="H35" s="6">
        <v>1822</v>
      </c>
      <c r="I35" s="2" t="s">
        <v>17</v>
      </c>
      <c r="J35" s="2" t="s">
        <v>80</v>
      </c>
      <c r="K35" s="2" t="s">
        <v>19</v>
      </c>
      <c r="L35" s="2" t="s">
        <v>81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355000</v>
      </c>
      <c r="D36" s="5">
        <v>355000</v>
      </c>
      <c r="E36" s="7">
        <v>1620272260</v>
      </c>
      <c r="F36" s="9">
        <v>44799.394560185203</v>
      </c>
      <c r="G36" s="3" t="s">
        <v>16</v>
      </c>
      <c r="H36" s="7">
        <v>1823</v>
      </c>
      <c r="I36" s="3" t="s">
        <v>17</v>
      </c>
      <c r="J36" s="3" t="s">
        <v>82</v>
      </c>
      <c r="K36" s="3" t="s">
        <v>19</v>
      </c>
      <c r="L36" s="3" t="s">
        <v>83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675370</v>
      </c>
      <c r="D37" s="4">
        <v>675370</v>
      </c>
      <c r="E37" s="6">
        <v>1620370517</v>
      </c>
      <c r="F37" s="8">
        <v>44799.4281134259</v>
      </c>
      <c r="G37" s="2" t="s">
        <v>16</v>
      </c>
      <c r="H37" s="6">
        <v>1824</v>
      </c>
      <c r="I37" s="2" t="s">
        <v>17</v>
      </c>
      <c r="J37" s="2" t="s">
        <v>84</v>
      </c>
      <c r="K37" s="2" t="s">
        <v>19</v>
      </c>
      <c r="L37" s="2" t="s">
        <v>85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1045942</v>
      </c>
      <c r="D38" s="5">
        <v>1045942</v>
      </c>
      <c r="E38" s="7">
        <v>1620381384</v>
      </c>
      <c r="F38" s="9">
        <v>44799.431689814803</v>
      </c>
      <c r="G38" s="3" t="s">
        <v>16</v>
      </c>
      <c r="H38" s="7">
        <v>1825</v>
      </c>
      <c r="I38" s="3" t="s">
        <v>17</v>
      </c>
      <c r="J38" s="3" t="s">
        <v>86</v>
      </c>
      <c r="K38" s="3" t="s">
        <v>19</v>
      </c>
      <c r="L38" s="3" t="s">
        <v>85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32546142</v>
      </c>
      <c r="D39" s="4">
        <v>32546142</v>
      </c>
      <c r="E39" s="6">
        <v>1620931663</v>
      </c>
      <c r="F39" s="8">
        <v>44799.615023148202</v>
      </c>
      <c r="G39" s="2" t="s">
        <v>16</v>
      </c>
      <c r="H39" s="6">
        <v>1826</v>
      </c>
      <c r="I39" s="2" t="s">
        <v>17</v>
      </c>
      <c r="J39" s="2" t="s">
        <v>87</v>
      </c>
      <c r="K39" s="2" t="s">
        <v>19</v>
      </c>
      <c r="L39" s="2" t="s">
        <v>88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5039</v>
      </c>
      <c r="D40" s="5">
        <v>5039</v>
      </c>
      <c r="E40" s="7">
        <v>1621155572</v>
      </c>
      <c r="F40" s="9">
        <v>44799.685671296298</v>
      </c>
      <c r="G40" s="3" t="s">
        <v>16</v>
      </c>
      <c r="H40" s="7">
        <v>1827</v>
      </c>
      <c r="I40" s="3" t="s">
        <v>17</v>
      </c>
      <c r="J40" s="3" t="s">
        <v>89</v>
      </c>
      <c r="K40" s="3" t="s">
        <v>19</v>
      </c>
      <c r="L40" s="3" t="s">
        <v>32</v>
      </c>
      <c r="M40" s="3" t="s">
        <v>17</v>
      </c>
      <c r="N40" s="3" t="s">
        <v>17</v>
      </c>
    </row>
    <row r="41" spans="1:14">
      <c r="A41" s="25" t="s">
        <v>14</v>
      </c>
      <c r="B41" s="25" t="s">
        <v>15</v>
      </c>
      <c r="C41" s="26">
        <v>219.39</v>
      </c>
      <c r="D41" s="26">
        <v>219.39</v>
      </c>
      <c r="E41" s="27">
        <v>1625846487</v>
      </c>
      <c r="F41" s="28">
        <v>44803.420057870397</v>
      </c>
      <c r="G41" s="25" t="s">
        <v>16</v>
      </c>
      <c r="H41" s="27">
        <v>1829</v>
      </c>
      <c r="I41" s="25" t="s">
        <v>17</v>
      </c>
      <c r="J41" s="25" t="s">
        <v>90</v>
      </c>
      <c r="K41" s="25" t="s">
        <v>91</v>
      </c>
      <c r="L41" s="25" t="s">
        <v>92</v>
      </c>
      <c r="M41" s="25" t="s">
        <v>17</v>
      </c>
      <c r="N41" s="25" t="s">
        <v>17</v>
      </c>
    </row>
    <row r="42" spans="1:14">
      <c r="A42" s="29" t="s">
        <v>14</v>
      </c>
      <c r="B42" s="29" t="s">
        <v>15</v>
      </c>
      <c r="C42" s="30">
        <v>150297</v>
      </c>
      <c r="D42" s="30">
        <v>150297</v>
      </c>
      <c r="E42" s="31">
        <v>1628023130</v>
      </c>
      <c r="F42" s="32">
        <v>44804.4006828704</v>
      </c>
      <c r="G42" s="29" t="s">
        <v>16</v>
      </c>
      <c r="H42" s="31">
        <v>1830</v>
      </c>
      <c r="I42" s="29" t="s">
        <v>17</v>
      </c>
      <c r="J42" s="29" t="s">
        <v>93</v>
      </c>
      <c r="K42" s="29" t="s">
        <v>19</v>
      </c>
      <c r="L42" s="29" t="s">
        <v>53</v>
      </c>
      <c r="M42" s="29" t="s">
        <v>17</v>
      </c>
      <c r="N42" s="29" t="s">
        <v>17</v>
      </c>
    </row>
    <row r="43" spans="1:14">
      <c r="A43" s="25" t="s">
        <v>14</v>
      </c>
      <c r="B43" s="25" t="s">
        <v>15</v>
      </c>
      <c r="C43" s="26">
        <v>31345592</v>
      </c>
      <c r="D43" s="26">
        <v>31345592</v>
      </c>
      <c r="E43" s="27">
        <v>1629050891</v>
      </c>
      <c r="F43" s="28">
        <v>44804.659629629597</v>
      </c>
      <c r="G43" s="25" t="s">
        <v>16</v>
      </c>
      <c r="H43" s="27">
        <v>1831</v>
      </c>
      <c r="I43" s="25" t="s">
        <v>17</v>
      </c>
      <c r="J43" s="25" t="s">
        <v>94</v>
      </c>
      <c r="K43" s="25" t="s">
        <v>19</v>
      </c>
      <c r="L43" s="25" t="s">
        <v>73</v>
      </c>
      <c r="M43" s="25" t="s">
        <v>17</v>
      </c>
      <c r="N43" s="25" t="s">
        <v>17</v>
      </c>
    </row>
    <row r="44" spans="1:14">
      <c r="A44" s="29" t="s">
        <v>14</v>
      </c>
      <c r="B44" s="29" t="s">
        <v>15</v>
      </c>
      <c r="C44" s="30">
        <v>206076</v>
      </c>
      <c r="D44" s="30">
        <v>206076</v>
      </c>
      <c r="E44" s="31">
        <v>1629072964</v>
      </c>
      <c r="F44" s="32">
        <v>44804.665034722202</v>
      </c>
      <c r="G44" s="29" t="s">
        <v>16</v>
      </c>
      <c r="H44" s="31">
        <v>1832</v>
      </c>
      <c r="I44" s="29" t="s">
        <v>17</v>
      </c>
      <c r="J44" s="29" t="s">
        <v>95</v>
      </c>
      <c r="K44" s="29" t="s">
        <v>19</v>
      </c>
      <c r="L44" s="29" t="s">
        <v>73</v>
      </c>
      <c r="M44" s="29" t="s">
        <v>17</v>
      </c>
      <c r="N44" s="29" t="s">
        <v>17</v>
      </c>
    </row>
    <row r="45" spans="1:14">
      <c r="A45" s="25" t="s">
        <v>14</v>
      </c>
      <c r="B45" s="25" t="s">
        <v>15</v>
      </c>
      <c r="C45" s="26">
        <v>1117691.31</v>
      </c>
      <c r="D45" s="26">
        <v>1117691.31</v>
      </c>
      <c r="E45" s="27">
        <v>1631778746</v>
      </c>
      <c r="F45" s="28">
        <v>44805.700023148202</v>
      </c>
      <c r="G45" s="25" t="s">
        <v>16</v>
      </c>
      <c r="H45" s="27">
        <v>1834</v>
      </c>
      <c r="I45" s="25" t="s">
        <v>17</v>
      </c>
      <c r="J45" s="25" t="s">
        <v>96</v>
      </c>
      <c r="K45" s="25" t="s">
        <v>19</v>
      </c>
      <c r="L45" s="25" t="s">
        <v>32</v>
      </c>
      <c r="M45" s="25" t="s">
        <v>17</v>
      </c>
      <c r="N45" s="25" t="s">
        <v>17</v>
      </c>
    </row>
    <row r="46" spans="1:14">
      <c r="A46" s="29" t="s">
        <v>14</v>
      </c>
      <c r="B46" s="29" t="s">
        <v>15</v>
      </c>
      <c r="C46" s="30">
        <v>895561.29</v>
      </c>
      <c r="D46" s="30">
        <v>895561.29</v>
      </c>
      <c r="E46" s="31">
        <v>1631827496</v>
      </c>
      <c r="F46" s="32">
        <v>44805.714571759301</v>
      </c>
      <c r="G46" s="29" t="s">
        <v>16</v>
      </c>
      <c r="H46" s="31">
        <v>1836</v>
      </c>
      <c r="I46" s="29" t="s">
        <v>17</v>
      </c>
      <c r="J46" s="29" t="s">
        <v>97</v>
      </c>
      <c r="K46" s="29" t="s">
        <v>19</v>
      </c>
      <c r="L46" s="29" t="s">
        <v>32</v>
      </c>
      <c r="M46" s="29" t="s">
        <v>17</v>
      </c>
      <c r="N46" s="29" t="s">
        <v>17</v>
      </c>
    </row>
    <row r="47" spans="1:14">
      <c r="A47" s="25" t="s">
        <v>14</v>
      </c>
      <c r="B47" s="25" t="s">
        <v>15</v>
      </c>
      <c r="C47" s="26">
        <v>278882.39</v>
      </c>
      <c r="D47" s="26">
        <v>278882.39</v>
      </c>
      <c r="E47" s="27">
        <v>1631864899</v>
      </c>
      <c r="F47" s="28">
        <v>44805.726006944402</v>
      </c>
      <c r="G47" s="25" t="s">
        <v>16</v>
      </c>
      <c r="H47" s="27">
        <v>1837</v>
      </c>
      <c r="I47" s="25" t="s">
        <v>17</v>
      </c>
      <c r="J47" s="25" t="s">
        <v>98</v>
      </c>
      <c r="K47" s="25" t="s">
        <v>19</v>
      </c>
      <c r="L47" s="25" t="s">
        <v>32</v>
      </c>
      <c r="M47" s="25" t="s">
        <v>17</v>
      </c>
      <c r="N47" s="25" t="s">
        <v>17</v>
      </c>
    </row>
    <row r="48" spans="1:14">
      <c r="A48" s="29" t="s">
        <v>14</v>
      </c>
      <c r="B48" s="29" t="s">
        <v>15</v>
      </c>
      <c r="C48" s="30">
        <v>2251218.02</v>
      </c>
      <c r="D48" s="30">
        <v>2251218.02</v>
      </c>
      <c r="E48" s="31">
        <v>1631890102</v>
      </c>
      <c r="F48" s="32">
        <v>44805.733784722201</v>
      </c>
      <c r="G48" s="29" t="s">
        <v>16</v>
      </c>
      <c r="H48" s="31">
        <v>1838</v>
      </c>
      <c r="I48" s="29" t="s">
        <v>17</v>
      </c>
      <c r="J48" s="29" t="s">
        <v>99</v>
      </c>
      <c r="K48" s="29" t="s">
        <v>19</v>
      </c>
      <c r="L48" s="29" t="s">
        <v>32</v>
      </c>
      <c r="M48" s="29" t="s">
        <v>17</v>
      </c>
      <c r="N48" s="29" t="s">
        <v>17</v>
      </c>
    </row>
    <row r="49" spans="1:14">
      <c r="A49" s="25" t="s">
        <v>14</v>
      </c>
      <c r="B49" s="25" t="s">
        <v>15</v>
      </c>
      <c r="C49" s="26">
        <v>155994.45000000001</v>
      </c>
      <c r="D49" s="26">
        <v>155994.45000000001</v>
      </c>
      <c r="E49" s="27">
        <v>1631912060</v>
      </c>
      <c r="F49" s="28">
        <v>44805.740509259304</v>
      </c>
      <c r="G49" s="25" t="s">
        <v>16</v>
      </c>
      <c r="H49" s="27">
        <v>1839</v>
      </c>
      <c r="I49" s="25" t="s">
        <v>17</v>
      </c>
      <c r="J49" s="25" t="s">
        <v>100</v>
      </c>
      <c r="K49" s="25" t="s">
        <v>19</v>
      </c>
      <c r="L49" s="25" t="s">
        <v>32</v>
      </c>
      <c r="M49" s="25" t="s">
        <v>17</v>
      </c>
      <c r="N49" s="25" t="s">
        <v>17</v>
      </c>
    </row>
    <row r="50" spans="1:14">
      <c r="A50" s="29" t="s">
        <v>14</v>
      </c>
      <c r="B50" s="29" t="s">
        <v>15</v>
      </c>
      <c r="C50" s="30">
        <v>33242</v>
      </c>
      <c r="D50" s="30">
        <v>33242</v>
      </c>
      <c r="E50" s="31">
        <v>1633727081</v>
      </c>
      <c r="F50" s="32">
        <v>44806.619108796302</v>
      </c>
      <c r="G50" s="29" t="s">
        <v>16</v>
      </c>
      <c r="H50" s="31">
        <v>1841</v>
      </c>
      <c r="I50" s="29" t="s">
        <v>17</v>
      </c>
      <c r="J50" s="29" t="s">
        <v>101</v>
      </c>
      <c r="K50" s="29" t="s">
        <v>19</v>
      </c>
      <c r="L50" s="29" t="s">
        <v>102</v>
      </c>
      <c r="M50" s="29" t="s">
        <v>17</v>
      </c>
      <c r="N50" s="29" t="s">
        <v>17</v>
      </c>
    </row>
    <row r="51" spans="1:14">
      <c r="B51" s="15" t="s">
        <v>44</v>
      </c>
      <c r="C51" s="18">
        <f>SUM(C41:C50)</f>
        <v>36434773.850000009</v>
      </c>
    </row>
    <row r="52" spans="1:14">
      <c r="B52" s="16" t="s">
        <v>45</v>
      </c>
      <c r="C52">
        <v>34627492.999999985</v>
      </c>
    </row>
    <row r="53" spans="1:14">
      <c r="B53" s="15" t="s">
        <v>46</v>
      </c>
      <c r="C53">
        <v>68621812.379999995</v>
      </c>
    </row>
    <row r="54" spans="1:14">
      <c r="B54" s="16" t="s">
        <v>47</v>
      </c>
      <c r="C54" s="19">
        <f>C51+C52-C53</f>
        <v>2440454.4699999988</v>
      </c>
    </row>
    <row r="56" spans="1:14">
      <c r="A56" s="17"/>
      <c r="B56" t="s">
        <v>48</v>
      </c>
    </row>
    <row r="57" spans="1:14">
      <c r="A57" s="14"/>
      <c r="B57" t="s">
        <v>49</v>
      </c>
    </row>
  </sheetData>
  <autoFilter ref="A41:N4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2022-08-06T14:16:48Z</dcterms:created>
  <dcterms:modified xsi:type="dcterms:W3CDTF">2022-09-06T13:47:16Z</dcterms:modified>
</cp:coreProperties>
</file>