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399913DC-7F77-431C-A73A-E1C194580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C124" i="1"/>
  <c r="C116" i="1"/>
  <c r="C81" i="1"/>
  <c r="C33" i="1"/>
  <c r="C32" i="1"/>
  <c r="C35" i="1" l="1"/>
  <c r="C82" i="1" s="1"/>
  <c r="C84" i="1" s="1"/>
  <c r="C117" i="1" s="1"/>
  <c r="C119" i="1" s="1"/>
  <c r="C125" i="1" s="1"/>
  <c r="C127" i="1" s="1"/>
  <c r="C136" i="1" s="1"/>
  <c r="C138" i="1" s="1"/>
</calcChain>
</file>

<file path=xl/sharedStrings.xml><?xml version="1.0" encoding="utf-8"?>
<sst xmlns="http://schemas.openxmlformats.org/spreadsheetml/2006/main" count="1058" uniqueCount="286">
  <si>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</si>
  <si>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</si>
  <si>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</si>
  <si>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</si>
  <si>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</si>
  <si>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</si>
  <si>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</si>
  <si>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</si>
  <si>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</si>
  <si>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</si>
  <si>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</si>
  <si>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</si>
  <si>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</si>
  <si>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</si>
  <si>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</si>
  <si>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</si>
  <si>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</si>
  <si>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</si>
  <si>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</si>
  <si>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CONTRATO 018-2022 MEGABORAS</t>
  </si>
  <si>
    <t>nrojasc@dni.gov.co</t>
  </si>
  <si>
    <t>MEGAOBRAS CONSTRUCCIONES LIVIANAS</t>
  </si>
  <si>
    <t>Estampilla Pro-UNAL, PN MEVIL SA 028 2020</t>
  </si>
  <si>
    <t>mevil.gutes@policia.gov.co</t>
  </si>
  <si>
    <t>POLICIA METROPOLITANA DE VILLAVICENCIO</t>
  </si>
  <si>
    <t>Estampilla Pro-UNAL, PN MEVIL SA 027 2020</t>
  </si>
  <si>
    <t>ESTAMPILLA PRO-UNAL, CTO 073 DE 2022</t>
  </si>
  <si>
    <t>palomare98@gmail.com</t>
  </si>
  <si>
    <t>CENAC FLORENCIA</t>
  </si>
  <si>
    <t>Estampilla Pro-UNAL, CTO 085 del 2022, entre Arnold Murcia Charry y CENAC FLOREN</t>
  </si>
  <si>
    <t>arnoldmurcia@hotmail.com</t>
  </si>
  <si>
    <t>ESTAMPILLA PRO-UNAL</t>
  </si>
  <si>
    <t>soniargiraldo@hotmail.com</t>
  </si>
  <si>
    <t xml:space="preserve">Rothen Ingenieria </t>
  </si>
  <si>
    <t>AMERICAN INSAP INGENIERIA Y SERVICIOS S.A.S</t>
  </si>
  <si>
    <t>Estampilla Pro-UNAL, CTO PN MEVIL MIC 024 2019 / 88-8-10012-19</t>
  </si>
  <si>
    <t>PAGO SEGUNDO SEMESTRE 2022 DE RECAUDO  ESTAMPILLA PRO-UNIVERSIDADES ESTATALES LE</t>
  </si>
  <si>
    <t>daliana.patino@cormacarena.gov.co</t>
  </si>
  <si>
    <t>CORMACARENA</t>
  </si>
  <si>
    <t>ESTAMPILLA PRO UNAL CTO 001-173-2022</t>
  </si>
  <si>
    <t>diana.triana@agencialogistica.gov.co</t>
  </si>
  <si>
    <t xml:space="preserve">AGENCIA LOGISTICA DE LAS FUERZAS MILITARES </t>
  </si>
  <si>
    <t>descuento por estampilla  contrato 63000852022 ICBFRQuindío</t>
  </si>
  <si>
    <t>gerencia@solucionesindustriales.com.co</t>
  </si>
  <si>
    <t>SOLUCIONES INDUSTRIALES SAS</t>
  </si>
  <si>
    <t>Retención de la Estampilla Pro-Universidades Estatales Ley 1697 de 2013, II seme</t>
  </si>
  <si>
    <t>kramirez@fogacoop.gov.co</t>
  </si>
  <si>
    <t>fogacoop</t>
  </si>
  <si>
    <t>Estampilla Pro Unal II semestre de 2022</t>
  </si>
  <si>
    <t>operativa_nal@unal.edu.co</t>
  </si>
  <si>
    <t>Universidad Nacional de Colombia</t>
  </si>
  <si>
    <t>DTN RECAUDO ESTAMPILLA PRO UNIVERSIDADES ESTATALES LEY 1697</t>
  </si>
  <si>
    <t>pagaduria@cajahonor.gov.co</t>
  </si>
  <si>
    <t>CAJA PROMOTORA DE VIVIENDA MILITAR Y DE POLICIA</t>
  </si>
  <si>
    <t>Estampilla Pro-UNAL, CTO 5938,7930,7931,8005,7557, entre ODC y ISM, MAG, ZH, CBP</t>
  </si>
  <si>
    <t>nicolas.mancini@oleoductodecolombia.com</t>
  </si>
  <si>
    <t>Oleoducto de Colombia S.A.</t>
  </si>
  <si>
    <t xml:space="preserve">Estampilla Pro-UNAL, CTO 105 DE 2022entre ESAP TOLIMA y CONSORCIO MANTENIMIENTO </t>
  </si>
  <si>
    <t>neylalva@esap.edu.co</t>
  </si>
  <si>
    <t>ESAP TOLIMA</t>
  </si>
  <si>
    <t>CASO161316</t>
  </si>
  <si>
    <t>fernando.calderon@4-72.com.co</t>
  </si>
  <si>
    <t>SERVICIOS POSTAES NACIONALES</t>
  </si>
  <si>
    <t>Estampillas II semestre 2022</t>
  </si>
  <si>
    <t>margarita.garay@satena.com</t>
  </si>
  <si>
    <t>Servicio Aéreo A territorios nacionales SATENA</t>
  </si>
  <si>
    <t>ESTAMPILLAS PRO UNIVERSIDAD</t>
  </si>
  <si>
    <t>tesoreria@corponor.gov.co</t>
  </si>
  <si>
    <t>CORPONOR</t>
  </si>
  <si>
    <t>SB</t>
  </si>
  <si>
    <t>SA</t>
  </si>
  <si>
    <t>DB</t>
  </si>
  <si>
    <t>TTL</t>
  </si>
  <si>
    <t>UNION TEMPORAL CAMPAPER</t>
  </si>
  <si>
    <t>karyn.santander@cdmb.gov.co</t>
  </si>
  <si>
    <t>CORPORACION AUTONOMA REGIONAL PARA LA DEFENSA DE LA MESETA DE BUCARAMANGA</t>
  </si>
  <si>
    <t>UNION TEMPORAL CAMPAPER 2022</t>
  </si>
  <si>
    <t>COEDCO SAS</t>
  </si>
  <si>
    <t xml:space="preserve">CONSORCIO INTERAREA METROPOLITANA </t>
  </si>
  <si>
    <t>JUAN CARLOS ANAYA</t>
  </si>
  <si>
    <t xml:space="preserve">Estampilla Pro-UNAL, CTO TN LP 001-2021 entre MUNICIPIO TALAiGUA y EDUARDO ENR  </t>
  </si>
  <si>
    <t>vanerm01@hotmail.com</t>
  </si>
  <si>
    <t>MUNICIPIO DE TALAIGUA NUEVO</t>
  </si>
  <si>
    <t>NO CUMPLE CON LA ESTRUCTURA DE 3 DIGITOS QUEDA CON PORTAFOLIO CERO (000) por favor solictar la reclasificacion con Johnny.Delreal@minhacienda.gov.co</t>
  </si>
  <si>
    <t>POR EL HORARIO SE CARGARA EL PROXIMO DIA HABIL</t>
  </si>
  <si>
    <t>PAGO ESTAMPILLA CONTRATO N. 043, 028, 024 Y 027</t>
  </si>
  <si>
    <t>MAIRA.MENDEZMARTINEZ@BUZONEJERCITO.MIL.CO</t>
  </si>
  <si>
    <t>EJERCITO NACIONAL GRUPO REVEIZ IZARRO</t>
  </si>
  <si>
    <t>SEMESTRE II 2022</t>
  </si>
  <si>
    <t>whernandez@cam.gov.co</t>
  </si>
  <si>
    <t>C.A.R. DEL ALTO MAGDALENA CAM</t>
  </si>
  <si>
    <t>Estampilla Pro Unal II Semetre 2022</t>
  </si>
  <si>
    <t>gadministrativo@consejoprofesionalmvz.gov.co</t>
  </si>
  <si>
    <t xml:space="preserve">Consejo Profesional de Medicina Veterinaria </t>
  </si>
  <si>
    <t>ESTAMPILLA ESTAMPILLAS PRO UNIVERSIDADES LEY 1697-2013</t>
  </si>
  <si>
    <t>liliana.castillo@invemar.org.co</t>
  </si>
  <si>
    <t>INVEMAR</t>
  </si>
  <si>
    <t>ESTAMPILLA PRO-UNAL II SEM 2022 CTO 034-2022 DE AINECOL S.A.S. Y FGN SANTANDER.</t>
  </si>
  <si>
    <t>ana.cabeza@fiscalia.gov.co</t>
  </si>
  <si>
    <t>FGN SECCIONAL SANTANDER</t>
  </si>
  <si>
    <t>Estampilla Pro-UNAL</t>
  </si>
  <si>
    <t>daniela.pelaez@desur.gov.co</t>
  </si>
  <si>
    <t>DESUR</t>
  </si>
  <si>
    <t xml:space="preserve">ESTAMPILLA PRO-UNIVERSIDAD MES DE DICIEMBRE DEL 2022 </t>
  </si>
  <si>
    <t>MARTHA.VILLABONA@EMPAS.GOV.CO</t>
  </si>
  <si>
    <t>EMPRESA PÚBLICA DE ALCANTARILLADO DE SANTANDER S.A.</t>
  </si>
  <si>
    <t>PAGO II SEMESTRE 2022 PROESTAMPILLA UNIVERSIDAD NACIONAL</t>
  </si>
  <si>
    <t>lina.velandia@cormagdalena.gov.co</t>
  </si>
  <si>
    <t>CORMAGDALENA</t>
  </si>
  <si>
    <t>820000142Recaudo Estampilla Pro-Universidades Estatales Ley 1697 de 2013</t>
  </si>
  <si>
    <t>apsanchez@humboldt.org.co</t>
  </si>
  <si>
    <t xml:space="preserve">INSTITUTO DE INVESTIG DE RECURSOS BIOLOGICOS ALEX VON HUMBOLDT </t>
  </si>
  <si>
    <t>DEDUCC ESTAMPILLA PRO UNIV SEG SEMESTRE 2022</t>
  </si>
  <si>
    <t>artesanias@artesaniasdecolombia.com.co</t>
  </si>
  <si>
    <t>ARTESANIAS DE COLOMBIA S A BIC</t>
  </si>
  <si>
    <t>CONTRIBUCION CONTRATO 71 VIGENCIA 2019</t>
  </si>
  <si>
    <t>Svallejo@supersociedades.gov.co</t>
  </si>
  <si>
    <t>SUPERINTENDENCIA DE SOCIEDADES</t>
  </si>
  <si>
    <t>II SEMESTRE 2022</t>
  </si>
  <si>
    <t>tesoreria@unillanos.edu.co</t>
  </si>
  <si>
    <t>UNIVERSIDAD DE LOS LLANOS</t>
  </si>
  <si>
    <t>172, 628 y 553</t>
  </si>
  <si>
    <t>zorangel.rivera@minjusticia.gov.co</t>
  </si>
  <si>
    <t>Ministerio de Justicia y del Derecho</t>
  </si>
  <si>
    <t>CONTRATO 142, 172 Y 553</t>
  </si>
  <si>
    <t>ESTAMPILLA -PRO UNAL, II SEMSTRE 2022</t>
  </si>
  <si>
    <t>pagaduria@corpocesar.gov.co</t>
  </si>
  <si>
    <t>Corporación Autónoma Regional del Cesar</t>
  </si>
  <si>
    <t>PAGO ESTAMPILLA SEMESTRE II</t>
  </si>
  <si>
    <t>tesoreria@medicinalegal.gov.co</t>
  </si>
  <si>
    <t>INSTITUTO NACIONAL DE MEDICINA LEGAL Y CIENCIAS FORENSES</t>
  </si>
  <si>
    <t>pago estampilla prouniversidad ley 1697/2013</t>
  </si>
  <si>
    <t>tesoreria@crq.gov.co</t>
  </si>
  <si>
    <t>CRQ</t>
  </si>
  <si>
    <t>PAGO IMPUESTO DE ESTAMPILLAS</t>
  </si>
  <si>
    <t>Jimena.Ramirez@fiduciariacorficolombiana.com</t>
  </si>
  <si>
    <t>Fondecun Sena</t>
  </si>
  <si>
    <t>ESTAMPILLA 2022-2</t>
  </si>
  <si>
    <t>tesoreria@cancer.gov.co</t>
  </si>
  <si>
    <t>Instituo Nacional de Cancerologia</t>
  </si>
  <si>
    <t>PAGO ESTAMPILLA JULIO A DIC 2022</t>
  </si>
  <si>
    <t>yolandat@corpoguavio.gov.co</t>
  </si>
  <si>
    <t>CORPORACION AUTONOMA REGIONAL DEL GUAVIO</t>
  </si>
  <si>
    <t>ESTAMPILLA PROUNAL, SISTEMA GENERAL DE REGALIAS, CORRESPONDIENTE AL SEGUNDO SEME</t>
  </si>
  <si>
    <t>yguerrerof@invias.gov.co</t>
  </si>
  <si>
    <t>INSTITUTO NACIONAL DE VIAS</t>
  </si>
  <si>
    <t>ESTAMPILLA PROUNIVERSIDAD ESTATALES</t>
  </si>
  <si>
    <t>nosorio@copouraba.gov.co</t>
  </si>
  <si>
    <t>CORPOURABA</t>
  </si>
  <si>
    <t>ESTAMPILLA II SEM 2022</t>
  </si>
  <si>
    <t>tesoreria@cvs.gov.co</t>
  </si>
  <si>
    <t>CORPORACION AUTONOMA RERGIONAL DE LOS VALLES DEL SINU Y DEL SAN JORGE CVS</t>
  </si>
  <si>
    <t>PRO.UNAL SSF CONTROL-SERVICE-ENGINEERING</t>
  </si>
  <si>
    <t>KBLANCOV@CENDOJ.RAMAJUDICIAL.GOV.CO</t>
  </si>
  <si>
    <t>DIRECCION SECCIONAL</t>
  </si>
  <si>
    <t>Estampilla Pro-Universidad Nacional de Colombia y demás  universidades estatales</t>
  </si>
  <si>
    <t>jleiton@cedenar.com.co</t>
  </si>
  <si>
    <t>CENTRALES ELECTRICAS DE NARIÑO SA ESP</t>
  </si>
  <si>
    <t>Contribucion Julio a Diciembre</t>
  </si>
  <si>
    <t>DCANON@CORPOBOYACA.GOV.CO</t>
  </si>
  <si>
    <t>CORPOBOYACA</t>
  </si>
  <si>
    <t>PAGO CONTRIBUCION ESTAMPILLA PRO UNIVERSIDAD NACIONAL LEY 1697 DEL 2013 II/2022</t>
  </si>
  <si>
    <t>tesoreria@dermatologia.gov.co</t>
  </si>
  <si>
    <t>CENTRO DERMATOLOGICO FEDERICO LLERAS ACOSTA</t>
  </si>
  <si>
    <t>ESTAMPILLA PRO UNAL CTO 001-056-2022 ENTRE ALFM-INGEALIMENTOS SANEAMIENTO AMBIEN</t>
  </si>
  <si>
    <t>Estampilla Pro-UNAL, CTO 1336-21, entre Paula espejo y RTVC</t>
  </si>
  <si>
    <t>amforero@rtvc.gov.co</t>
  </si>
  <si>
    <t>Radio Television Nacional de Colombia</t>
  </si>
  <si>
    <t>Estampilla Pro-UNAL, CTO 1213 del 2022, entre LAURA VANEGAS (+) y RTVC</t>
  </si>
  <si>
    <t>Pago Estampilla Pro Universidades Contratos Obra Interventoria SPGR IISemest2022</t>
  </si>
  <si>
    <t>yuri.jimenez@gestiondelriesgo.gov.co</t>
  </si>
  <si>
    <t>UNIDAD NACIONAL PARA LA GESTION DEL RIESGO DE DESASTRES</t>
  </si>
  <si>
    <t>RETENC PRACTICADA POR INTENALCO EN REGALIAS VIGENCIA 2022 OP 119550922</t>
  </si>
  <si>
    <t>sec_financiera@intenalco.edu.co</t>
  </si>
  <si>
    <t>INSTITUTO TECNICO NACIONAL DE COMERCIO SIMON RODRIGUEZ DE CALI</t>
  </si>
  <si>
    <t>RETENC PRACTICADA POR INTENALCO EN REGALIAS VIGENCIA 2022</t>
  </si>
  <si>
    <t>PAGO ESTAMPILLAS SEMESTRE 2 2022</t>
  </si>
  <si>
    <t>tesoreria4@ciac.gov.co</t>
  </si>
  <si>
    <t>Corporación De la Industria Aeronautica Colombiana S.A.</t>
  </si>
  <si>
    <t xml:space="preserve">DTN Recaudo Estampilla Pro-Universidades Estatales Ley 1697 de 2013 </t>
  </si>
  <si>
    <t>gehenao@utp.edu.co</t>
  </si>
  <si>
    <t>Universidad Tecnologica de Pereira</t>
  </si>
  <si>
    <t xml:space="preserve">DTN Recaudo Estampilla Pro­Universidades Estatales Decreto 1050­2014  </t>
  </si>
  <si>
    <t>krystalklearfumigaciones@hotmail.com</t>
  </si>
  <si>
    <t>OLGA LUCIA MOTTA ROJAS</t>
  </si>
  <si>
    <t>ESTAMPILLA PRO UNIVERSIDAD II SEMESTRE 2022</t>
  </si>
  <si>
    <t>andresmendoza@correo.unicordoba.edu.co</t>
  </si>
  <si>
    <t>UNIVERSIDAD DE CORDOBA</t>
  </si>
  <si>
    <t>Estampilla Pro-UNAL, CTO 510 del 2021, entre CORPAMAG y ASOC REG DE MUNICIPIOS</t>
  </si>
  <si>
    <t>tesoreria@corpamag.gov.co</t>
  </si>
  <si>
    <t>CORPORACION AUTONOMA REGIONAL DEL MAGDALENA</t>
  </si>
  <si>
    <t>Estamp Pro-UNAL, CTO SAMC007/20,CM001/20, 320/20,310/14,93/14 CORPAMAG- PHDV2020</t>
  </si>
  <si>
    <t>ESTAMPILLA PRO -UN NAL CTO NRO 057 2022</t>
  </si>
  <si>
    <t>adiaz@itrc.gov.co</t>
  </si>
  <si>
    <t>ITRC</t>
  </si>
  <si>
    <t>ESTAPILLA MINISTERIO DE MINAS Y ENERGIA SEMESTRE I</t>
  </si>
  <si>
    <t>wacardona@minenergia.gov.co</t>
  </si>
  <si>
    <t>MINISTERIO DE MINAS Y ENERGIA</t>
  </si>
  <si>
    <t>ESTAMPILLA MINISTERIO DE MINAS Y ENERGIA SEMESTRE II</t>
  </si>
  <si>
    <t>MINISTERIO DE MINAS Y ENERGIA SEMESTRE II</t>
  </si>
  <si>
    <t>Pro-UNAL, CTO CD427/22, MC025/22, MC008/22, SAMC002/22, CD103/22,MC038/21 CORPAM</t>
  </si>
  <si>
    <t>ESTAMPILLA PRO UNIVERSIDADES ESTATALES</t>
  </si>
  <si>
    <t>ADELOSREYES@GECELCA.COM.CO</t>
  </si>
  <si>
    <t>GECELCA SA ESP</t>
  </si>
  <si>
    <t>GECELCA 3 SAS ESP</t>
  </si>
  <si>
    <t>ESTAMPILLA PRO UNIVERSIDAD NACIONAL PERIODO 2022</t>
  </si>
  <si>
    <t>jarivas@codechoco.gov.co</t>
  </si>
  <si>
    <t>CORPORACION AUTONOMA REGIONAL PARA EL DESARROLLO SOSTENIBLE DEL CHOCO</t>
  </si>
  <si>
    <t xml:space="preserve">PAGO ESTAMPILLAS SERVICIO GEOLOGICO COLOMBIANO </t>
  </si>
  <si>
    <t>libernal@sgc.gov.co</t>
  </si>
  <si>
    <t xml:space="preserve">SERVICIO GEOLOGICO COLOMBIANO </t>
  </si>
  <si>
    <t>Recaudo estampilla prouniversidades estatales decreto 1050-2014</t>
  </si>
  <si>
    <t>ruth.henao@electrocaqueta.com.co</t>
  </si>
  <si>
    <t>ELECTRIFICADORA DEL CAQUETA SA ESP</t>
  </si>
  <si>
    <t>PAGO ESTAMPILLA  12-7-10019-22 /  CONSTRUCCIONES GOMEZ OROZCO S.A.S. / 900454415</t>
  </si>
  <si>
    <t>meval.grute-auxte@policia.gov.co</t>
  </si>
  <si>
    <t>POLICIA METROPOLITANA DEL VALLE DE ABURRÁ</t>
  </si>
  <si>
    <t>PAGO ESTAMPILLA  12-7-10052-22 /  SERTECOPY S.A.S. / 830.513.039</t>
  </si>
  <si>
    <t>PROUNIVERSIDAD</t>
  </si>
  <si>
    <t>lpardot9@gmail.com</t>
  </si>
  <si>
    <t>PANAMERICANA Y ANDINA DE TECNOLOGIA PAANTEC SAS</t>
  </si>
  <si>
    <t>PAGO ESTAMPILLA PRO UNIVERSIDAD NACIONAL SEMESTRE 2 DE 2022</t>
  </si>
  <si>
    <t>areafiscalamfidu.co@bbva.com</t>
  </si>
  <si>
    <t>FIDEICOMISOS BBVA ASSET MANAEMENT SA  FIDUCIARIA PA FINDETER SENA</t>
  </si>
  <si>
    <t>FIDEICOMISOS BBVA ASSET MANAEMENT SA  FIDUCIARIA PA FINDETER COMANDO BRIGADA</t>
  </si>
  <si>
    <t>FIDEICOMISOS BBVA ASSET MANAGEMENT SA  FIDUCIARIA PA FINDETER SENA REGIONA SUCRE</t>
  </si>
  <si>
    <t>FIDEICOMISOS BBVA ASSET MANAGEMENT SA  FIDUCIARIA PAFINDETER AEROCIVIL PROVIDENC</t>
  </si>
  <si>
    <t xml:space="preserve">FIDEICOMISOS BBVA ASSET MANAGEMENT SA  FIDUCIARIA PAFINDETER DEPORTE SAN ANDRES </t>
  </si>
  <si>
    <t>FIDEICOMISOS BBVA ASSET MANAGEMENT SA  FIDUCIARIA PA FINDETER MALECON RIO MOLINO</t>
  </si>
  <si>
    <t xml:space="preserve">FIDEICOMISOS BBVA ASSET MANAEMENT SA  FIDUCIARIA PA FINDETER DE CERO A SIEMPRE </t>
  </si>
  <si>
    <t xml:space="preserve">FIDEICOMISOS BBVA ASSET MANAGEMENT SA  FIDUCIARIA PAFINDETER CORMAGDALENA </t>
  </si>
  <si>
    <t>FIDEICOMISOS BBVA ASSET MANAGEMENT SA  FIDUCIARIA PAFINDETER DNP</t>
  </si>
  <si>
    <t>FIDEICOMISOS BBVA ASSET MANAGEMENT SA  FIDUCIARIA PAFINDETER DEPTO DE SUCRE</t>
  </si>
  <si>
    <t>FIDEICOMISOS BBVA ASSET MANAGEMENT SA  FIDUCIARIA PA FINDETER ANI</t>
  </si>
  <si>
    <t>FIDEICOMISOS BBVA ASSET MANAGEMENT SA  FIDUCIARIA PA FINDETER DEFENSORIA</t>
  </si>
  <si>
    <t>FIDEICOMISOS BBVA ASSET MANAGEMENT SA   PA MATRIZ DE ASISTENCIA TECNICA FINDETER</t>
  </si>
  <si>
    <t>FIDEICOMISOS BBVA ASSET MANAGEMENT SA  FIDUCIARIA PA FINDETER CENTRO SACUDETE</t>
  </si>
  <si>
    <t>ESTAMPILLA PRO UNI</t>
  </si>
  <si>
    <t>jose.garzon@unad.edu.co</t>
  </si>
  <si>
    <t>UNIVERSIDAD NACIONAL ABIERTA Y A DISTANCIA</t>
  </si>
  <si>
    <t>Estampilla Pro-UNAL, CTO 1424 DEL 2022, VELANDIA BLANCO INGENIERIA SAS</t>
  </si>
  <si>
    <t>ANA.ORTIZD@ANT.GOV.CO</t>
  </si>
  <si>
    <t xml:space="preserve">AGENCIA NACIONAL DE TIERRAS </t>
  </si>
  <si>
    <t>DTN recaudo estampilla proUniversidades Decreto 10502014</t>
  </si>
  <si>
    <t>contabilidad.escuela@inpec.gov.co</t>
  </si>
  <si>
    <t xml:space="preserve">Banco agrario </t>
  </si>
  <si>
    <t>Estampilla Pro-UNAL, CTO No.610 de 2019, contrato de Encargo Fiduciario entre EL</t>
  </si>
  <si>
    <t>mofajardo@alianza.com.co</t>
  </si>
  <si>
    <t>ALIANZA FIDUCIARIA S.A</t>
  </si>
  <si>
    <t>Recaudo estampillas pro universidades semestre 2 cortolima</t>
  </si>
  <si>
    <t>diana.beltran@cortolima.gov.oc</t>
  </si>
  <si>
    <t>CORPORACIÓN AUTONOMA REGIONAL DEL TOLIMA</t>
  </si>
  <si>
    <t>CONTRATO N| 036 CENACPOP-2018</t>
  </si>
  <si>
    <t>john.duran@buzonejercito.mil.co</t>
  </si>
  <si>
    <t xml:space="preserve">CENTRAL ADMINISTRATIVA Y CONTABLE POPAYAN </t>
  </si>
  <si>
    <t>Estampilla Pro-UNAL, CTOS 3803436-RANDLEY/3803455-RANDLEY/ 3803512-RAMPINT</t>
  </si>
  <si>
    <t>marcia.gutierrez@ocensa.com.co</t>
  </si>
  <si>
    <t>OLEODUCTO CENTRAL S.A.</t>
  </si>
  <si>
    <t>PAGO ESTAMPILLA PROUNIVERSIDAD</t>
  </si>
  <si>
    <t>tesoreria@energuaviare.com.co</t>
  </si>
  <si>
    <t>ENERGUAVIARE SA ESP</t>
  </si>
  <si>
    <t>ESTAMPILLAS PRO UNIVERSIDADES ESTATALES DECRETO 1050-2014</t>
  </si>
  <si>
    <t>gloriahh_321@hotmail.com</t>
  </si>
  <si>
    <t>CAJA DE RETIRO DE LAS FUERZAS MILITARES</t>
  </si>
  <si>
    <t>DTN RECAUDO PRO ESTAMPILLAS PRO UNIVERSIDADES ESTATALES DECRETO 1050  2014</t>
  </si>
  <si>
    <t>damaris.pineros@correo.policia.gov.co</t>
  </si>
  <si>
    <t xml:space="preserve">UNIDAD PRESTADORA DE SALUD META POLICIA </t>
  </si>
  <si>
    <t xml:space="preserve">INTERESES ESTAMPILLA </t>
  </si>
  <si>
    <t>ricardo.vasquezfa@buzonejercito.mil.co</t>
  </si>
  <si>
    <t>CENAC TELEMATICA</t>
  </si>
  <si>
    <t>EstampillaPro-UNALCTOPAFVIASSANTANDERI158202201-EntPAFIDUPOPULARyORLANDO PEDROZA</t>
  </si>
  <si>
    <t>fidupopular@fidupopular.com.co</t>
  </si>
  <si>
    <t>PATRIMONIOS AUTONOMOS FIDUCIARIA POPULAR</t>
  </si>
  <si>
    <t xml:space="preserve">ESTAMPILLA PRO INSTITUCION UNIVERSITARIA </t>
  </si>
  <si>
    <t>jgnicholls@gmail.com</t>
  </si>
  <si>
    <t xml:space="preserve">RENTAFUTURO S A S </t>
  </si>
  <si>
    <t>INTERESES SEMESTRE II</t>
  </si>
  <si>
    <t>leidyani7@yahoo.es</t>
  </si>
  <si>
    <t>IDEAM</t>
  </si>
  <si>
    <t>Estampilla Pro-UNAL, CTO PN MEVIL MIC 025 2018 / 88-8-10027-18</t>
  </si>
  <si>
    <t>alexa_arboledac1993@outlook.es</t>
  </si>
  <si>
    <t>RELIQUIDACION ESTAMPILLA</t>
  </si>
  <si>
    <t xml:space="preserve">UNIVERSIDAD NACIONAL ABIERTA Y A DISTANCIA </t>
  </si>
  <si>
    <t>INTERESES ESTAMPILLA 2 SEM. 2022 BASPC17</t>
  </si>
  <si>
    <t>tatirobza@gmail.com</t>
  </si>
  <si>
    <t>BATALLÓN DE A.S.P.C. N°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</si>
</sst>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0" fontId="1" fillId="0" borderId="0" xfId="0" applyFont="1"/>
    <xf numFmtId="0" fontId="1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43" fontId="1" fillId="0" borderId="0" xfId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0" applyNumberFormat="1"/>
    <xf numFmtId="0" fontId="0" fillId="4" borderId="0" xfId="0" applyFill="1"/>
    <xf numFmtId="0" fontId="0" fillId="3" borderId="0" xfId="0" applyFill="1"/>
    <xf numFmtId="43" fontId="0" fillId="0" borderId="0" xfId="1" applyFont="1"/>
    <xf numFmtId="0" fontId="2" fillId="2" borderId="0" xfId="0" applyFont="1" applyFill="1"/>
    <xf numFmtId="165" fontId="2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2"/>
  <sheetViews>
    <sheetView tabSelected="1" topLeftCell="L117" workbookViewId="0">
      <selection activeCell="O117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7.85546875" customWidth="1"/>
    <col min="11" max="11" width="39.5703125" customWidth="1"/>
    <col min="12" max="12" width="11.7109375" customWidth="1"/>
    <col min="13" max="13" width="54.42578125" customWidth="1"/>
    <col min="14" max="14" width="16.140625" customWidth="1"/>
    <col min="15" max="15" width="13" customWidth="1"/>
  </cols>
  <sheetData>
    <row r="1" spans="1:15" ht="30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</row>
    <row r="2" spans="1:15">
      <c r="A2" s="10"/>
      <c r="B2" s="10" t="s">
        <v>69</v>
      </c>
      <c r="C2" s="16">
        <v>503749869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0"/>
      <c r="B3" s="10" t="s">
        <v>70</v>
      </c>
      <c r="C3" s="16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>
      <c r="A4" s="10"/>
      <c r="B4" s="10" t="s">
        <v>71</v>
      </c>
      <c r="C4" s="16">
        <v>489308740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10" t="s">
        <v>72</v>
      </c>
      <c r="C5" s="16">
        <v>14441129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17" t="s">
        <v>15</v>
      </c>
      <c r="B6" s="17" t="s">
        <v>16</v>
      </c>
      <c r="C6" s="18">
        <v>1968225</v>
      </c>
      <c r="D6" s="18">
        <v>1968225</v>
      </c>
      <c r="E6" s="19">
        <v>1839017544</v>
      </c>
      <c r="F6" s="20">
        <v>44924.7601041667</v>
      </c>
      <c r="G6" s="17" t="s">
        <v>17</v>
      </c>
      <c r="H6" s="19">
        <v>2029</v>
      </c>
      <c r="I6" s="17" t="s">
        <v>18</v>
      </c>
      <c r="J6" s="17" t="s">
        <v>73</v>
      </c>
      <c r="K6" s="17" t="s">
        <v>74</v>
      </c>
      <c r="L6" s="19">
        <v>227</v>
      </c>
      <c r="M6" s="17" t="s">
        <v>75</v>
      </c>
      <c r="N6" s="17" t="s">
        <v>18</v>
      </c>
      <c r="O6" s="17" t="s">
        <v>18</v>
      </c>
    </row>
    <row r="7" spans="1:15">
      <c r="A7" s="17" t="s">
        <v>15</v>
      </c>
      <c r="B7" s="17" t="s">
        <v>16</v>
      </c>
      <c r="C7" s="18">
        <v>196823</v>
      </c>
      <c r="D7" s="18">
        <v>196823</v>
      </c>
      <c r="E7" s="19">
        <v>1839032812</v>
      </c>
      <c r="F7" s="20">
        <v>44924.765682870398</v>
      </c>
      <c r="G7" s="17" t="s">
        <v>17</v>
      </c>
      <c r="H7" s="19">
        <v>2030</v>
      </c>
      <c r="I7" s="17" t="s">
        <v>18</v>
      </c>
      <c r="J7" s="17" t="s">
        <v>76</v>
      </c>
      <c r="K7" s="17" t="s">
        <v>74</v>
      </c>
      <c r="L7" s="19">
        <v>227</v>
      </c>
      <c r="M7" s="17" t="s">
        <v>75</v>
      </c>
      <c r="N7" s="17" t="s">
        <v>18</v>
      </c>
      <c r="O7" s="17" t="s">
        <v>18</v>
      </c>
    </row>
    <row r="8" spans="1:15">
      <c r="A8" s="17" t="s">
        <v>15</v>
      </c>
      <c r="B8" s="17" t="s">
        <v>16</v>
      </c>
      <c r="C8" s="18">
        <v>373604</v>
      </c>
      <c r="D8" s="18">
        <v>373604</v>
      </c>
      <c r="E8" s="19">
        <v>1839144551</v>
      </c>
      <c r="F8" s="20">
        <v>44924.8067592593</v>
      </c>
      <c r="G8" s="17" t="s">
        <v>17</v>
      </c>
      <c r="H8" s="19">
        <v>2031</v>
      </c>
      <c r="I8" s="17" t="s">
        <v>18</v>
      </c>
      <c r="J8" s="17" t="s">
        <v>77</v>
      </c>
      <c r="K8" s="17" t="s">
        <v>74</v>
      </c>
      <c r="L8" s="19">
        <v>227</v>
      </c>
      <c r="M8" s="17" t="s">
        <v>75</v>
      </c>
      <c r="N8" s="17" t="s">
        <v>18</v>
      </c>
      <c r="O8" s="17" t="s">
        <v>18</v>
      </c>
    </row>
    <row r="9" spans="1:15">
      <c r="A9" s="17" t="s">
        <v>15</v>
      </c>
      <c r="B9" s="17" t="s">
        <v>16</v>
      </c>
      <c r="C9" s="18">
        <v>354970</v>
      </c>
      <c r="D9" s="18">
        <v>354970</v>
      </c>
      <c r="E9" s="19">
        <v>1839153026</v>
      </c>
      <c r="F9" s="20">
        <v>44924.810057870403</v>
      </c>
      <c r="G9" s="17" t="s">
        <v>17</v>
      </c>
      <c r="H9" s="19">
        <v>2032</v>
      </c>
      <c r="I9" s="17" t="s">
        <v>18</v>
      </c>
      <c r="J9" s="17" t="s">
        <v>78</v>
      </c>
      <c r="K9" s="17" t="s">
        <v>74</v>
      </c>
      <c r="L9" s="19">
        <v>227</v>
      </c>
      <c r="M9" s="17" t="s">
        <v>75</v>
      </c>
      <c r="N9" s="17" t="s">
        <v>18</v>
      </c>
      <c r="O9" s="17" t="s">
        <v>18</v>
      </c>
    </row>
    <row r="10" spans="1:15">
      <c r="A10" s="17" t="s">
        <v>15</v>
      </c>
      <c r="B10" s="17" t="s">
        <v>16</v>
      </c>
      <c r="C10" s="18">
        <v>1983</v>
      </c>
      <c r="D10" s="18">
        <v>1983</v>
      </c>
      <c r="E10" s="19">
        <v>1839160287</v>
      </c>
      <c r="F10" s="20">
        <v>44924.8129513889</v>
      </c>
      <c r="G10" s="17" t="s">
        <v>17</v>
      </c>
      <c r="H10" s="19">
        <v>2033</v>
      </c>
      <c r="I10" s="17" t="s">
        <v>18</v>
      </c>
      <c r="J10" s="17" t="s">
        <v>79</v>
      </c>
      <c r="K10" s="17" t="s">
        <v>74</v>
      </c>
      <c r="L10" s="19">
        <v>227</v>
      </c>
      <c r="M10" s="17" t="s">
        <v>75</v>
      </c>
      <c r="N10" s="17" t="s">
        <v>18</v>
      </c>
      <c r="O10" s="17" t="s">
        <v>18</v>
      </c>
    </row>
    <row r="11" spans="1:15">
      <c r="A11" s="17" t="s">
        <v>15</v>
      </c>
      <c r="B11" s="17" t="s">
        <v>16</v>
      </c>
      <c r="C11" s="18">
        <v>2347338</v>
      </c>
      <c r="D11" s="18">
        <v>2347338</v>
      </c>
      <c r="E11" s="19">
        <v>1839825953</v>
      </c>
      <c r="F11" s="20">
        <v>44925.396782407399</v>
      </c>
      <c r="G11" s="17" t="s">
        <v>17</v>
      </c>
      <c r="H11" s="19">
        <v>2034</v>
      </c>
      <c r="I11" s="17" t="s">
        <v>18</v>
      </c>
      <c r="J11" s="17" t="s">
        <v>80</v>
      </c>
      <c r="K11" s="17" t="s">
        <v>81</v>
      </c>
      <c r="L11" s="19">
        <v>227</v>
      </c>
      <c r="M11" s="17" t="s">
        <v>82</v>
      </c>
      <c r="N11" s="17" t="s">
        <v>18</v>
      </c>
      <c r="O11" s="17" t="s">
        <v>18</v>
      </c>
    </row>
    <row r="12" spans="1:15">
      <c r="A12" s="12" t="s">
        <v>15</v>
      </c>
      <c r="B12" s="12" t="s">
        <v>16</v>
      </c>
      <c r="C12" s="13">
        <v>7200</v>
      </c>
      <c r="D12" s="13">
        <v>7200</v>
      </c>
      <c r="E12" s="14">
        <v>1844273824</v>
      </c>
      <c r="F12" s="15">
        <v>44928.630266203698</v>
      </c>
      <c r="G12" s="12" t="s">
        <v>17</v>
      </c>
      <c r="H12" s="14">
        <v>2035</v>
      </c>
      <c r="I12" s="12" t="s">
        <v>18</v>
      </c>
      <c r="J12" s="12" t="s">
        <v>19</v>
      </c>
      <c r="K12" s="12" t="s">
        <v>20</v>
      </c>
      <c r="L12" s="14">
        <v>227</v>
      </c>
      <c r="M12" s="12" t="s">
        <v>21</v>
      </c>
      <c r="N12" s="12" t="s">
        <v>18</v>
      </c>
      <c r="O12" s="12" t="s">
        <v>18</v>
      </c>
    </row>
    <row r="13" spans="1:15">
      <c r="A13" s="2" t="s">
        <v>15</v>
      </c>
      <c r="B13" s="2" t="s">
        <v>16</v>
      </c>
      <c r="C13" s="4">
        <v>921347</v>
      </c>
      <c r="D13" s="4">
        <v>921347</v>
      </c>
      <c r="E13" s="6">
        <v>1844280584</v>
      </c>
      <c r="F13" s="8">
        <v>44928.632175925901</v>
      </c>
      <c r="G13" s="2" t="s">
        <v>17</v>
      </c>
      <c r="H13" s="6">
        <v>2036</v>
      </c>
      <c r="I13" s="2" t="s">
        <v>18</v>
      </c>
      <c r="J13" s="2" t="s">
        <v>22</v>
      </c>
      <c r="K13" s="2" t="s">
        <v>23</v>
      </c>
      <c r="L13" s="6">
        <v>227</v>
      </c>
      <c r="M13" s="2" t="s">
        <v>24</v>
      </c>
      <c r="N13" s="2" t="s">
        <v>18</v>
      </c>
      <c r="O13" s="2" t="s">
        <v>18</v>
      </c>
    </row>
    <row r="14" spans="1:15">
      <c r="A14" s="1" t="s">
        <v>15</v>
      </c>
      <c r="B14" s="1" t="s">
        <v>16</v>
      </c>
      <c r="C14" s="3">
        <v>1922018</v>
      </c>
      <c r="D14" s="3">
        <v>1922018</v>
      </c>
      <c r="E14" s="5">
        <v>1844292630</v>
      </c>
      <c r="F14" s="7">
        <v>44928.635601851798</v>
      </c>
      <c r="G14" s="1" t="s">
        <v>17</v>
      </c>
      <c r="H14" s="5">
        <v>2037</v>
      </c>
      <c r="I14" s="1" t="s">
        <v>18</v>
      </c>
      <c r="J14" s="1" t="s">
        <v>25</v>
      </c>
      <c r="K14" s="1" t="s">
        <v>23</v>
      </c>
      <c r="L14" s="5">
        <v>227</v>
      </c>
      <c r="M14" s="1" t="s">
        <v>24</v>
      </c>
      <c r="N14" s="1" t="s">
        <v>18</v>
      </c>
      <c r="O14" s="1" t="s">
        <v>18</v>
      </c>
    </row>
    <row r="15" spans="1:15">
      <c r="A15" s="2" t="s">
        <v>15</v>
      </c>
      <c r="B15" s="2" t="s">
        <v>16</v>
      </c>
      <c r="C15" s="18">
        <v>63000</v>
      </c>
      <c r="D15" s="4">
        <v>63000</v>
      </c>
      <c r="E15" s="6">
        <v>1844420031</v>
      </c>
      <c r="F15" s="8">
        <v>44928.6729976852</v>
      </c>
      <c r="G15" s="2" t="s">
        <v>17</v>
      </c>
      <c r="H15" s="6">
        <v>2038</v>
      </c>
      <c r="I15" s="2" t="s">
        <v>18</v>
      </c>
      <c r="J15" s="2" t="s">
        <v>26</v>
      </c>
      <c r="K15" s="2" t="s">
        <v>27</v>
      </c>
      <c r="L15" s="6">
        <v>227</v>
      </c>
      <c r="M15" s="2" t="s">
        <v>28</v>
      </c>
      <c r="N15" s="2" t="s">
        <v>18</v>
      </c>
      <c r="O15" s="2" t="s">
        <v>18</v>
      </c>
    </row>
    <row r="16" spans="1:15">
      <c r="A16" s="1" t="s">
        <v>15</v>
      </c>
      <c r="B16" s="1" t="s">
        <v>16</v>
      </c>
      <c r="C16" s="3">
        <v>192000</v>
      </c>
      <c r="D16" s="3">
        <v>192000</v>
      </c>
      <c r="E16" s="5">
        <v>1845500300</v>
      </c>
      <c r="F16" s="7">
        <v>44929.400844907403</v>
      </c>
      <c r="G16" s="1" t="s">
        <v>17</v>
      </c>
      <c r="H16" s="5">
        <v>2039</v>
      </c>
      <c r="I16" s="1" t="s">
        <v>18</v>
      </c>
      <c r="J16" s="1" t="s">
        <v>29</v>
      </c>
      <c r="K16" s="1" t="s">
        <v>30</v>
      </c>
      <c r="L16" s="5">
        <v>227</v>
      </c>
      <c r="M16" s="1" t="s">
        <v>28</v>
      </c>
      <c r="N16" s="1" t="s">
        <v>18</v>
      </c>
      <c r="O16" s="1" t="s">
        <v>18</v>
      </c>
    </row>
    <row r="17" spans="1:15">
      <c r="A17" s="2" t="s">
        <v>15</v>
      </c>
      <c r="B17" s="2" t="s">
        <v>16</v>
      </c>
      <c r="C17" s="4">
        <v>244333</v>
      </c>
      <c r="D17" s="4">
        <v>244333</v>
      </c>
      <c r="E17" s="6">
        <v>1848251551</v>
      </c>
      <c r="F17" s="8">
        <v>44930.6194791667</v>
      </c>
      <c r="G17" s="2" t="s">
        <v>17</v>
      </c>
      <c r="H17" s="6">
        <v>2040</v>
      </c>
      <c r="I17" s="2" t="s">
        <v>18</v>
      </c>
      <c r="J17" s="2" t="s">
        <v>31</v>
      </c>
      <c r="K17" s="2" t="s">
        <v>32</v>
      </c>
      <c r="L17" s="6">
        <v>227</v>
      </c>
      <c r="M17" s="2" t="s">
        <v>33</v>
      </c>
      <c r="N17" s="2" t="s">
        <v>18</v>
      </c>
      <c r="O17" s="2" t="s">
        <v>18</v>
      </c>
    </row>
    <row r="18" spans="1:15">
      <c r="A18" s="1" t="s">
        <v>15</v>
      </c>
      <c r="B18" s="1" t="s">
        <v>16</v>
      </c>
      <c r="C18" s="3">
        <v>17398</v>
      </c>
      <c r="D18" s="3">
        <v>17398</v>
      </c>
      <c r="E18" s="5">
        <v>1848269102</v>
      </c>
      <c r="F18" s="7">
        <v>44930.624791666698</v>
      </c>
      <c r="G18" s="1" t="s">
        <v>17</v>
      </c>
      <c r="H18" s="5">
        <v>2041</v>
      </c>
      <c r="I18" s="1" t="s">
        <v>18</v>
      </c>
      <c r="J18" s="1" t="s">
        <v>31</v>
      </c>
      <c r="K18" s="1" t="s">
        <v>32</v>
      </c>
      <c r="L18" s="5">
        <v>227</v>
      </c>
      <c r="M18" s="1" t="s">
        <v>34</v>
      </c>
      <c r="N18" s="1" t="s">
        <v>18</v>
      </c>
      <c r="O18" s="1" t="s">
        <v>18</v>
      </c>
    </row>
    <row r="19" spans="1:15">
      <c r="A19" s="2" t="s">
        <v>15</v>
      </c>
      <c r="B19" s="2" t="s">
        <v>16</v>
      </c>
      <c r="C19" s="4">
        <v>14200</v>
      </c>
      <c r="D19" s="4">
        <v>14200</v>
      </c>
      <c r="E19" s="6">
        <v>1848444660</v>
      </c>
      <c r="F19" s="8">
        <v>44930.678437499999</v>
      </c>
      <c r="G19" s="2" t="s">
        <v>17</v>
      </c>
      <c r="H19" s="6">
        <v>2042</v>
      </c>
      <c r="I19" s="2" t="s">
        <v>18</v>
      </c>
      <c r="J19" s="2" t="s">
        <v>35</v>
      </c>
      <c r="K19" s="2" t="s">
        <v>23</v>
      </c>
      <c r="L19" s="6">
        <v>227</v>
      </c>
      <c r="M19" s="2" t="s">
        <v>24</v>
      </c>
      <c r="N19" s="2" t="s">
        <v>18</v>
      </c>
      <c r="O19" s="2" t="s">
        <v>18</v>
      </c>
    </row>
    <row r="20" spans="1:15">
      <c r="A20" s="1" t="s">
        <v>15</v>
      </c>
      <c r="B20" s="1" t="s">
        <v>16</v>
      </c>
      <c r="C20" s="18">
        <v>42224012.950000003</v>
      </c>
      <c r="D20" s="3">
        <v>42224012.950000003</v>
      </c>
      <c r="E20" s="5">
        <v>1848556882</v>
      </c>
      <c r="F20" s="7">
        <v>44930.717662037001</v>
      </c>
      <c r="G20" s="1" t="s">
        <v>17</v>
      </c>
      <c r="H20" s="5">
        <v>2043</v>
      </c>
      <c r="I20" s="1" t="s">
        <v>18</v>
      </c>
      <c r="J20" s="1" t="s">
        <v>36</v>
      </c>
      <c r="K20" s="1" t="s">
        <v>37</v>
      </c>
      <c r="L20" s="5">
        <v>227</v>
      </c>
      <c r="M20" s="1" t="s">
        <v>38</v>
      </c>
      <c r="N20" s="1" t="s">
        <v>18</v>
      </c>
      <c r="O20" s="1" t="s">
        <v>18</v>
      </c>
    </row>
    <row r="21" spans="1:15">
      <c r="A21" s="2" t="s">
        <v>15</v>
      </c>
      <c r="B21" s="2" t="s">
        <v>16</v>
      </c>
      <c r="C21" s="4">
        <v>106000</v>
      </c>
      <c r="D21" s="4">
        <v>106000</v>
      </c>
      <c r="E21" s="6">
        <v>1849762301</v>
      </c>
      <c r="F21" s="8">
        <v>44931.492534722202</v>
      </c>
      <c r="G21" s="2" t="s">
        <v>17</v>
      </c>
      <c r="H21" s="6">
        <v>2044</v>
      </c>
      <c r="I21" s="2" t="s">
        <v>18</v>
      </c>
      <c r="J21" s="2" t="s">
        <v>39</v>
      </c>
      <c r="K21" s="2" t="s">
        <v>40</v>
      </c>
      <c r="L21" s="6">
        <v>227</v>
      </c>
      <c r="M21" s="2" t="s">
        <v>41</v>
      </c>
      <c r="N21" s="2" t="s">
        <v>18</v>
      </c>
      <c r="O21" s="2" t="s">
        <v>18</v>
      </c>
    </row>
    <row r="22" spans="1:15">
      <c r="A22" s="1" t="s">
        <v>15</v>
      </c>
      <c r="B22" s="1" t="s">
        <v>16</v>
      </c>
      <c r="C22" s="3">
        <v>3109</v>
      </c>
      <c r="D22" s="3">
        <v>3109</v>
      </c>
      <c r="E22" s="5">
        <v>1850139720</v>
      </c>
      <c r="F22" s="7">
        <v>44931.6108564815</v>
      </c>
      <c r="G22" s="1" t="s">
        <v>17</v>
      </c>
      <c r="H22" s="5">
        <v>2045</v>
      </c>
      <c r="I22" s="1" t="s">
        <v>18</v>
      </c>
      <c r="J22" s="1" t="s">
        <v>42</v>
      </c>
      <c r="K22" s="1" t="s">
        <v>43</v>
      </c>
      <c r="L22" s="5">
        <v>227</v>
      </c>
      <c r="M22" s="1" t="s">
        <v>44</v>
      </c>
      <c r="N22" s="1" t="s">
        <v>18</v>
      </c>
      <c r="O22" s="1" t="s">
        <v>18</v>
      </c>
    </row>
    <row r="23" spans="1:15">
      <c r="A23" s="2" t="s">
        <v>15</v>
      </c>
      <c r="B23" s="2" t="s">
        <v>16</v>
      </c>
      <c r="C23" s="18">
        <v>168181.74</v>
      </c>
      <c r="D23" s="4">
        <v>168181.74</v>
      </c>
      <c r="E23" s="6">
        <v>1850313293</v>
      </c>
      <c r="F23" s="8">
        <v>44931.662928240701</v>
      </c>
      <c r="G23" s="2" t="s">
        <v>17</v>
      </c>
      <c r="H23" s="6">
        <v>2047</v>
      </c>
      <c r="I23" s="2" t="s">
        <v>18</v>
      </c>
      <c r="J23" s="2" t="s">
        <v>45</v>
      </c>
      <c r="K23" s="2" t="s">
        <v>46</v>
      </c>
      <c r="L23" s="6">
        <v>227</v>
      </c>
      <c r="M23" s="2" t="s">
        <v>47</v>
      </c>
      <c r="N23" s="2" t="s">
        <v>18</v>
      </c>
      <c r="O23" s="2" t="s">
        <v>18</v>
      </c>
    </row>
    <row r="24" spans="1:15">
      <c r="A24" s="1" t="s">
        <v>15</v>
      </c>
      <c r="B24" s="1" t="s">
        <v>16</v>
      </c>
      <c r="C24" s="3">
        <v>897663909</v>
      </c>
      <c r="D24" s="3">
        <v>897663909</v>
      </c>
      <c r="E24" s="5">
        <v>1851476558</v>
      </c>
      <c r="F24" s="7">
        <v>44932.442581018498</v>
      </c>
      <c r="G24" s="1" t="s">
        <v>17</v>
      </c>
      <c r="H24" s="5">
        <v>2048</v>
      </c>
      <c r="I24" s="1" t="s">
        <v>18</v>
      </c>
      <c r="J24" s="1" t="s">
        <v>48</v>
      </c>
      <c r="K24" s="1" t="s">
        <v>49</v>
      </c>
      <c r="L24" s="5">
        <v>227</v>
      </c>
      <c r="M24" s="1" t="s">
        <v>50</v>
      </c>
      <c r="N24" s="1" t="s">
        <v>18</v>
      </c>
      <c r="O24" s="1" t="s">
        <v>18</v>
      </c>
    </row>
    <row r="25" spans="1:15">
      <c r="A25" s="2" t="s">
        <v>15</v>
      </c>
      <c r="B25" s="2" t="s">
        <v>16</v>
      </c>
      <c r="C25" s="4">
        <v>19206548</v>
      </c>
      <c r="D25" s="4">
        <v>19206548</v>
      </c>
      <c r="E25" s="6">
        <v>1851486767</v>
      </c>
      <c r="F25" s="8">
        <v>44932.445706018501</v>
      </c>
      <c r="G25" s="2" t="s">
        <v>17</v>
      </c>
      <c r="H25" s="6">
        <v>2049</v>
      </c>
      <c r="I25" s="2" t="s">
        <v>18</v>
      </c>
      <c r="J25" s="2" t="s">
        <v>48</v>
      </c>
      <c r="K25" s="2" t="s">
        <v>49</v>
      </c>
      <c r="L25" s="6">
        <v>227</v>
      </c>
      <c r="M25" s="2" t="s">
        <v>50</v>
      </c>
      <c r="N25" s="2" t="s">
        <v>18</v>
      </c>
      <c r="O25" s="2" t="s">
        <v>18</v>
      </c>
    </row>
    <row r="26" spans="1:15">
      <c r="A26" s="1" t="s">
        <v>15</v>
      </c>
      <c r="B26" s="1" t="s">
        <v>16</v>
      </c>
      <c r="C26" s="3">
        <v>2078880</v>
      </c>
      <c r="D26" s="3">
        <v>2078880</v>
      </c>
      <c r="E26" s="5">
        <v>1851657239</v>
      </c>
      <c r="F26" s="7">
        <v>44932.502488425896</v>
      </c>
      <c r="G26" s="1" t="s">
        <v>17</v>
      </c>
      <c r="H26" s="5">
        <v>2051</v>
      </c>
      <c r="I26" s="1" t="s">
        <v>18</v>
      </c>
      <c r="J26" s="1" t="s">
        <v>51</v>
      </c>
      <c r="K26" s="1" t="s">
        <v>52</v>
      </c>
      <c r="L26" s="5">
        <v>227</v>
      </c>
      <c r="M26" s="1" t="s">
        <v>53</v>
      </c>
      <c r="N26" s="1" t="s">
        <v>18</v>
      </c>
      <c r="O26" s="1" t="s">
        <v>18</v>
      </c>
    </row>
    <row r="27" spans="1:15">
      <c r="A27" s="2" t="s">
        <v>15</v>
      </c>
      <c r="B27" s="2" t="s">
        <v>16</v>
      </c>
      <c r="C27" s="4">
        <v>463852000</v>
      </c>
      <c r="D27" s="4">
        <v>463852000</v>
      </c>
      <c r="E27" s="6">
        <v>1851670529</v>
      </c>
      <c r="F27" s="8">
        <v>44932.507465277798</v>
      </c>
      <c r="G27" s="2" t="s">
        <v>17</v>
      </c>
      <c r="H27" s="6">
        <v>2052</v>
      </c>
      <c r="I27" s="2" t="s">
        <v>18</v>
      </c>
      <c r="J27" s="2" t="s">
        <v>54</v>
      </c>
      <c r="K27" s="2" t="s">
        <v>55</v>
      </c>
      <c r="L27" s="6">
        <v>227</v>
      </c>
      <c r="M27" s="2" t="s">
        <v>56</v>
      </c>
      <c r="N27" s="2" t="s">
        <v>18</v>
      </c>
      <c r="O27" s="2" t="s">
        <v>18</v>
      </c>
    </row>
    <row r="28" spans="1:15">
      <c r="A28" s="1" t="s">
        <v>15</v>
      </c>
      <c r="B28" s="1" t="s">
        <v>16</v>
      </c>
      <c r="C28" s="3">
        <v>222154</v>
      </c>
      <c r="D28" s="3">
        <v>222154</v>
      </c>
      <c r="E28" s="5">
        <v>1851899536</v>
      </c>
      <c r="F28" s="7">
        <v>44932.606782407398</v>
      </c>
      <c r="G28" s="1" t="s">
        <v>17</v>
      </c>
      <c r="H28" s="5">
        <v>2053</v>
      </c>
      <c r="I28" s="1" t="s">
        <v>18</v>
      </c>
      <c r="J28" s="1" t="s">
        <v>57</v>
      </c>
      <c r="K28" s="1" t="s">
        <v>58</v>
      </c>
      <c r="L28" s="5">
        <v>227</v>
      </c>
      <c r="M28" s="1" t="s">
        <v>59</v>
      </c>
      <c r="N28" s="1" t="s">
        <v>18</v>
      </c>
      <c r="O28" s="1" t="s">
        <v>18</v>
      </c>
    </row>
    <row r="29" spans="1:15">
      <c r="A29" s="2" t="s">
        <v>15</v>
      </c>
      <c r="B29" s="2" t="s">
        <v>16</v>
      </c>
      <c r="C29" s="4">
        <v>1330780.24</v>
      </c>
      <c r="D29" s="4">
        <v>1330780.24</v>
      </c>
      <c r="E29" s="6">
        <v>1851959261</v>
      </c>
      <c r="F29" s="8">
        <v>44932.6313310185</v>
      </c>
      <c r="G29" s="2" t="s">
        <v>17</v>
      </c>
      <c r="H29" s="6">
        <v>2054</v>
      </c>
      <c r="I29" s="2" t="s">
        <v>18</v>
      </c>
      <c r="J29" s="2" t="s">
        <v>60</v>
      </c>
      <c r="K29" s="2" t="s">
        <v>61</v>
      </c>
      <c r="L29" s="6">
        <v>227</v>
      </c>
      <c r="M29" s="2" t="s">
        <v>62</v>
      </c>
      <c r="N29" s="2" t="s">
        <v>18</v>
      </c>
      <c r="O29" s="2" t="s">
        <v>18</v>
      </c>
    </row>
    <row r="30" spans="1:15">
      <c r="A30" s="1" t="s">
        <v>15</v>
      </c>
      <c r="B30" s="1" t="s">
        <v>16</v>
      </c>
      <c r="C30" s="3">
        <v>427297</v>
      </c>
      <c r="D30" s="3">
        <v>427297</v>
      </c>
      <c r="E30" s="5">
        <v>1851963078</v>
      </c>
      <c r="F30" s="7">
        <v>44932.632708333302</v>
      </c>
      <c r="G30" s="1" t="s">
        <v>17</v>
      </c>
      <c r="H30" s="5">
        <v>2055</v>
      </c>
      <c r="I30" s="1" t="s">
        <v>18</v>
      </c>
      <c r="J30" s="1" t="s">
        <v>63</v>
      </c>
      <c r="K30" s="1" t="s">
        <v>64</v>
      </c>
      <c r="L30" s="5">
        <v>227</v>
      </c>
      <c r="M30" s="1" t="s">
        <v>65</v>
      </c>
      <c r="N30" s="1" t="s">
        <v>18</v>
      </c>
      <c r="O30" s="1" t="s">
        <v>18</v>
      </c>
    </row>
    <row r="31" spans="1:15">
      <c r="A31" s="2" t="s">
        <v>15</v>
      </c>
      <c r="B31" s="2" t="s">
        <v>16</v>
      </c>
      <c r="C31" s="4">
        <v>745718763</v>
      </c>
      <c r="D31" s="4">
        <v>745718763</v>
      </c>
      <c r="E31" s="6">
        <v>1852035238</v>
      </c>
      <c r="F31" s="8">
        <v>44932.659189814804</v>
      </c>
      <c r="G31" s="2" t="s">
        <v>17</v>
      </c>
      <c r="H31" s="6">
        <v>2056</v>
      </c>
      <c r="I31" s="2" t="s">
        <v>18</v>
      </c>
      <c r="J31" s="2" t="s">
        <v>66</v>
      </c>
      <c r="K31" s="2" t="s">
        <v>67</v>
      </c>
      <c r="L31" s="6">
        <v>227</v>
      </c>
      <c r="M31" s="2" t="s">
        <v>68</v>
      </c>
      <c r="N31" s="2" t="s">
        <v>18</v>
      </c>
      <c r="O31" s="2" t="s">
        <v>18</v>
      </c>
    </row>
    <row r="32" spans="1:15">
      <c r="B32" s="10" t="s">
        <v>69</v>
      </c>
      <c r="C32" s="9">
        <f>SUM(C6:C31)</f>
        <v>2181626073.9300003</v>
      </c>
    </row>
    <row r="33" spans="1:15">
      <c r="B33" s="10" t="s">
        <v>70</v>
      </c>
      <c r="C33" s="21">
        <f>+C5</f>
        <v>14441129</v>
      </c>
    </row>
    <row r="34" spans="1:15">
      <c r="B34" s="10" t="s">
        <v>71</v>
      </c>
      <c r="C34" s="24">
        <v>65566871.689999998</v>
      </c>
    </row>
    <row r="35" spans="1:15">
      <c r="B35" s="10" t="s">
        <v>72</v>
      </c>
      <c r="C35" s="21">
        <f>+C32+C33-C34</f>
        <v>2130500331.2400002</v>
      </c>
    </row>
    <row r="36" spans="1:15">
      <c r="A36" s="1" t="s">
        <v>15</v>
      </c>
      <c r="B36" s="1" t="s">
        <v>16</v>
      </c>
      <c r="C36" s="3">
        <v>814000</v>
      </c>
      <c r="D36" s="3">
        <v>814000</v>
      </c>
      <c r="E36" s="5">
        <v>1852936295</v>
      </c>
      <c r="F36" s="7">
        <v>44933.4362384259</v>
      </c>
      <c r="G36" s="1" t="s">
        <v>17</v>
      </c>
      <c r="H36" s="5">
        <v>2057</v>
      </c>
      <c r="I36" s="1" t="s">
        <v>18</v>
      </c>
      <c r="J36" s="1" t="s">
        <v>85</v>
      </c>
      <c r="K36" s="1" t="s">
        <v>86</v>
      </c>
      <c r="L36" s="5">
        <v>227</v>
      </c>
      <c r="M36" s="1" t="s">
        <v>87</v>
      </c>
      <c r="N36" s="1" t="s">
        <v>18</v>
      </c>
      <c r="O36" s="1" t="s">
        <v>18</v>
      </c>
    </row>
    <row r="37" spans="1:15">
      <c r="A37" s="2" t="s">
        <v>15</v>
      </c>
      <c r="B37" s="2" t="s">
        <v>16</v>
      </c>
      <c r="C37" s="4">
        <v>46190850</v>
      </c>
      <c r="D37" s="4">
        <v>46190850</v>
      </c>
      <c r="E37" s="6">
        <v>1855793044</v>
      </c>
      <c r="F37" s="8">
        <v>44936.408969907403</v>
      </c>
      <c r="G37" s="2" t="s">
        <v>17</v>
      </c>
      <c r="H37" s="6">
        <v>2058</v>
      </c>
      <c r="I37" s="2" t="s">
        <v>18</v>
      </c>
      <c r="J37" s="2" t="s">
        <v>88</v>
      </c>
      <c r="K37" s="2" t="s">
        <v>89</v>
      </c>
      <c r="L37" s="6">
        <v>227</v>
      </c>
      <c r="M37" s="2" t="s">
        <v>90</v>
      </c>
      <c r="N37" s="2" t="s">
        <v>18</v>
      </c>
      <c r="O37" s="2" t="s">
        <v>18</v>
      </c>
    </row>
    <row r="38" spans="1:15">
      <c r="A38" s="1" t="s">
        <v>15</v>
      </c>
      <c r="B38" s="1" t="s">
        <v>16</v>
      </c>
      <c r="C38" s="3">
        <v>11500</v>
      </c>
      <c r="D38" s="3">
        <v>11500</v>
      </c>
      <c r="E38" s="5">
        <v>1855944087</v>
      </c>
      <c r="F38" s="7">
        <v>44936.449548611097</v>
      </c>
      <c r="G38" s="1" t="s">
        <v>17</v>
      </c>
      <c r="H38" s="5">
        <v>2060</v>
      </c>
      <c r="I38" s="1" t="s">
        <v>18</v>
      </c>
      <c r="J38" s="1" t="s">
        <v>91</v>
      </c>
      <c r="K38" s="1" t="s">
        <v>92</v>
      </c>
      <c r="L38" s="5">
        <v>227</v>
      </c>
      <c r="M38" s="1" t="s">
        <v>93</v>
      </c>
      <c r="N38" s="1" t="s">
        <v>18</v>
      </c>
      <c r="O38" s="1" t="s">
        <v>18</v>
      </c>
    </row>
    <row r="39" spans="1:15">
      <c r="A39" s="2" t="s">
        <v>15</v>
      </c>
      <c r="B39" s="2" t="s">
        <v>16</v>
      </c>
      <c r="C39" s="4">
        <v>5482209.75</v>
      </c>
      <c r="D39" s="4">
        <v>5482209.75</v>
      </c>
      <c r="E39" s="6">
        <v>1855968110</v>
      </c>
      <c r="F39" s="8">
        <v>44936.455381944397</v>
      </c>
      <c r="G39" s="2" t="s">
        <v>17</v>
      </c>
      <c r="H39" s="6">
        <v>2061</v>
      </c>
      <c r="I39" s="2" t="s">
        <v>18</v>
      </c>
      <c r="J39" s="2" t="s">
        <v>94</v>
      </c>
      <c r="K39" s="2" t="s">
        <v>95</v>
      </c>
      <c r="L39" s="6">
        <v>227</v>
      </c>
      <c r="M39" s="2" t="s">
        <v>96</v>
      </c>
      <c r="N39" s="2" t="s">
        <v>18</v>
      </c>
      <c r="O39" s="2" t="s">
        <v>18</v>
      </c>
    </row>
    <row r="40" spans="1:15">
      <c r="A40" s="1" t="s">
        <v>15</v>
      </c>
      <c r="B40" s="1" t="s">
        <v>16</v>
      </c>
      <c r="C40" s="3">
        <v>1702118</v>
      </c>
      <c r="D40" s="3">
        <v>1702118</v>
      </c>
      <c r="E40" s="5">
        <v>1856089265</v>
      </c>
      <c r="F40" s="7">
        <v>44936.483738425901</v>
      </c>
      <c r="G40" s="1" t="s">
        <v>17</v>
      </c>
      <c r="H40" s="5">
        <v>2062</v>
      </c>
      <c r="I40" s="1" t="s">
        <v>18</v>
      </c>
      <c r="J40" s="1" t="s">
        <v>97</v>
      </c>
      <c r="K40" s="1" t="s">
        <v>98</v>
      </c>
      <c r="L40" s="5">
        <v>227</v>
      </c>
      <c r="M40" s="1" t="s">
        <v>99</v>
      </c>
      <c r="N40" s="1" t="s">
        <v>18</v>
      </c>
      <c r="O40" s="1" t="s">
        <v>18</v>
      </c>
    </row>
    <row r="41" spans="1:15">
      <c r="A41" s="2" t="s">
        <v>15</v>
      </c>
      <c r="B41" s="2" t="s">
        <v>16</v>
      </c>
      <c r="C41" s="4">
        <v>28720492</v>
      </c>
      <c r="D41" s="4">
        <v>28720492</v>
      </c>
      <c r="E41" s="6">
        <v>1856125629</v>
      </c>
      <c r="F41" s="8">
        <v>44936.492210648103</v>
      </c>
      <c r="G41" s="2" t="s">
        <v>17</v>
      </c>
      <c r="H41" s="6">
        <v>2063</v>
      </c>
      <c r="I41" s="2" t="s">
        <v>18</v>
      </c>
      <c r="J41" s="2" t="s">
        <v>100</v>
      </c>
      <c r="K41" s="2" t="s">
        <v>101</v>
      </c>
      <c r="L41" s="6">
        <v>227</v>
      </c>
      <c r="M41" s="2" t="s">
        <v>102</v>
      </c>
      <c r="N41" s="2" t="s">
        <v>18</v>
      </c>
      <c r="O41" s="2" t="s">
        <v>18</v>
      </c>
    </row>
    <row r="42" spans="1:15">
      <c r="A42" s="1" t="s">
        <v>15</v>
      </c>
      <c r="B42" s="1" t="s">
        <v>16</v>
      </c>
      <c r="C42" s="3">
        <v>259946072.53999999</v>
      </c>
      <c r="D42" s="3">
        <v>259946072.53999999</v>
      </c>
      <c r="E42" s="5">
        <v>1856136446</v>
      </c>
      <c r="F42" s="7">
        <v>44936.494606481501</v>
      </c>
      <c r="G42" s="1" t="s">
        <v>17</v>
      </c>
      <c r="H42" s="5">
        <v>2064</v>
      </c>
      <c r="I42" s="1" t="s">
        <v>18</v>
      </c>
      <c r="J42" s="1" t="s">
        <v>103</v>
      </c>
      <c r="K42" s="1" t="s">
        <v>104</v>
      </c>
      <c r="L42" s="5">
        <v>227</v>
      </c>
      <c r="M42" s="1" t="s">
        <v>105</v>
      </c>
      <c r="N42" s="1" t="s">
        <v>18</v>
      </c>
      <c r="O42" s="1" t="s">
        <v>18</v>
      </c>
    </row>
    <row r="43" spans="1:15">
      <c r="A43" s="2" t="s">
        <v>15</v>
      </c>
      <c r="B43" s="2" t="s">
        <v>16</v>
      </c>
      <c r="C43" s="4">
        <v>5396425</v>
      </c>
      <c r="D43" s="4">
        <v>5396425</v>
      </c>
      <c r="E43" s="6">
        <v>1856170322</v>
      </c>
      <c r="F43" s="8">
        <v>44936.501990740697</v>
      </c>
      <c r="G43" s="2" t="s">
        <v>17</v>
      </c>
      <c r="H43" s="6">
        <v>2065</v>
      </c>
      <c r="I43" s="2" t="s">
        <v>18</v>
      </c>
      <c r="J43" s="2" t="s">
        <v>106</v>
      </c>
      <c r="K43" s="2" t="s">
        <v>107</v>
      </c>
      <c r="L43" s="6">
        <v>227</v>
      </c>
      <c r="M43" s="2" t="s">
        <v>108</v>
      </c>
      <c r="N43" s="2" t="s">
        <v>18</v>
      </c>
      <c r="O43" s="2" t="s">
        <v>18</v>
      </c>
    </row>
    <row r="44" spans="1:15">
      <c r="A44" s="1" t="s">
        <v>15</v>
      </c>
      <c r="B44" s="1" t="s">
        <v>16</v>
      </c>
      <c r="C44" s="3">
        <v>141224.1</v>
      </c>
      <c r="D44" s="3">
        <v>141224.1</v>
      </c>
      <c r="E44" s="5">
        <v>1856391956</v>
      </c>
      <c r="F44" s="7">
        <v>44936.558541666702</v>
      </c>
      <c r="G44" s="1" t="s">
        <v>17</v>
      </c>
      <c r="H44" s="5">
        <v>2066</v>
      </c>
      <c r="I44" s="1" t="s">
        <v>18</v>
      </c>
      <c r="J44" s="1" t="s">
        <v>109</v>
      </c>
      <c r="K44" s="1" t="s">
        <v>110</v>
      </c>
      <c r="L44" s="5">
        <v>227</v>
      </c>
      <c r="M44" s="1" t="s">
        <v>111</v>
      </c>
      <c r="N44" s="1" t="s">
        <v>18</v>
      </c>
      <c r="O44" s="1" t="s">
        <v>18</v>
      </c>
    </row>
    <row r="45" spans="1:15">
      <c r="A45" s="2" t="s">
        <v>15</v>
      </c>
      <c r="B45" s="2" t="s">
        <v>16</v>
      </c>
      <c r="C45" s="4">
        <v>4069802</v>
      </c>
      <c r="D45" s="4">
        <v>4069802</v>
      </c>
      <c r="E45" s="6">
        <v>1856632407</v>
      </c>
      <c r="F45" s="8">
        <v>44936.617083333302</v>
      </c>
      <c r="G45" s="2" t="s">
        <v>17</v>
      </c>
      <c r="H45" s="6">
        <v>2069</v>
      </c>
      <c r="I45" s="2" t="s">
        <v>18</v>
      </c>
      <c r="J45" s="2" t="s">
        <v>112</v>
      </c>
      <c r="K45" s="2" t="s">
        <v>113</v>
      </c>
      <c r="L45" s="6">
        <v>227</v>
      </c>
      <c r="M45" s="2" t="s">
        <v>114</v>
      </c>
      <c r="N45" s="2" t="s">
        <v>18</v>
      </c>
      <c r="O45" s="2" t="s">
        <v>18</v>
      </c>
    </row>
    <row r="46" spans="1:15">
      <c r="A46" s="1" t="s">
        <v>15</v>
      </c>
      <c r="B46" s="1" t="s">
        <v>16</v>
      </c>
      <c r="C46" s="3">
        <v>401261</v>
      </c>
      <c r="D46" s="3">
        <v>401261</v>
      </c>
      <c r="E46" s="5">
        <v>1856662176</v>
      </c>
      <c r="F46" s="7">
        <v>44936.623958333301</v>
      </c>
      <c r="G46" s="1" t="s">
        <v>17</v>
      </c>
      <c r="H46" s="5">
        <v>2070</v>
      </c>
      <c r="I46" s="1" t="s">
        <v>18</v>
      </c>
      <c r="J46" s="1" t="s">
        <v>115</v>
      </c>
      <c r="K46" s="1" t="s">
        <v>116</v>
      </c>
      <c r="L46" s="5">
        <v>227</v>
      </c>
      <c r="M46" s="1" t="s">
        <v>117</v>
      </c>
      <c r="N46" s="1" t="s">
        <v>18</v>
      </c>
      <c r="O46" s="1" t="s">
        <v>18</v>
      </c>
    </row>
    <row r="47" spans="1:15">
      <c r="A47" s="2" t="s">
        <v>15</v>
      </c>
      <c r="B47" s="2" t="s">
        <v>16</v>
      </c>
      <c r="C47" s="4">
        <v>22884532</v>
      </c>
      <c r="D47" s="4">
        <v>22884532</v>
      </c>
      <c r="E47" s="6">
        <v>1856737679</v>
      </c>
      <c r="F47" s="8">
        <v>44936.6418402778</v>
      </c>
      <c r="G47" s="2" t="s">
        <v>17</v>
      </c>
      <c r="H47" s="6">
        <v>2072</v>
      </c>
      <c r="I47" s="2" t="s">
        <v>18</v>
      </c>
      <c r="J47" s="2" t="s">
        <v>118</v>
      </c>
      <c r="K47" s="2" t="s">
        <v>119</v>
      </c>
      <c r="L47" s="6">
        <v>227</v>
      </c>
      <c r="M47" s="2" t="s">
        <v>120</v>
      </c>
      <c r="N47" s="2" t="s">
        <v>18</v>
      </c>
      <c r="O47" s="2" t="s">
        <v>18</v>
      </c>
    </row>
    <row r="48" spans="1:15">
      <c r="A48" s="1" t="s">
        <v>15</v>
      </c>
      <c r="B48" s="1" t="s">
        <v>16</v>
      </c>
      <c r="C48" s="3">
        <v>221137.84</v>
      </c>
      <c r="D48" s="3">
        <v>221137.84</v>
      </c>
      <c r="E48" s="5">
        <v>1856830885</v>
      </c>
      <c r="F48" s="7">
        <v>44936.663831018501</v>
      </c>
      <c r="G48" s="1" t="s">
        <v>17</v>
      </c>
      <c r="H48" s="5">
        <v>2074</v>
      </c>
      <c r="I48" s="1" t="s">
        <v>18</v>
      </c>
      <c r="J48" s="1" t="s">
        <v>121</v>
      </c>
      <c r="K48" s="1" t="s">
        <v>122</v>
      </c>
      <c r="L48" s="5">
        <v>227</v>
      </c>
      <c r="M48" s="1" t="s">
        <v>123</v>
      </c>
      <c r="N48" s="1" t="s">
        <v>18</v>
      </c>
      <c r="O48" s="1" t="s">
        <v>18</v>
      </c>
    </row>
    <row r="49" spans="1:15">
      <c r="A49" s="2" t="s">
        <v>15</v>
      </c>
      <c r="B49" s="2" t="s">
        <v>16</v>
      </c>
      <c r="C49" s="4">
        <v>288407.55</v>
      </c>
      <c r="D49" s="4">
        <v>288407.55</v>
      </c>
      <c r="E49" s="6">
        <v>1856891193</v>
      </c>
      <c r="F49" s="8">
        <v>44936.678298611099</v>
      </c>
      <c r="G49" s="2" t="s">
        <v>17</v>
      </c>
      <c r="H49" s="6">
        <v>2075</v>
      </c>
      <c r="I49" s="2" t="s">
        <v>18</v>
      </c>
      <c r="J49" s="2" t="s">
        <v>124</v>
      </c>
      <c r="K49" s="2" t="s">
        <v>122</v>
      </c>
      <c r="L49" s="6">
        <v>227</v>
      </c>
      <c r="M49" s="2" t="s">
        <v>123</v>
      </c>
      <c r="N49" s="2" t="s">
        <v>18</v>
      </c>
      <c r="O49" s="2" t="s">
        <v>18</v>
      </c>
    </row>
    <row r="50" spans="1:15">
      <c r="A50" s="1" t="s">
        <v>15</v>
      </c>
      <c r="B50" s="1" t="s">
        <v>16</v>
      </c>
      <c r="C50" s="3">
        <v>29481679</v>
      </c>
      <c r="D50" s="3">
        <v>29481679</v>
      </c>
      <c r="E50" s="5">
        <v>1856947021</v>
      </c>
      <c r="F50" s="7">
        <v>44936.692766203698</v>
      </c>
      <c r="G50" s="1" t="s">
        <v>17</v>
      </c>
      <c r="H50" s="5">
        <v>2076</v>
      </c>
      <c r="I50" s="1" t="s">
        <v>18</v>
      </c>
      <c r="J50" s="1" t="s">
        <v>125</v>
      </c>
      <c r="K50" s="1" t="s">
        <v>126</v>
      </c>
      <c r="L50" s="5">
        <v>227</v>
      </c>
      <c r="M50" s="1" t="s">
        <v>127</v>
      </c>
      <c r="N50" s="1" t="s">
        <v>18</v>
      </c>
      <c r="O50" s="1" t="s">
        <v>18</v>
      </c>
    </row>
    <row r="51" spans="1:15">
      <c r="A51" s="2" t="s">
        <v>15</v>
      </c>
      <c r="B51" s="2" t="s">
        <v>16</v>
      </c>
      <c r="C51" s="4">
        <v>1019076</v>
      </c>
      <c r="D51" s="4">
        <v>1019076</v>
      </c>
      <c r="E51" s="6">
        <v>1856979702</v>
      </c>
      <c r="F51" s="8">
        <v>44936.7019560185</v>
      </c>
      <c r="G51" s="2" t="s">
        <v>17</v>
      </c>
      <c r="H51" s="6">
        <v>2077</v>
      </c>
      <c r="I51" s="2" t="s">
        <v>18</v>
      </c>
      <c r="J51" s="2" t="s">
        <v>128</v>
      </c>
      <c r="K51" s="2" t="s">
        <v>129</v>
      </c>
      <c r="L51" s="6">
        <v>227</v>
      </c>
      <c r="M51" s="2" t="s">
        <v>130</v>
      </c>
      <c r="N51" s="2" t="s">
        <v>18</v>
      </c>
      <c r="O51" s="2" t="s">
        <v>18</v>
      </c>
    </row>
    <row r="52" spans="1:15">
      <c r="A52" s="1" t="s">
        <v>15</v>
      </c>
      <c r="B52" s="1" t="s">
        <v>16</v>
      </c>
      <c r="C52" s="3">
        <v>3045627</v>
      </c>
      <c r="D52" s="3">
        <v>3045627</v>
      </c>
      <c r="E52" s="5">
        <v>1857028310</v>
      </c>
      <c r="F52" s="7">
        <v>44936.716157407398</v>
      </c>
      <c r="G52" s="1" t="s">
        <v>17</v>
      </c>
      <c r="H52" s="5">
        <v>2079</v>
      </c>
      <c r="I52" s="1" t="s">
        <v>18</v>
      </c>
      <c r="J52" s="1" t="s">
        <v>131</v>
      </c>
      <c r="K52" s="1" t="s">
        <v>132</v>
      </c>
      <c r="L52" s="5">
        <v>227</v>
      </c>
      <c r="M52" s="1" t="s">
        <v>133</v>
      </c>
      <c r="N52" s="1" t="s">
        <v>18</v>
      </c>
      <c r="O52" s="1" t="s">
        <v>18</v>
      </c>
    </row>
    <row r="53" spans="1:15">
      <c r="A53" s="2" t="s">
        <v>15</v>
      </c>
      <c r="B53" s="2" t="s">
        <v>16</v>
      </c>
      <c r="C53" s="18">
        <v>174764000</v>
      </c>
      <c r="D53" s="4">
        <v>174764000</v>
      </c>
      <c r="E53" s="6">
        <v>1857063984</v>
      </c>
      <c r="F53" s="8">
        <v>44936.7269212963</v>
      </c>
      <c r="G53" s="2" t="s">
        <v>17</v>
      </c>
      <c r="H53" s="6">
        <v>2080</v>
      </c>
      <c r="I53" s="2" t="s">
        <v>18</v>
      </c>
      <c r="J53" s="2" t="s">
        <v>134</v>
      </c>
      <c r="K53" s="2" t="s">
        <v>135</v>
      </c>
      <c r="L53" s="6">
        <v>227</v>
      </c>
      <c r="M53" s="2" t="s">
        <v>136</v>
      </c>
      <c r="N53" s="2" t="s">
        <v>18</v>
      </c>
      <c r="O53" s="2" t="s">
        <v>18</v>
      </c>
    </row>
    <row r="54" spans="1:15">
      <c r="A54" s="1" t="s">
        <v>15</v>
      </c>
      <c r="B54" s="1" t="s">
        <v>16</v>
      </c>
      <c r="C54" s="3">
        <v>29056404</v>
      </c>
      <c r="D54" s="3">
        <v>29056404</v>
      </c>
      <c r="E54" s="5">
        <v>1857072053</v>
      </c>
      <c r="F54" s="7">
        <v>44936.729421296302</v>
      </c>
      <c r="G54" s="1" t="s">
        <v>17</v>
      </c>
      <c r="H54" s="5">
        <v>2081</v>
      </c>
      <c r="I54" s="1" t="s">
        <v>18</v>
      </c>
      <c r="J54" s="1" t="s">
        <v>137</v>
      </c>
      <c r="K54" s="1" t="s">
        <v>138</v>
      </c>
      <c r="L54" s="5">
        <v>227</v>
      </c>
      <c r="M54" s="1" t="s">
        <v>139</v>
      </c>
      <c r="N54" s="1" t="s">
        <v>18</v>
      </c>
      <c r="O54" s="1" t="s">
        <v>18</v>
      </c>
    </row>
    <row r="55" spans="1:15">
      <c r="A55" s="2" t="s">
        <v>15</v>
      </c>
      <c r="B55" s="2" t="s">
        <v>16</v>
      </c>
      <c r="C55" s="4">
        <v>22773280</v>
      </c>
      <c r="D55" s="4">
        <v>22773280</v>
      </c>
      <c r="E55" s="6">
        <v>1857082145</v>
      </c>
      <c r="F55" s="8">
        <v>44936.732557870397</v>
      </c>
      <c r="G55" s="2" t="s">
        <v>17</v>
      </c>
      <c r="H55" s="6">
        <v>2082</v>
      </c>
      <c r="I55" s="2" t="s">
        <v>18</v>
      </c>
      <c r="J55" s="2" t="s">
        <v>140</v>
      </c>
      <c r="K55" s="2" t="s">
        <v>141</v>
      </c>
      <c r="L55" s="6">
        <v>227</v>
      </c>
      <c r="M55" s="2" t="s">
        <v>142</v>
      </c>
      <c r="N55" s="2" t="s">
        <v>18</v>
      </c>
      <c r="O55" s="2" t="s">
        <v>18</v>
      </c>
    </row>
    <row r="56" spans="1:15">
      <c r="A56" s="1" t="s">
        <v>15</v>
      </c>
      <c r="B56" s="1" t="s">
        <v>16</v>
      </c>
      <c r="C56" s="3">
        <v>16886985</v>
      </c>
      <c r="D56" s="3">
        <v>16886985</v>
      </c>
      <c r="E56" s="5">
        <v>1857241599</v>
      </c>
      <c r="F56" s="7">
        <v>44936.784710648099</v>
      </c>
      <c r="G56" s="1" t="s">
        <v>17</v>
      </c>
      <c r="H56" s="5">
        <v>2084</v>
      </c>
      <c r="I56" s="1" t="s">
        <v>18</v>
      </c>
      <c r="J56" s="1" t="s">
        <v>143</v>
      </c>
      <c r="K56" s="1" t="s">
        <v>144</v>
      </c>
      <c r="L56" s="5">
        <v>227</v>
      </c>
      <c r="M56" s="1" t="s">
        <v>145</v>
      </c>
      <c r="N56" s="1" t="s">
        <v>18</v>
      </c>
      <c r="O56" s="1" t="s">
        <v>18</v>
      </c>
    </row>
    <row r="57" spans="1:15">
      <c r="A57" s="2" t="s">
        <v>15</v>
      </c>
      <c r="B57" s="2" t="s">
        <v>16</v>
      </c>
      <c r="C57" s="4">
        <v>4414681</v>
      </c>
      <c r="D57" s="4">
        <v>4414681</v>
      </c>
      <c r="E57" s="6">
        <v>1857284575</v>
      </c>
      <c r="F57" s="8">
        <v>44936.7989467593</v>
      </c>
      <c r="G57" s="2" t="s">
        <v>17</v>
      </c>
      <c r="H57" s="6">
        <v>2086</v>
      </c>
      <c r="I57" s="2" t="s">
        <v>18</v>
      </c>
      <c r="J57" s="2" t="s">
        <v>146</v>
      </c>
      <c r="K57" s="2" t="s">
        <v>147</v>
      </c>
      <c r="L57" s="6">
        <v>227</v>
      </c>
      <c r="M57" s="2" t="s">
        <v>148</v>
      </c>
      <c r="N57" s="2" t="s">
        <v>18</v>
      </c>
      <c r="O57" s="2" t="s">
        <v>18</v>
      </c>
    </row>
    <row r="58" spans="1:15">
      <c r="A58" s="1" t="s">
        <v>15</v>
      </c>
      <c r="B58" s="1" t="s">
        <v>16</v>
      </c>
      <c r="C58" s="3">
        <v>464053227</v>
      </c>
      <c r="D58" s="3">
        <v>464053227</v>
      </c>
      <c r="E58" s="5">
        <v>1858062788</v>
      </c>
      <c r="F58" s="7">
        <v>44937.428900462997</v>
      </c>
      <c r="G58" s="1" t="s">
        <v>17</v>
      </c>
      <c r="H58" s="5">
        <v>2088</v>
      </c>
      <c r="I58" s="1" t="s">
        <v>18</v>
      </c>
      <c r="J58" s="1" t="s">
        <v>149</v>
      </c>
      <c r="K58" s="1" t="s">
        <v>150</v>
      </c>
      <c r="L58" s="5">
        <v>227</v>
      </c>
      <c r="M58" s="1" t="s">
        <v>151</v>
      </c>
      <c r="N58" s="1" t="s">
        <v>18</v>
      </c>
      <c r="O58" s="1" t="s">
        <v>18</v>
      </c>
    </row>
    <row r="59" spans="1:15">
      <c r="A59" s="2" t="s">
        <v>15</v>
      </c>
      <c r="B59" s="2" t="s">
        <v>16</v>
      </c>
      <c r="C59" s="4">
        <v>108294</v>
      </c>
      <c r="D59" s="4">
        <v>108294</v>
      </c>
      <c r="E59" s="6">
        <v>1858825746</v>
      </c>
      <c r="F59" s="8">
        <v>44937.660914351902</v>
      </c>
      <c r="G59" s="2" t="s">
        <v>17</v>
      </c>
      <c r="H59" s="6">
        <v>2089</v>
      </c>
      <c r="I59" s="2" t="s">
        <v>18</v>
      </c>
      <c r="J59" s="2" t="s">
        <v>152</v>
      </c>
      <c r="K59" s="2" t="s">
        <v>153</v>
      </c>
      <c r="L59" s="6">
        <v>284</v>
      </c>
      <c r="M59" s="2" t="s">
        <v>154</v>
      </c>
      <c r="N59" s="2" t="s">
        <v>18</v>
      </c>
      <c r="O59" s="2" t="s">
        <v>18</v>
      </c>
    </row>
    <row r="60" spans="1:15">
      <c r="A60" s="1" t="s">
        <v>15</v>
      </c>
      <c r="B60" s="1" t="s">
        <v>16</v>
      </c>
      <c r="C60" s="18">
        <v>589981801</v>
      </c>
      <c r="D60" s="3">
        <v>589981801</v>
      </c>
      <c r="E60" s="5">
        <v>1858933956</v>
      </c>
      <c r="F60" s="7">
        <v>44937.693946759297</v>
      </c>
      <c r="G60" s="1" t="s">
        <v>17</v>
      </c>
      <c r="H60" s="5">
        <v>2090</v>
      </c>
      <c r="I60" s="1" t="s">
        <v>18</v>
      </c>
      <c r="J60" s="1" t="s">
        <v>155</v>
      </c>
      <c r="K60" s="1" t="s">
        <v>156</v>
      </c>
      <c r="L60" s="5">
        <v>227</v>
      </c>
      <c r="M60" s="1" t="s">
        <v>157</v>
      </c>
      <c r="N60" s="1" t="s">
        <v>18</v>
      </c>
      <c r="O60" s="1" t="s">
        <v>18</v>
      </c>
    </row>
    <row r="61" spans="1:15">
      <c r="A61" s="2" t="s">
        <v>15</v>
      </c>
      <c r="B61" s="2" t="s">
        <v>16</v>
      </c>
      <c r="C61" s="4">
        <v>3249000</v>
      </c>
      <c r="D61" s="4">
        <v>3249000</v>
      </c>
      <c r="E61" s="6">
        <v>1859040550</v>
      </c>
      <c r="F61" s="8">
        <v>44937.732627314799</v>
      </c>
      <c r="G61" s="2" t="s">
        <v>17</v>
      </c>
      <c r="H61" s="6">
        <v>2091</v>
      </c>
      <c r="I61" s="2" t="s">
        <v>18</v>
      </c>
      <c r="J61" s="2" t="s">
        <v>158</v>
      </c>
      <c r="K61" s="2" t="s">
        <v>159</v>
      </c>
      <c r="L61" s="6">
        <v>227</v>
      </c>
      <c r="M61" s="2" t="s">
        <v>160</v>
      </c>
      <c r="N61" s="2" t="s">
        <v>18</v>
      </c>
      <c r="O61" s="2" t="s">
        <v>18</v>
      </c>
    </row>
    <row r="62" spans="1:15">
      <c r="A62" s="1" t="s">
        <v>15</v>
      </c>
      <c r="B62" s="1" t="s">
        <v>16</v>
      </c>
      <c r="C62" s="3">
        <v>620590</v>
      </c>
      <c r="D62" s="3">
        <v>620590</v>
      </c>
      <c r="E62" s="5">
        <v>1859117089</v>
      </c>
      <c r="F62" s="7">
        <v>44937.762442129599</v>
      </c>
      <c r="G62" s="1" t="s">
        <v>17</v>
      </c>
      <c r="H62" s="5">
        <v>2092</v>
      </c>
      <c r="I62" s="1" t="s">
        <v>18</v>
      </c>
      <c r="J62" s="1" t="s">
        <v>161</v>
      </c>
      <c r="K62" s="1" t="s">
        <v>162</v>
      </c>
      <c r="L62" s="5">
        <v>227</v>
      </c>
      <c r="M62" s="1" t="s">
        <v>163</v>
      </c>
      <c r="N62" s="1" t="s">
        <v>18</v>
      </c>
      <c r="O62" s="1" t="s">
        <v>18</v>
      </c>
    </row>
    <row r="63" spans="1:15">
      <c r="A63" s="2" t="s">
        <v>15</v>
      </c>
      <c r="B63" s="2" t="s">
        <v>16</v>
      </c>
      <c r="C63" s="4">
        <v>10503</v>
      </c>
      <c r="D63" s="4">
        <v>10503</v>
      </c>
      <c r="E63" s="6">
        <v>1859139397</v>
      </c>
      <c r="F63" s="8">
        <v>44937.771527777797</v>
      </c>
      <c r="G63" s="2" t="s">
        <v>17</v>
      </c>
      <c r="H63" s="6">
        <v>2093</v>
      </c>
      <c r="I63" s="2" t="s">
        <v>18</v>
      </c>
      <c r="J63" s="2" t="s">
        <v>164</v>
      </c>
      <c r="K63" s="2" t="s">
        <v>40</v>
      </c>
      <c r="L63" s="6">
        <v>227</v>
      </c>
      <c r="M63" s="2" t="s">
        <v>41</v>
      </c>
      <c r="N63" s="2" t="s">
        <v>18</v>
      </c>
      <c r="O63" s="2" t="s">
        <v>18</v>
      </c>
    </row>
    <row r="64" spans="1:15">
      <c r="A64" s="1" t="s">
        <v>15</v>
      </c>
      <c r="B64" s="1" t="s">
        <v>16</v>
      </c>
      <c r="C64" s="3">
        <v>25827</v>
      </c>
      <c r="D64" s="3">
        <v>25827</v>
      </c>
      <c r="E64" s="5">
        <v>1859913447</v>
      </c>
      <c r="F64" s="7">
        <v>44938.445590277799</v>
      </c>
      <c r="G64" s="1" t="s">
        <v>17</v>
      </c>
      <c r="H64" s="5">
        <v>2094</v>
      </c>
      <c r="I64" s="1" t="s">
        <v>18</v>
      </c>
      <c r="J64" s="1" t="s">
        <v>165</v>
      </c>
      <c r="K64" s="1" t="s">
        <v>166</v>
      </c>
      <c r="L64" s="5">
        <v>227</v>
      </c>
      <c r="M64" s="1" t="s">
        <v>167</v>
      </c>
      <c r="N64" s="1" t="s">
        <v>18</v>
      </c>
      <c r="O64" s="1" t="s">
        <v>18</v>
      </c>
    </row>
    <row r="65" spans="1:15">
      <c r="A65" s="2" t="s">
        <v>15</v>
      </c>
      <c r="B65" s="2" t="s">
        <v>16</v>
      </c>
      <c r="C65" s="4">
        <v>15540125</v>
      </c>
      <c r="D65" s="4">
        <v>15540125</v>
      </c>
      <c r="E65" s="6">
        <v>1859938049</v>
      </c>
      <c r="F65" s="8">
        <v>44938.453101851897</v>
      </c>
      <c r="G65" s="2" t="s">
        <v>17</v>
      </c>
      <c r="H65" s="6">
        <v>2095</v>
      </c>
      <c r="I65" s="2" t="s">
        <v>18</v>
      </c>
      <c r="J65" s="2" t="s">
        <v>168</v>
      </c>
      <c r="K65" s="2" t="s">
        <v>166</v>
      </c>
      <c r="L65" s="6">
        <v>227</v>
      </c>
      <c r="M65" s="2" t="s">
        <v>167</v>
      </c>
      <c r="N65" s="2" t="s">
        <v>18</v>
      </c>
      <c r="O65" s="2" t="s">
        <v>18</v>
      </c>
    </row>
    <row r="66" spans="1:15">
      <c r="A66" s="1" t="s">
        <v>15</v>
      </c>
      <c r="B66" s="1" t="s">
        <v>16</v>
      </c>
      <c r="C66" s="3">
        <v>855125828</v>
      </c>
      <c r="D66" s="3">
        <v>855125828</v>
      </c>
      <c r="E66" s="5">
        <v>1860422896</v>
      </c>
      <c r="F66" s="7">
        <v>44938.6193055556</v>
      </c>
      <c r="G66" s="1" t="s">
        <v>17</v>
      </c>
      <c r="H66" s="5">
        <v>2096</v>
      </c>
      <c r="I66" s="1" t="s">
        <v>18</v>
      </c>
      <c r="J66" s="1" t="s">
        <v>169</v>
      </c>
      <c r="K66" s="1" t="s">
        <v>170</v>
      </c>
      <c r="L66" s="5">
        <v>227</v>
      </c>
      <c r="M66" s="1" t="s">
        <v>171</v>
      </c>
      <c r="N66" s="1" t="s">
        <v>18</v>
      </c>
      <c r="O66" s="1" t="s">
        <v>18</v>
      </c>
    </row>
    <row r="67" spans="1:15">
      <c r="A67" s="2" t="s">
        <v>15</v>
      </c>
      <c r="B67" s="2" t="s">
        <v>16</v>
      </c>
      <c r="C67" s="4">
        <v>1873155</v>
      </c>
      <c r="D67" s="4">
        <v>1873155</v>
      </c>
      <c r="E67" s="6">
        <v>1860435053</v>
      </c>
      <c r="F67" s="8">
        <v>44938.623182870397</v>
      </c>
      <c r="G67" s="2" t="s">
        <v>17</v>
      </c>
      <c r="H67" s="6">
        <v>2097</v>
      </c>
      <c r="I67" s="2" t="s">
        <v>18</v>
      </c>
      <c r="J67" s="2" t="s">
        <v>172</v>
      </c>
      <c r="K67" s="2" t="s">
        <v>173</v>
      </c>
      <c r="L67" s="6">
        <v>227</v>
      </c>
      <c r="M67" s="2" t="s">
        <v>174</v>
      </c>
      <c r="N67" s="2" t="s">
        <v>18</v>
      </c>
      <c r="O67" s="2" t="s">
        <v>18</v>
      </c>
    </row>
    <row r="68" spans="1:15">
      <c r="A68" s="1" t="s">
        <v>15</v>
      </c>
      <c r="B68" s="1" t="s">
        <v>16</v>
      </c>
      <c r="C68" s="3">
        <v>2016015</v>
      </c>
      <c r="D68" s="3">
        <v>2016015</v>
      </c>
      <c r="E68" s="5">
        <v>1860586921</v>
      </c>
      <c r="F68" s="7">
        <v>44938.671631944402</v>
      </c>
      <c r="G68" s="1" t="s">
        <v>17</v>
      </c>
      <c r="H68" s="5">
        <v>2103</v>
      </c>
      <c r="I68" s="1" t="s">
        <v>18</v>
      </c>
      <c r="J68" s="1" t="s">
        <v>175</v>
      </c>
      <c r="K68" s="1" t="s">
        <v>173</v>
      </c>
      <c r="L68" s="5">
        <v>227</v>
      </c>
      <c r="M68" s="1" t="s">
        <v>174</v>
      </c>
      <c r="N68" s="1" t="s">
        <v>18</v>
      </c>
      <c r="O68" s="1" t="s">
        <v>18</v>
      </c>
    </row>
    <row r="69" spans="1:15">
      <c r="A69" s="2" t="s">
        <v>15</v>
      </c>
      <c r="B69" s="2" t="s">
        <v>16</v>
      </c>
      <c r="C69" s="18">
        <v>8893559</v>
      </c>
      <c r="D69" s="4">
        <v>8893559</v>
      </c>
      <c r="E69" s="6">
        <v>1860611308</v>
      </c>
      <c r="F69" s="8">
        <v>44938.6796875</v>
      </c>
      <c r="G69" s="2" t="s">
        <v>17</v>
      </c>
      <c r="H69" s="6">
        <v>2104</v>
      </c>
      <c r="I69" s="2" t="s">
        <v>18</v>
      </c>
      <c r="J69" s="2" t="s">
        <v>176</v>
      </c>
      <c r="K69" s="2" t="s">
        <v>177</v>
      </c>
      <c r="L69" s="6">
        <v>227</v>
      </c>
      <c r="M69" s="2" t="s">
        <v>178</v>
      </c>
      <c r="N69" s="2" t="s">
        <v>18</v>
      </c>
      <c r="O69" s="2" t="s">
        <v>18</v>
      </c>
    </row>
    <row r="70" spans="1:15">
      <c r="A70" s="1" t="s">
        <v>15</v>
      </c>
      <c r="B70" s="1" t="s">
        <v>16</v>
      </c>
      <c r="C70" s="3">
        <v>179195995.86000001</v>
      </c>
      <c r="D70" s="3">
        <v>179195995.86000001</v>
      </c>
      <c r="E70" s="5">
        <v>1861332976</v>
      </c>
      <c r="F70" s="7">
        <v>44939.339421296303</v>
      </c>
      <c r="G70" s="1" t="s">
        <v>17</v>
      </c>
      <c r="H70" s="5">
        <v>2106</v>
      </c>
      <c r="I70" s="1" t="s">
        <v>18</v>
      </c>
      <c r="J70" s="1" t="s">
        <v>179</v>
      </c>
      <c r="K70" s="1" t="s">
        <v>180</v>
      </c>
      <c r="L70" s="5">
        <v>227</v>
      </c>
      <c r="M70" s="1" t="s">
        <v>181</v>
      </c>
      <c r="N70" s="1" t="s">
        <v>18</v>
      </c>
      <c r="O70" s="1" t="s">
        <v>18</v>
      </c>
    </row>
    <row r="71" spans="1:15">
      <c r="A71" s="2" t="s">
        <v>15</v>
      </c>
      <c r="B71" s="2" t="s">
        <v>16</v>
      </c>
      <c r="C71" s="4">
        <v>8555</v>
      </c>
      <c r="D71" s="4">
        <v>8555</v>
      </c>
      <c r="E71" s="6">
        <v>1861499854</v>
      </c>
      <c r="F71" s="8">
        <v>44939.406377314801</v>
      </c>
      <c r="G71" s="2" t="s">
        <v>17</v>
      </c>
      <c r="H71" s="6">
        <v>2107</v>
      </c>
      <c r="I71" s="2" t="s">
        <v>18</v>
      </c>
      <c r="J71" s="2" t="s">
        <v>182</v>
      </c>
      <c r="K71" s="2" t="s">
        <v>183</v>
      </c>
      <c r="L71" s="6">
        <v>227</v>
      </c>
      <c r="M71" s="2" t="s">
        <v>184</v>
      </c>
      <c r="N71" s="2" t="s">
        <v>18</v>
      </c>
      <c r="O71" s="2" t="s">
        <v>18</v>
      </c>
    </row>
    <row r="72" spans="1:15">
      <c r="A72" s="1" t="s">
        <v>15</v>
      </c>
      <c r="B72" s="1" t="s">
        <v>16</v>
      </c>
      <c r="C72" s="3">
        <v>759187127</v>
      </c>
      <c r="D72" s="3">
        <v>759187127</v>
      </c>
      <c r="E72" s="5">
        <v>1861507599</v>
      </c>
      <c r="F72" s="7">
        <v>44939.408900463</v>
      </c>
      <c r="G72" s="1" t="s">
        <v>17</v>
      </c>
      <c r="H72" s="5">
        <v>2108</v>
      </c>
      <c r="I72" s="1" t="s">
        <v>18</v>
      </c>
      <c r="J72" s="1" t="s">
        <v>185</v>
      </c>
      <c r="K72" s="1" t="s">
        <v>186</v>
      </c>
      <c r="L72" s="5">
        <v>227</v>
      </c>
      <c r="M72" s="1" t="s">
        <v>187</v>
      </c>
      <c r="N72" s="1" t="s">
        <v>18</v>
      </c>
      <c r="O72" s="1" t="s">
        <v>18</v>
      </c>
    </row>
    <row r="73" spans="1:15">
      <c r="A73" s="2" t="s">
        <v>15</v>
      </c>
      <c r="B73" s="2" t="s">
        <v>16</v>
      </c>
      <c r="C73" s="4">
        <v>15775638.300000001</v>
      </c>
      <c r="D73" s="4">
        <v>15775638.300000001</v>
      </c>
      <c r="E73" s="6">
        <v>1861553366</v>
      </c>
      <c r="F73" s="8">
        <v>44939.423310185201</v>
      </c>
      <c r="G73" s="2" t="s">
        <v>17</v>
      </c>
      <c r="H73" s="6">
        <v>2109</v>
      </c>
      <c r="I73" s="2" t="s">
        <v>18</v>
      </c>
      <c r="J73" s="2" t="s">
        <v>188</v>
      </c>
      <c r="K73" s="2" t="s">
        <v>189</v>
      </c>
      <c r="L73" s="6">
        <v>227</v>
      </c>
      <c r="M73" s="2" t="s">
        <v>190</v>
      </c>
      <c r="N73" s="2" t="s">
        <v>18</v>
      </c>
      <c r="O73" s="2" t="s">
        <v>18</v>
      </c>
    </row>
    <row r="74" spans="1:15">
      <c r="A74" s="1" t="s">
        <v>15</v>
      </c>
      <c r="B74" s="1" t="s">
        <v>16</v>
      </c>
      <c r="C74" s="3">
        <v>245961390.72</v>
      </c>
      <c r="D74" s="3">
        <v>245961390.72</v>
      </c>
      <c r="E74" s="5">
        <v>1861609796</v>
      </c>
      <c r="F74" s="7">
        <v>44939.440509259301</v>
      </c>
      <c r="G74" s="1" t="s">
        <v>17</v>
      </c>
      <c r="H74" s="5">
        <v>2112</v>
      </c>
      <c r="I74" s="1" t="s">
        <v>18</v>
      </c>
      <c r="J74" s="1" t="s">
        <v>191</v>
      </c>
      <c r="K74" s="1" t="s">
        <v>189</v>
      </c>
      <c r="L74" s="5">
        <v>227</v>
      </c>
      <c r="M74" s="1" t="s">
        <v>190</v>
      </c>
      <c r="N74" s="1" t="s">
        <v>18</v>
      </c>
      <c r="O74" s="1" t="s">
        <v>18</v>
      </c>
    </row>
    <row r="75" spans="1:15">
      <c r="A75" s="2" t="s">
        <v>15</v>
      </c>
      <c r="B75" s="2" t="s">
        <v>16</v>
      </c>
      <c r="C75" s="4">
        <v>245151</v>
      </c>
      <c r="D75" s="4">
        <v>245151</v>
      </c>
      <c r="E75" s="6">
        <v>1861866042</v>
      </c>
      <c r="F75" s="8">
        <v>44939.514027777797</v>
      </c>
      <c r="G75" s="2" t="s">
        <v>17</v>
      </c>
      <c r="H75" s="6">
        <v>2115</v>
      </c>
      <c r="I75" s="2" t="s">
        <v>18</v>
      </c>
      <c r="J75" s="2" t="s">
        <v>192</v>
      </c>
      <c r="K75" s="2" t="s">
        <v>193</v>
      </c>
      <c r="L75" s="6">
        <v>227</v>
      </c>
      <c r="M75" s="2" t="s">
        <v>194</v>
      </c>
      <c r="N75" s="2" t="s">
        <v>18</v>
      </c>
      <c r="O75" s="2" t="s">
        <v>18</v>
      </c>
    </row>
    <row r="76" spans="1:15">
      <c r="A76" s="1" t="s">
        <v>15</v>
      </c>
      <c r="B76" s="1" t="s">
        <v>16</v>
      </c>
      <c r="C76" s="3">
        <v>750882</v>
      </c>
      <c r="D76" s="3">
        <v>750882</v>
      </c>
      <c r="E76" s="5">
        <v>1862157892</v>
      </c>
      <c r="F76" s="7">
        <v>44939.605613425898</v>
      </c>
      <c r="G76" s="1" t="s">
        <v>17</v>
      </c>
      <c r="H76" s="5">
        <v>2117</v>
      </c>
      <c r="I76" s="1" t="s">
        <v>18</v>
      </c>
      <c r="J76" s="1" t="s">
        <v>195</v>
      </c>
      <c r="K76" s="1" t="s">
        <v>196</v>
      </c>
      <c r="L76" s="5">
        <v>227</v>
      </c>
      <c r="M76" s="1" t="s">
        <v>197</v>
      </c>
      <c r="N76" s="1" t="s">
        <v>18</v>
      </c>
      <c r="O76" s="1" t="s">
        <v>18</v>
      </c>
    </row>
    <row r="77" spans="1:15">
      <c r="A77" s="2" t="s">
        <v>15</v>
      </c>
      <c r="B77" s="2" t="s">
        <v>16</v>
      </c>
      <c r="C77" s="4">
        <v>3750</v>
      </c>
      <c r="D77" s="4">
        <v>3750</v>
      </c>
      <c r="E77" s="6">
        <v>1862179984</v>
      </c>
      <c r="F77" s="8">
        <v>44939.611655092602</v>
      </c>
      <c r="G77" s="2" t="s">
        <v>17</v>
      </c>
      <c r="H77" s="6">
        <v>2118</v>
      </c>
      <c r="I77" s="2" t="s">
        <v>18</v>
      </c>
      <c r="J77" s="2" t="s">
        <v>198</v>
      </c>
      <c r="K77" s="2" t="s">
        <v>196</v>
      </c>
      <c r="L77" s="6">
        <v>227</v>
      </c>
      <c r="M77" s="2" t="s">
        <v>199</v>
      </c>
      <c r="N77" s="2" t="s">
        <v>18</v>
      </c>
      <c r="O77" s="2" t="s">
        <v>18</v>
      </c>
    </row>
    <row r="78" spans="1:15">
      <c r="A78" s="1" t="s">
        <v>15</v>
      </c>
      <c r="B78" s="1" t="s">
        <v>16</v>
      </c>
      <c r="C78" s="3">
        <v>1313326.99</v>
      </c>
      <c r="D78" s="3">
        <v>1313326.99</v>
      </c>
      <c r="E78" s="5">
        <v>1862283950</v>
      </c>
      <c r="F78" s="7">
        <v>44939.639884259297</v>
      </c>
      <c r="G78" s="1" t="s">
        <v>17</v>
      </c>
      <c r="H78" s="5">
        <v>2120</v>
      </c>
      <c r="I78" s="1" t="s">
        <v>18</v>
      </c>
      <c r="J78" s="1" t="s">
        <v>200</v>
      </c>
      <c r="K78" s="1" t="s">
        <v>189</v>
      </c>
      <c r="L78" s="5">
        <v>227</v>
      </c>
      <c r="M78" s="1" t="s">
        <v>190</v>
      </c>
      <c r="N78" s="1" t="s">
        <v>18</v>
      </c>
      <c r="O78" s="1" t="s">
        <v>18</v>
      </c>
    </row>
    <row r="79" spans="1:15">
      <c r="A79" s="2" t="s">
        <v>15</v>
      </c>
      <c r="B79" s="2" t="s">
        <v>16</v>
      </c>
      <c r="C79" s="4">
        <v>488394616</v>
      </c>
      <c r="D79" s="4">
        <v>488394616</v>
      </c>
      <c r="E79" s="6">
        <v>1862335216</v>
      </c>
      <c r="F79" s="8">
        <v>44939.653645833299</v>
      </c>
      <c r="G79" s="2" t="s">
        <v>17</v>
      </c>
      <c r="H79" s="6">
        <v>2121</v>
      </c>
      <c r="I79" s="2" t="s">
        <v>18</v>
      </c>
      <c r="J79" s="2" t="s">
        <v>201</v>
      </c>
      <c r="K79" s="2" t="s">
        <v>202</v>
      </c>
      <c r="L79" s="6">
        <v>227</v>
      </c>
      <c r="M79" s="2" t="s">
        <v>203</v>
      </c>
      <c r="N79" s="2" t="s">
        <v>18</v>
      </c>
      <c r="O79" s="2" t="s">
        <v>18</v>
      </c>
    </row>
    <row r="80" spans="1:15">
      <c r="A80" s="1" t="s">
        <v>15</v>
      </c>
      <c r="B80" s="1" t="s">
        <v>16</v>
      </c>
      <c r="C80" s="3">
        <v>81098478</v>
      </c>
      <c r="D80" s="3">
        <v>81098478</v>
      </c>
      <c r="E80" s="5">
        <v>1862379928</v>
      </c>
      <c r="F80" s="7">
        <v>44939.665335648097</v>
      </c>
      <c r="G80" s="1" t="s">
        <v>17</v>
      </c>
      <c r="H80" s="5">
        <v>2122</v>
      </c>
      <c r="I80" s="1" t="s">
        <v>18</v>
      </c>
      <c r="J80" s="1" t="s">
        <v>201</v>
      </c>
      <c r="K80" s="1" t="s">
        <v>202</v>
      </c>
      <c r="L80" s="5">
        <v>227</v>
      </c>
      <c r="M80" s="1" t="s">
        <v>204</v>
      </c>
      <c r="N80" s="1" t="s">
        <v>18</v>
      </c>
      <c r="O80" s="1" t="s">
        <v>18</v>
      </c>
    </row>
    <row r="81" spans="1:15">
      <c r="B81" s="10" t="s">
        <v>69</v>
      </c>
      <c r="C81" s="9">
        <f>SUM(C36:C80)</f>
        <v>4371144598.6499996</v>
      </c>
    </row>
    <row r="82" spans="1:15">
      <c r="B82" s="10" t="s">
        <v>70</v>
      </c>
      <c r="C82" s="21">
        <f>+C35</f>
        <v>2130500331.2400002</v>
      </c>
    </row>
    <row r="83" spans="1:15">
      <c r="B83" s="10" t="s">
        <v>71</v>
      </c>
      <c r="C83" s="24">
        <v>4729710019.0200005</v>
      </c>
    </row>
    <row r="84" spans="1:15">
      <c r="B84" s="10" t="s">
        <v>72</v>
      </c>
      <c r="C84" s="21">
        <f>+C81+C82-C83</f>
        <v>1771934910.8699989</v>
      </c>
    </row>
    <row r="85" spans="1:15">
      <c r="A85" s="1" t="s">
        <v>15</v>
      </c>
      <c r="B85" s="1" t="s">
        <v>16</v>
      </c>
      <c r="C85" s="3">
        <v>1412289.24</v>
      </c>
      <c r="D85" s="3">
        <v>1412289.24</v>
      </c>
      <c r="E85" s="5">
        <v>1865789410</v>
      </c>
      <c r="F85" s="7">
        <v>44942.369560185201</v>
      </c>
      <c r="G85" s="1" t="s">
        <v>17</v>
      </c>
      <c r="H85" s="5">
        <v>2127</v>
      </c>
      <c r="I85" s="1" t="s">
        <v>18</v>
      </c>
      <c r="J85" s="1" t="s">
        <v>205</v>
      </c>
      <c r="K85" s="1" t="s">
        <v>206</v>
      </c>
      <c r="L85" s="5">
        <v>227</v>
      </c>
      <c r="M85" s="1" t="s">
        <v>207</v>
      </c>
      <c r="N85" s="1" t="s">
        <v>18</v>
      </c>
      <c r="O85" s="1" t="s">
        <v>18</v>
      </c>
    </row>
    <row r="86" spans="1:15">
      <c r="A86" s="2" t="s">
        <v>15</v>
      </c>
      <c r="B86" s="2" t="s">
        <v>16</v>
      </c>
      <c r="C86" s="4">
        <v>22057644</v>
      </c>
      <c r="D86" s="4">
        <v>22057644</v>
      </c>
      <c r="E86" s="6">
        <v>1865824433</v>
      </c>
      <c r="F86" s="8">
        <v>44942.380416666703</v>
      </c>
      <c r="G86" s="2" t="s">
        <v>17</v>
      </c>
      <c r="H86" s="6">
        <v>2128</v>
      </c>
      <c r="I86" s="2" t="s">
        <v>18</v>
      </c>
      <c r="J86" s="2" t="s">
        <v>208</v>
      </c>
      <c r="K86" s="2" t="s">
        <v>209</v>
      </c>
      <c r="L86" s="6">
        <v>227</v>
      </c>
      <c r="M86" s="2" t="s">
        <v>210</v>
      </c>
      <c r="N86" s="2" t="s">
        <v>18</v>
      </c>
      <c r="O86" s="2" t="s">
        <v>18</v>
      </c>
    </row>
    <row r="87" spans="1:15">
      <c r="A87" s="1" t="s">
        <v>15</v>
      </c>
      <c r="B87" s="1" t="s">
        <v>16</v>
      </c>
      <c r="C87" s="3">
        <v>846499101</v>
      </c>
      <c r="D87" s="3">
        <v>846499101</v>
      </c>
      <c r="E87" s="5">
        <v>1865975615</v>
      </c>
      <c r="F87" s="7">
        <v>44942.422534722202</v>
      </c>
      <c r="G87" s="1" t="s">
        <v>17</v>
      </c>
      <c r="H87" s="5">
        <v>2129</v>
      </c>
      <c r="I87" s="1" t="s">
        <v>18</v>
      </c>
      <c r="J87" s="1" t="s">
        <v>211</v>
      </c>
      <c r="K87" s="1" t="s">
        <v>212</v>
      </c>
      <c r="L87" s="5">
        <v>227</v>
      </c>
      <c r="M87" s="1" t="s">
        <v>213</v>
      </c>
      <c r="N87" s="1" t="s">
        <v>18</v>
      </c>
      <c r="O87" s="1" t="s">
        <v>18</v>
      </c>
    </row>
    <row r="88" spans="1:15">
      <c r="A88" s="2" t="s">
        <v>15</v>
      </c>
      <c r="B88" s="2" t="s">
        <v>16</v>
      </c>
      <c r="C88" s="4">
        <v>82745</v>
      </c>
      <c r="D88" s="4">
        <v>82745</v>
      </c>
      <c r="E88" s="6">
        <v>1866082373</v>
      </c>
      <c r="F88" s="8">
        <v>44942.450312499997</v>
      </c>
      <c r="G88" s="2" t="s">
        <v>17</v>
      </c>
      <c r="H88" s="6">
        <v>2131</v>
      </c>
      <c r="I88" s="2" t="s">
        <v>18</v>
      </c>
      <c r="J88" s="2" t="s">
        <v>214</v>
      </c>
      <c r="K88" s="2" t="s">
        <v>215</v>
      </c>
      <c r="L88" s="6">
        <v>227</v>
      </c>
      <c r="M88" s="2" t="s">
        <v>216</v>
      </c>
      <c r="N88" s="2" t="s">
        <v>18</v>
      </c>
      <c r="O88" s="2" t="s">
        <v>18</v>
      </c>
    </row>
    <row r="89" spans="1:15">
      <c r="A89" s="1" t="s">
        <v>15</v>
      </c>
      <c r="B89" s="1" t="s">
        <v>16</v>
      </c>
      <c r="C89" s="3">
        <v>8403</v>
      </c>
      <c r="D89" s="3">
        <v>8403</v>
      </c>
      <c r="E89" s="5">
        <v>1866102931</v>
      </c>
      <c r="F89" s="7">
        <v>44942.455520833297</v>
      </c>
      <c r="G89" s="1" t="s">
        <v>17</v>
      </c>
      <c r="H89" s="5">
        <v>2132</v>
      </c>
      <c r="I89" s="1" t="s">
        <v>18</v>
      </c>
      <c r="J89" s="1" t="s">
        <v>217</v>
      </c>
      <c r="K89" s="1" t="s">
        <v>215</v>
      </c>
      <c r="L89" s="5">
        <v>227</v>
      </c>
      <c r="M89" s="1" t="s">
        <v>216</v>
      </c>
      <c r="N89" s="1" t="s">
        <v>18</v>
      </c>
      <c r="O89" s="1" t="s">
        <v>18</v>
      </c>
    </row>
    <row r="90" spans="1:15">
      <c r="A90" s="2" t="s">
        <v>15</v>
      </c>
      <c r="B90" s="2" t="s">
        <v>16</v>
      </c>
      <c r="C90" s="4">
        <v>6050</v>
      </c>
      <c r="D90" s="4">
        <v>6050</v>
      </c>
      <c r="E90" s="6">
        <v>1866719527</v>
      </c>
      <c r="F90" s="8">
        <v>44942.620358796303</v>
      </c>
      <c r="G90" s="2" t="s">
        <v>17</v>
      </c>
      <c r="H90" s="6">
        <v>2137</v>
      </c>
      <c r="I90" s="2" t="s">
        <v>18</v>
      </c>
      <c r="J90" s="2" t="s">
        <v>218</v>
      </c>
      <c r="K90" s="2" t="s">
        <v>219</v>
      </c>
      <c r="L90" s="6">
        <v>227</v>
      </c>
      <c r="M90" s="2" t="s">
        <v>220</v>
      </c>
      <c r="N90" s="2" t="s">
        <v>18</v>
      </c>
      <c r="O90" s="2" t="s">
        <v>18</v>
      </c>
    </row>
    <row r="91" spans="1:15">
      <c r="A91" s="1" t="s">
        <v>15</v>
      </c>
      <c r="B91" s="1" t="s">
        <v>16</v>
      </c>
      <c r="C91" s="3">
        <v>68689115.260000005</v>
      </c>
      <c r="D91" s="3">
        <v>68689115.260000005</v>
      </c>
      <c r="E91" s="5">
        <v>1866865284</v>
      </c>
      <c r="F91" s="7">
        <v>44942.658645833297</v>
      </c>
      <c r="G91" s="1" t="s">
        <v>17</v>
      </c>
      <c r="H91" s="5">
        <v>2138</v>
      </c>
      <c r="I91" s="1" t="s">
        <v>18</v>
      </c>
      <c r="J91" s="1" t="s">
        <v>221</v>
      </c>
      <c r="K91" s="1" t="s">
        <v>222</v>
      </c>
      <c r="L91" s="5">
        <v>227</v>
      </c>
      <c r="M91" s="1" t="s">
        <v>223</v>
      </c>
      <c r="N91" s="1" t="s">
        <v>18</v>
      </c>
      <c r="O91" s="1" t="s">
        <v>18</v>
      </c>
    </row>
    <row r="92" spans="1:15">
      <c r="A92" s="2" t="s">
        <v>15</v>
      </c>
      <c r="B92" s="2" t="s">
        <v>16</v>
      </c>
      <c r="C92" s="4">
        <v>86134812.719999999</v>
      </c>
      <c r="D92" s="4">
        <v>86134812.719999999</v>
      </c>
      <c r="E92" s="6">
        <v>1866891367</v>
      </c>
      <c r="F92" s="8">
        <v>44942.665034722202</v>
      </c>
      <c r="G92" s="2" t="s">
        <v>17</v>
      </c>
      <c r="H92" s="6">
        <v>2139</v>
      </c>
      <c r="I92" s="2" t="s">
        <v>18</v>
      </c>
      <c r="J92" s="2" t="s">
        <v>221</v>
      </c>
      <c r="K92" s="2" t="s">
        <v>222</v>
      </c>
      <c r="L92" s="6">
        <v>227</v>
      </c>
      <c r="M92" s="2" t="s">
        <v>224</v>
      </c>
      <c r="N92" s="2" t="s">
        <v>18</v>
      </c>
      <c r="O92" s="2" t="s">
        <v>18</v>
      </c>
    </row>
    <row r="93" spans="1:15">
      <c r="A93" s="1" t="s">
        <v>15</v>
      </c>
      <c r="B93" s="1" t="s">
        <v>16</v>
      </c>
      <c r="C93" s="3">
        <v>7547655</v>
      </c>
      <c r="D93" s="3">
        <v>7547655</v>
      </c>
      <c r="E93" s="5">
        <v>1866912718</v>
      </c>
      <c r="F93" s="7">
        <v>44942.670162037</v>
      </c>
      <c r="G93" s="1" t="s">
        <v>17</v>
      </c>
      <c r="H93" s="5">
        <v>2140</v>
      </c>
      <c r="I93" s="1" t="s">
        <v>18</v>
      </c>
      <c r="J93" s="1" t="s">
        <v>221</v>
      </c>
      <c r="K93" s="1" t="s">
        <v>222</v>
      </c>
      <c r="L93" s="5">
        <v>227</v>
      </c>
      <c r="M93" s="1" t="s">
        <v>225</v>
      </c>
      <c r="N93" s="1" t="s">
        <v>18</v>
      </c>
      <c r="O93" s="1" t="s">
        <v>18</v>
      </c>
    </row>
    <row r="94" spans="1:15">
      <c r="A94" s="2" t="s">
        <v>15</v>
      </c>
      <c r="B94" s="2" t="s">
        <v>16</v>
      </c>
      <c r="C94" s="4">
        <v>303960872.32999998</v>
      </c>
      <c r="D94" s="4">
        <v>303960872.32999998</v>
      </c>
      <c r="E94" s="6">
        <v>1866923258</v>
      </c>
      <c r="F94" s="8">
        <v>44942.672673611101</v>
      </c>
      <c r="G94" s="2" t="s">
        <v>17</v>
      </c>
      <c r="H94" s="6">
        <v>2141</v>
      </c>
      <c r="I94" s="2" t="s">
        <v>18</v>
      </c>
      <c r="J94" s="2" t="s">
        <v>221</v>
      </c>
      <c r="K94" s="2" t="s">
        <v>222</v>
      </c>
      <c r="L94" s="6">
        <v>227</v>
      </c>
      <c r="M94" s="2" t="s">
        <v>226</v>
      </c>
      <c r="N94" s="2" t="s">
        <v>18</v>
      </c>
      <c r="O94" s="2" t="s">
        <v>18</v>
      </c>
    </row>
    <row r="95" spans="1:15">
      <c r="A95" s="1" t="s">
        <v>15</v>
      </c>
      <c r="B95" s="1" t="s">
        <v>16</v>
      </c>
      <c r="C95" s="3">
        <v>20235847.800000001</v>
      </c>
      <c r="D95" s="3">
        <v>20235847.800000001</v>
      </c>
      <c r="E95" s="5">
        <v>1866939280</v>
      </c>
      <c r="F95" s="7">
        <v>44942.676643518498</v>
      </c>
      <c r="G95" s="1" t="s">
        <v>17</v>
      </c>
      <c r="H95" s="5">
        <v>2142</v>
      </c>
      <c r="I95" s="1" t="s">
        <v>18</v>
      </c>
      <c r="J95" s="1" t="s">
        <v>221</v>
      </c>
      <c r="K95" s="1" t="s">
        <v>222</v>
      </c>
      <c r="L95" s="5">
        <v>227</v>
      </c>
      <c r="M95" s="1" t="s">
        <v>227</v>
      </c>
      <c r="N95" s="1" t="s">
        <v>18</v>
      </c>
      <c r="O95" s="1" t="s">
        <v>18</v>
      </c>
    </row>
    <row r="96" spans="1:15">
      <c r="A96" s="2" t="s">
        <v>15</v>
      </c>
      <c r="B96" s="2" t="s">
        <v>16</v>
      </c>
      <c r="C96" s="4">
        <v>603945.76</v>
      </c>
      <c r="D96" s="4">
        <v>603945.76</v>
      </c>
      <c r="E96" s="6">
        <v>1866951617</v>
      </c>
      <c r="F96" s="8">
        <v>44942.6796875</v>
      </c>
      <c r="G96" s="2" t="s">
        <v>17</v>
      </c>
      <c r="H96" s="6">
        <v>2143</v>
      </c>
      <c r="I96" s="2" t="s">
        <v>18</v>
      </c>
      <c r="J96" s="2" t="s">
        <v>221</v>
      </c>
      <c r="K96" s="2" t="s">
        <v>222</v>
      </c>
      <c r="L96" s="6">
        <v>227</v>
      </c>
      <c r="M96" s="2" t="s">
        <v>228</v>
      </c>
      <c r="N96" s="2" t="s">
        <v>18</v>
      </c>
      <c r="O96" s="2" t="s">
        <v>18</v>
      </c>
    </row>
    <row r="97" spans="1:15">
      <c r="A97" s="1" t="s">
        <v>15</v>
      </c>
      <c r="B97" s="1" t="s">
        <v>16</v>
      </c>
      <c r="C97" s="3">
        <v>9028248.3599999994</v>
      </c>
      <c r="D97" s="3">
        <v>9028248.3599999994</v>
      </c>
      <c r="E97" s="5">
        <v>1866960134</v>
      </c>
      <c r="F97" s="7">
        <v>44942.681770833296</v>
      </c>
      <c r="G97" s="1" t="s">
        <v>17</v>
      </c>
      <c r="H97" s="5">
        <v>2144</v>
      </c>
      <c r="I97" s="1" t="s">
        <v>18</v>
      </c>
      <c r="J97" s="1" t="s">
        <v>221</v>
      </c>
      <c r="K97" s="1" t="s">
        <v>222</v>
      </c>
      <c r="L97" s="5">
        <v>227</v>
      </c>
      <c r="M97" s="1" t="s">
        <v>229</v>
      </c>
      <c r="N97" s="1" t="s">
        <v>18</v>
      </c>
      <c r="O97" s="1" t="s">
        <v>18</v>
      </c>
    </row>
    <row r="98" spans="1:15">
      <c r="A98" s="2" t="s">
        <v>15</v>
      </c>
      <c r="B98" s="2" t="s">
        <v>16</v>
      </c>
      <c r="C98" s="4">
        <v>952089</v>
      </c>
      <c r="D98" s="4">
        <v>952089</v>
      </c>
      <c r="E98" s="6">
        <v>1866978975</v>
      </c>
      <c r="F98" s="8">
        <v>44942.686388888898</v>
      </c>
      <c r="G98" s="2" t="s">
        <v>17</v>
      </c>
      <c r="H98" s="6">
        <v>2145</v>
      </c>
      <c r="I98" s="2" t="s">
        <v>18</v>
      </c>
      <c r="J98" s="2" t="s">
        <v>221</v>
      </c>
      <c r="K98" s="2" t="s">
        <v>222</v>
      </c>
      <c r="L98" s="6">
        <v>227</v>
      </c>
      <c r="M98" s="2" t="s">
        <v>230</v>
      </c>
      <c r="N98" s="2" t="s">
        <v>18</v>
      </c>
      <c r="O98" s="2" t="s">
        <v>18</v>
      </c>
    </row>
    <row r="99" spans="1:15">
      <c r="A99" s="1" t="s">
        <v>15</v>
      </c>
      <c r="B99" s="1" t="s">
        <v>16</v>
      </c>
      <c r="C99" s="3">
        <v>9712482.25</v>
      </c>
      <c r="D99" s="3">
        <v>9712482.25</v>
      </c>
      <c r="E99" s="5">
        <v>1866986389</v>
      </c>
      <c r="F99" s="7">
        <v>44942.688333333303</v>
      </c>
      <c r="G99" s="1" t="s">
        <v>17</v>
      </c>
      <c r="H99" s="5">
        <v>2146</v>
      </c>
      <c r="I99" s="1" t="s">
        <v>18</v>
      </c>
      <c r="J99" s="1" t="s">
        <v>221</v>
      </c>
      <c r="K99" s="1" t="s">
        <v>222</v>
      </c>
      <c r="L99" s="5">
        <v>227</v>
      </c>
      <c r="M99" s="1" t="s">
        <v>231</v>
      </c>
      <c r="N99" s="1" t="s">
        <v>18</v>
      </c>
      <c r="O99" s="1" t="s">
        <v>18</v>
      </c>
    </row>
    <row r="100" spans="1:15">
      <c r="A100" s="2" t="s">
        <v>15</v>
      </c>
      <c r="B100" s="2" t="s">
        <v>16</v>
      </c>
      <c r="C100" s="4">
        <v>216126880.16</v>
      </c>
      <c r="D100" s="4">
        <v>216126880.16</v>
      </c>
      <c r="E100" s="6">
        <v>1866992455</v>
      </c>
      <c r="F100" s="8">
        <v>44942.690046296302</v>
      </c>
      <c r="G100" s="2" t="s">
        <v>17</v>
      </c>
      <c r="H100" s="6">
        <v>2147</v>
      </c>
      <c r="I100" s="2" t="s">
        <v>18</v>
      </c>
      <c r="J100" s="2" t="s">
        <v>221</v>
      </c>
      <c r="K100" s="2" t="s">
        <v>222</v>
      </c>
      <c r="L100" s="6">
        <v>227</v>
      </c>
      <c r="M100" s="2" t="s">
        <v>232</v>
      </c>
      <c r="N100" s="2" t="s">
        <v>18</v>
      </c>
      <c r="O100" s="2" t="s">
        <v>18</v>
      </c>
    </row>
    <row r="101" spans="1:15">
      <c r="A101" s="1" t="s">
        <v>15</v>
      </c>
      <c r="B101" s="1" t="s">
        <v>16</v>
      </c>
      <c r="C101" s="3">
        <v>751706</v>
      </c>
      <c r="D101" s="3">
        <v>751706</v>
      </c>
      <c r="E101" s="5">
        <v>1867008343</v>
      </c>
      <c r="F101" s="7">
        <v>44942.694490740701</v>
      </c>
      <c r="G101" s="1" t="s">
        <v>17</v>
      </c>
      <c r="H101" s="5">
        <v>2149</v>
      </c>
      <c r="I101" s="1" t="s">
        <v>18</v>
      </c>
      <c r="J101" s="1" t="s">
        <v>221</v>
      </c>
      <c r="K101" s="1" t="s">
        <v>222</v>
      </c>
      <c r="L101" s="5">
        <v>227</v>
      </c>
      <c r="M101" s="1" t="s">
        <v>233</v>
      </c>
      <c r="N101" s="1" t="s">
        <v>18</v>
      </c>
      <c r="O101" s="1" t="s">
        <v>18</v>
      </c>
    </row>
    <row r="102" spans="1:15">
      <c r="A102" s="2" t="s">
        <v>15</v>
      </c>
      <c r="B102" s="2" t="s">
        <v>16</v>
      </c>
      <c r="C102" s="4">
        <v>59060854.030000001</v>
      </c>
      <c r="D102" s="4">
        <v>59060854.030000001</v>
      </c>
      <c r="E102" s="6">
        <v>1867019607</v>
      </c>
      <c r="F102" s="8">
        <v>44942.6977430556</v>
      </c>
      <c r="G102" s="2" t="s">
        <v>17</v>
      </c>
      <c r="H102" s="6">
        <v>2150</v>
      </c>
      <c r="I102" s="2" t="s">
        <v>18</v>
      </c>
      <c r="J102" s="2" t="s">
        <v>221</v>
      </c>
      <c r="K102" s="2" t="s">
        <v>222</v>
      </c>
      <c r="L102" s="6">
        <v>227</v>
      </c>
      <c r="M102" s="2" t="s">
        <v>234</v>
      </c>
      <c r="N102" s="2" t="s">
        <v>18</v>
      </c>
      <c r="O102" s="2" t="s">
        <v>18</v>
      </c>
    </row>
    <row r="103" spans="1:15">
      <c r="A103" s="1" t="s">
        <v>15</v>
      </c>
      <c r="B103" s="1" t="s">
        <v>16</v>
      </c>
      <c r="C103" s="3">
        <v>23069168.02</v>
      </c>
      <c r="D103" s="3">
        <v>23069168.02</v>
      </c>
      <c r="E103" s="5">
        <v>1867027021</v>
      </c>
      <c r="F103" s="7">
        <v>44942.699930555602</v>
      </c>
      <c r="G103" s="1" t="s">
        <v>17</v>
      </c>
      <c r="H103" s="5">
        <v>2151</v>
      </c>
      <c r="I103" s="1" t="s">
        <v>18</v>
      </c>
      <c r="J103" s="1" t="s">
        <v>221</v>
      </c>
      <c r="K103" s="1" t="s">
        <v>222</v>
      </c>
      <c r="L103" s="5">
        <v>227</v>
      </c>
      <c r="M103" s="1" t="s">
        <v>235</v>
      </c>
      <c r="N103" s="1" t="s">
        <v>18</v>
      </c>
      <c r="O103" s="1" t="s">
        <v>18</v>
      </c>
    </row>
    <row r="104" spans="1:15">
      <c r="A104" s="2" t="s">
        <v>15</v>
      </c>
      <c r="B104" s="2" t="s">
        <v>16</v>
      </c>
      <c r="C104" s="4">
        <v>11501662.060000001</v>
      </c>
      <c r="D104" s="4">
        <v>11501662.060000001</v>
      </c>
      <c r="E104" s="6">
        <v>1867048854</v>
      </c>
      <c r="F104" s="8">
        <v>44942.706435185202</v>
      </c>
      <c r="G104" s="2" t="s">
        <v>17</v>
      </c>
      <c r="H104" s="6">
        <v>2152</v>
      </c>
      <c r="I104" s="2" t="s">
        <v>18</v>
      </c>
      <c r="J104" s="2" t="s">
        <v>221</v>
      </c>
      <c r="K104" s="2" t="s">
        <v>222</v>
      </c>
      <c r="L104" s="6">
        <v>227</v>
      </c>
      <c r="M104" s="2" t="s">
        <v>235</v>
      </c>
      <c r="N104" s="2" t="s">
        <v>18</v>
      </c>
      <c r="O104" s="2" t="s">
        <v>18</v>
      </c>
    </row>
    <row r="105" spans="1:15">
      <c r="A105" s="1" t="s">
        <v>15</v>
      </c>
      <c r="B105" s="1" t="s">
        <v>16</v>
      </c>
      <c r="C105" s="3">
        <v>90769731.959999993</v>
      </c>
      <c r="D105" s="3">
        <v>90769731.959999993</v>
      </c>
      <c r="E105" s="5">
        <v>1867060463</v>
      </c>
      <c r="F105" s="7">
        <v>44942.709895833301</v>
      </c>
      <c r="G105" s="1" t="s">
        <v>17</v>
      </c>
      <c r="H105" s="5">
        <v>2153</v>
      </c>
      <c r="I105" s="1" t="s">
        <v>18</v>
      </c>
      <c r="J105" s="1" t="s">
        <v>221</v>
      </c>
      <c r="K105" s="1" t="s">
        <v>222</v>
      </c>
      <c r="L105" s="5">
        <v>227</v>
      </c>
      <c r="M105" s="1" t="s">
        <v>235</v>
      </c>
      <c r="N105" s="1" t="s">
        <v>18</v>
      </c>
      <c r="O105" s="1" t="s">
        <v>18</v>
      </c>
    </row>
    <row r="106" spans="1:15">
      <c r="A106" s="2" t="s">
        <v>15</v>
      </c>
      <c r="B106" s="2" t="s">
        <v>16</v>
      </c>
      <c r="C106" s="18">
        <v>56823927.840000004</v>
      </c>
      <c r="D106" s="4">
        <v>56823927.840000004</v>
      </c>
      <c r="E106" s="6">
        <v>1867069403</v>
      </c>
      <c r="F106" s="8">
        <v>44942.712592592601</v>
      </c>
      <c r="G106" s="2" t="s">
        <v>17</v>
      </c>
      <c r="H106" s="6">
        <v>2154</v>
      </c>
      <c r="I106" s="2" t="s">
        <v>18</v>
      </c>
      <c r="J106" s="2" t="s">
        <v>221</v>
      </c>
      <c r="K106" s="2" t="s">
        <v>222</v>
      </c>
      <c r="L106" s="6">
        <v>227</v>
      </c>
      <c r="M106" s="2" t="s">
        <v>236</v>
      </c>
      <c r="N106" s="2" t="s">
        <v>18</v>
      </c>
      <c r="O106" s="2" t="s">
        <v>18</v>
      </c>
    </row>
    <row r="107" spans="1:15">
      <c r="A107" s="1" t="s">
        <v>15</v>
      </c>
      <c r="B107" s="1" t="s">
        <v>16</v>
      </c>
      <c r="C107" s="3">
        <v>117736358</v>
      </c>
      <c r="D107" s="3">
        <v>117736358</v>
      </c>
      <c r="E107" s="5">
        <v>1867126540</v>
      </c>
      <c r="F107" s="7">
        <v>44942.729976851901</v>
      </c>
      <c r="G107" s="1" t="s">
        <v>17</v>
      </c>
      <c r="H107" s="5">
        <v>2155</v>
      </c>
      <c r="I107" s="1" t="s">
        <v>18</v>
      </c>
      <c r="J107" s="1" t="s">
        <v>237</v>
      </c>
      <c r="K107" s="1" t="s">
        <v>238</v>
      </c>
      <c r="L107" s="5">
        <v>227</v>
      </c>
      <c r="M107" s="1" t="s">
        <v>239</v>
      </c>
      <c r="N107" s="1" t="s">
        <v>18</v>
      </c>
      <c r="O107" s="1" t="s">
        <v>18</v>
      </c>
    </row>
    <row r="108" spans="1:15">
      <c r="A108" s="2" t="s">
        <v>15</v>
      </c>
      <c r="B108" s="2" t="s">
        <v>16</v>
      </c>
      <c r="C108" s="4">
        <v>290542</v>
      </c>
      <c r="D108" s="4">
        <v>290542</v>
      </c>
      <c r="E108" s="6">
        <v>1867379916</v>
      </c>
      <c r="F108" s="8">
        <v>44942.8133564815</v>
      </c>
      <c r="G108" s="2" t="s">
        <v>17</v>
      </c>
      <c r="H108" s="6">
        <v>2156</v>
      </c>
      <c r="I108" s="2" t="s">
        <v>18</v>
      </c>
      <c r="J108" s="2" t="s">
        <v>240</v>
      </c>
      <c r="K108" s="2" t="s">
        <v>241</v>
      </c>
      <c r="L108" s="6">
        <v>227</v>
      </c>
      <c r="M108" s="2" t="s">
        <v>242</v>
      </c>
      <c r="N108" s="2" t="s">
        <v>18</v>
      </c>
      <c r="O108" s="2" t="s">
        <v>18</v>
      </c>
    </row>
    <row r="109" spans="1:15">
      <c r="A109" s="1" t="s">
        <v>15</v>
      </c>
      <c r="B109" s="1" t="s">
        <v>16</v>
      </c>
      <c r="C109" s="3">
        <v>115000</v>
      </c>
      <c r="D109" s="3">
        <v>115000</v>
      </c>
      <c r="E109" s="5">
        <v>1868170404</v>
      </c>
      <c r="F109" s="7">
        <v>44943.420034722199</v>
      </c>
      <c r="G109" s="1" t="s">
        <v>17</v>
      </c>
      <c r="H109" s="5">
        <v>2157</v>
      </c>
      <c r="I109" s="1" t="s">
        <v>18</v>
      </c>
      <c r="J109" s="1" t="s">
        <v>243</v>
      </c>
      <c r="K109" s="1" t="s">
        <v>244</v>
      </c>
      <c r="L109" s="5">
        <v>227</v>
      </c>
      <c r="M109" s="1" t="s">
        <v>245</v>
      </c>
      <c r="N109" s="1" t="s">
        <v>18</v>
      </c>
      <c r="O109" s="1" t="s">
        <v>18</v>
      </c>
    </row>
    <row r="110" spans="1:15">
      <c r="A110" s="2" t="s">
        <v>15</v>
      </c>
      <c r="B110" s="2" t="s">
        <v>16</v>
      </c>
      <c r="C110" s="4">
        <v>30163485.829999998</v>
      </c>
      <c r="D110" s="4">
        <v>30163485.829999998</v>
      </c>
      <c r="E110" s="6">
        <v>1868926238</v>
      </c>
      <c r="F110" s="8">
        <v>44943.6465509259</v>
      </c>
      <c r="G110" s="2" t="s">
        <v>17</v>
      </c>
      <c r="H110" s="6">
        <v>2160</v>
      </c>
      <c r="I110" s="2" t="s">
        <v>18</v>
      </c>
      <c r="J110" s="2" t="s">
        <v>246</v>
      </c>
      <c r="K110" s="2" t="s">
        <v>247</v>
      </c>
      <c r="L110" s="6">
        <v>227</v>
      </c>
      <c r="M110" s="2" t="s">
        <v>248</v>
      </c>
      <c r="N110" s="2" t="s">
        <v>18</v>
      </c>
      <c r="O110" s="2" t="s">
        <v>18</v>
      </c>
    </row>
    <row r="111" spans="1:15">
      <c r="A111" s="1" t="s">
        <v>15</v>
      </c>
      <c r="B111" s="1" t="s">
        <v>16</v>
      </c>
      <c r="C111" s="18">
        <v>142157029</v>
      </c>
      <c r="D111" s="3">
        <v>142157029</v>
      </c>
      <c r="E111" s="5">
        <v>1868997176</v>
      </c>
      <c r="F111" s="7">
        <v>44943.667164351798</v>
      </c>
      <c r="G111" s="1" t="s">
        <v>17</v>
      </c>
      <c r="H111" s="5">
        <v>2161</v>
      </c>
      <c r="I111" s="1" t="s">
        <v>18</v>
      </c>
      <c r="J111" s="1" t="s">
        <v>249</v>
      </c>
      <c r="K111" s="1" t="s">
        <v>250</v>
      </c>
      <c r="L111" s="5">
        <v>227</v>
      </c>
      <c r="M111" s="1" t="s">
        <v>251</v>
      </c>
      <c r="N111" s="1" t="s">
        <v>18</v>
      </c>
      <c r="O111" s="1" t="s">
        <v>18</v>
      </c>
    </row>
    <row r="112" spans="1:15">
      <c r="A112" s="2" t="s">
        <v>15</v>
      </c>
      <c r="B112" s="2" t="s">
        <v>16</v>
      </c>
      <c r="C112" s="4">
        <v>339693</v>
      </c>
      <c r="D112" s="4">
        <v>339693</v>
      </c>
      <c r="E112" s="6">
        <v>1870091972</v>
      </c>
      <c r="F112" s="8">
        <v>44944.415914351899</v>
      </c>
      <c r="G112" s="2" t="s">
        <v>17</v>
      </c>
      <c r="H112" s="6">
        <v>2163</v>
      </c>
      <c r="I112" s="2" t="s">
        <v>18</v>
      </c>
      <c r="J112" s="2" t="s">
        <v>252</v>
      </c>
      <c r="K112" s="2" t="s">
        <v>253</v>
      </c>
      <c r="L112" s="6">
        <v>227</v>
      </c>
      <c r="M112" s="2" t="s">
        <v>254</v>
      </c>
      <c r="N112" s="2" t="s">
        <v>18</v>
      </c>
      <c r="O112" s="2" t="s">
        <v>18</v>
      </c>
    </row>
    <row r="113" spans="1:15">
      <c r="A113" s="1" t="s">
        <v>15</v>
      </c>
      <c r="B113" s="1" t="s">
        <v>16</v>
      </c>
      <c r="C113" s="18">
        <v>291635740</v>
      </c>
      <c r="D113" s="3">
        <v>291635740</v>
      </c>
      <c r="E113" s="5">
        <v>1870164560</v>
      </c>
      <c r="F113" s="7">
        <v>44944.438229166699</v>
      </c>
      <c r="G113" s="1" t="s">
        <v>17</v>
      </c>
      <c r="H113" s="5">
        <v>2164</v>
      </c>
      <c r="I113" s="1" t="s">
        <v>18</v>
      </c>
      <c r="J113" s="1" t="s">
        <v>255</v>
      </c>
      <c r="K113" s="1" t="s">
        <v>256</v>
      </c>
      <c r="L113" s="5">
        <v>227</v>
      </c>
      <c r="M113" s="1" t="s">
        <v>257</v>
      </c>
      <c r="N113" s="1" t="s">
        <v>18</v>
      </c>
      <c r="O113" s="1" t="s">
        <v>18</v>
      </c>
    </row>
    <row r="114" spans="1:15">
      <c r="A114" s="2" t="s">
        <v>15</v>
      </c>
      <c r="B114" s="2" t="s">
        <v>16</v>
      </c>
      <c r="C114" s="4">
        <v>182003939.36000001</v>
      </c>
      <c r="D114" s="4">
        <v>182003939.36000001</v>
      </c>
      <c r="E114" s="6">
        <v>1873627548</v>
      </c>
      <c r="F114" s="8">
        <v>44946.450219907398</v>
      </c>
      <c r="G114" s="2" t="s">
        <v>17</v>
      </c>
      <c r="H114" s="6">
        <v>2166</v>
      </c>
      <c r="I114" s="2" t="s">
        <v>18</v>
      </c>
      <c r="J114" s="2" t="s">
        <v>258</v>
      </c>
      <c r="K114" s="2" t="s">
        <v>259</v>
      </c>
      <c r="L114" s="6">
        <v>227</v>
      </c>
      <c r="M114" s="2" t="s">
        <v>260</v>
      </c>
      <c r="N114" s="2" t="s">
        <v>18</v>
      </c>
      <c r="O114" s="2" t="s">
        <v>18</v>
      </c>
    </row>
    <row r="115" spans="1:15">
      <c r="A115" s="1" t="s">
        <v>15</v>
      </c>
      <c r="B115" s="1" t="s">
        <v>16</v>
      </c>
      <c r="C115" s="3">
        <v>38394</v>
      </c>
      <c r="D115" s="3">
        <v>38394</v>
      </c>
      <c r="E115" s="5">
        <v>1874330839</v>
      </c>
      <c r="F115" s="7">
        <v>44946.674004629604</v>
      </c>
      <c r="G115" s="1" t="s">
        <v>17</v>
      </c>
      <c r="H115" s="5">
        <v>2168</v>
      </c>
      <c r="I115" s="1" t="s">
        <v>18</v>
      </c>
      <c r="J115" s="1" t="s">
        <v>261</v>
      </c>
      <c r="K115" s="1" t="s">
        <v>262</v>
      </c>
      <c r="L115" s="5">
        <v>227</v>
      </c>
      <c r="M115" s="1" t="s">
        <v>263</v>
      </c>
      <c r="N115" s="1" t="s">
        <v>18</v>
      </c>
      <c r="O115" s="1" t="s">
        <v>18</v>
      </c>
    </row>
    <row r="116" spans="1:15">
      <c r="B116" s="10" t="s">
        <v>69</v>
      </c>
      <c r="C116" s="9">
        <f>SUM(C85:C115)</f>
        <v>2599515411.98</v>
      </c>
    </row>
    <row r="117" spans="1:15">
      <c r="B117" s="10" t="s">
        <v>70</v>
      </c>
      <c r="C117" s="21">
        <f>+C84</f>
        <v>1771934910.8699989</v>
      </c>
    </row>
    <row r="118" spans="1:15">
      <c r="B118" s="10" t="s">
        <v>71</v>
      </c>
      <c r="C118" s="24">
        <v>4189407989.4899998</v>
      </c>
    </row>
    <row r="119" spans="1:15">
      <c r="B119" s="10" t="s">
        <v>72</v>
      </c>
      <c r="C119" s="21">
        <f>+C116+C117-C118</f>
        <v>182042333.3599987</v>
      </c>
    </row>
    <row r="120" spans="1:15">
      <c r="A120" s="1" t="s">
        <v>15</v>
      </c>
      <c r="B120" s="1" t="s">
        <v>16</v>
      </c>
      <c r="C120" s="3">
        <v>148516.93</v>
      </c>
      <c r="D120" s="3">
        <v>148516.93</v>
      </c>
      <c r="E120" s="5">
        <v>1878903786</v>
      </c>
      <c r="F120" s="7">
        <v>44950.367581018501</v>
      </c>
      <c r="G120" s="1" t="s">
        <v>17</v>
      </c>
      <c r="H120" s="5">
        <v>2170</v>
      </c>
      <c r="I120" s="1" t="s">
        <v>18</v>
      </c>
      <c r="J120" s="1" t="s">
        <v>264</v>
      </c>
      <c r="K120" s="1" t="s">
        <v>265</v>
      </c>
      <c r="L120" s="5">
        <v>227</v>
      </c>
      <c r="M120" s="1" t="s">
        <v>266</v>
      </c>
      <c r="N120" s="1" t="s">
        <v>18</v>
      </c>
      <c r="O120" s="1" t="s">
        <v>18</v>
      </c>
    </row>
    <row r="121" spans="1:15">
      <c r="A121" s="2" t="s">
        <v>15</v>
      </c>
      <c r="B121" s="2" t="s">
        <v>16</v>
      </c>
      <c r="C121" s="4">
        <v>4889</v>
      </c>
      <c r="D121" s="4">
        <v>4889</v>
      </c>
      <c r="E121" s="6">
        <v>1881325755</v>
      </c>
      <c r="F121" s="8">
        <v>44951.623854166697</v>
      </c>
      <c r="G121" s="2" t="s">
        <v>17</v>
      </c>
      <c r="H121" s="6">
        <v>2173</v>
      </c>
      <c r="I121" s="2" t="s">
        <v>18</v>
      </c>
      <c r="J121" s="2" t="s">
        <v>267</v>
      </c>
      <c r="K121" s="2" t="s">
        <v>268</v>
      </c>
      <c r="L121" s="5">
        <v>227</v>
      </c>
      <c r="M121" s="2" t="s">
        <v>269</v>
      </c>
      <c r="N121" s="2" t="s">
        <v>18</v>
      </c>
      <c r="O121" s="2" t="s">
        <v>18</v>
      </c>
    </row>
    <row r="122" spans="1:15">
      <c r="A122" s="1" t="s">
        <v>15</v>
      </c>
      <c r="B122" s="1" t="s">
        <v>16</v>
      </c>
      <c r="C122" s="3">
        <v>801634</v>
      </c>
      <c r="D122" s="3">
        <v>801634</v>
      </c>
      <c r="E122" s="5">
        <v>1884512610</v>
      </c>
      <c r="F122" s="7">
        <v>44953.499270833301</v>
      </c>
      <c r="G122" s="1" t="s">
        <v>17</v>
      </c>
      <c r="H122" s="5">
        <v>2176</v>
      </c>
      <c r="I122" s="1" t="s">
        <v>18</v>
      </c>
      <c r="J122" s="1" t="s">
        <v>270</v>
      </c>
      <c r="K122" s="1" t="s">
        <v>271</v>
      </c>
      <c r="L122" s="5">
        <v>227</v>
      </c>
      <c r="M122" s="1" t="s">
        <v>272</v>
      </c>
      <c r="N122" s="1" t="s">
        <v>18</v>
      </c>
      <c r="O122" s="1" t="s">
        <v>18</v>
      </c>
    </row>
    <row r="123" spans="1:15">
      <c r="A123" s="2" t="s">
        <v>15</v>
      </c>
      <c r="B123" s="2" t="s">
        <v>16</v>
      </c>
      <c r="C123" s="4">
        <v>182806</v>
      </c>
      <c r="D123" s="4">
        <v>182806</v>
      </c>
      <c r="E123" s="6">
        <v>1884568181</v>
      </c>
      <c r="F123" s="8">
        <v>44953.517118055599</v>
      </c>
      <c r="G123" s="2" t="s">
        <v>17</v>
      </c>
      <c r="H123" s="6">
        <v>2177</v>
      </c>
      <c r="I123" s="2" t="s">
        <v>18</v>
      </c>
      <c r="J123" s="2" t="s">
        <v>273</v>
      </c>
      <c r="K123" s="2" t="s">
        <v>274</v>
      </c>
      <c r="L123" s="5">
        <v>227</v>
      </c>
      <c r="M123" s="2" t="s">
        <v>275</v>
      </c>
      <c r="N123" s="2" t="s">
        <v>18</v>
      </c>
      <c r="O123" s="2" t="s">
        <v>18</v>
      </c>
    </row>
    <row r="124" spans="1:15">
      <c r="B124" s="10" t="s">
        <v>69</v>
      </c>
      <c r="C124" s="9">
        <f>SUM(C120:C123)</f>
        <v>1137845.93</v>
      </c>
      <c r="L124" s="26"/>
      <c r="M124" s="25"/>
      <c r="N124" s="25"/>
      <c r="O124" s="25"/>
    </row>
    <row r="125" spans="1:15">
      <c r="B125" s="10" t="s">
        <v>70</v>
      </c>
      <c r="C125" s="21">
        <f>+C119</f>
        <v>182042333.3599987</v>
      </c>
      <c r="L125" s="26"/>
      <c r="M125" s="25"/>
      <c r="N125" s="25"/>
      <c r="O125" s="25"/>
    </row>
    <row r="126" spans="1:15">
      <c r="B126" s="10" t="s">
        <v>71</v>
      </c>
      <c r="C126" s="24">
        <v>182195739.28999999</v>
      </c>
      <c r="L126" s="26"/>
      <c r="M126" s="25"/>
      <c r="N126" s="25"/>
      <c r="O126" s="25"/>
    </row>
    <row r="127" spans="1:15">
      <c r="B127" s="10" t="s">
        <v>72</v>
      </c>
      <c r="C127" s="21">
        <f>+C124+C125-C126</f>
        <v>984439.9999987185</v>
      </c>
      <c r="L127" s="26"/>
      <c r="M127" s="25"/>
      <c r="N127" s="25"/>
      <c r="O127" s="25"/>
    </row>
    <row r="128" spans="1:15">
      <c r="A128" s="27" t="s">
        <v>15</v>
      </c>
      <c r="B128" s="27" t="s">
        <v>16</v>
      </c>
      <c r="C128" s="28">
        <v>436959.4</v>
      </c>
      <c r="D128" s="28">
        <v>436959.4</v>
      </c>
      <c r="E128" s="29">
        <v>1887963308</v>
      </c>
      <c r="F128" s="30">
        <v>44956.370023148098</v>
      </c>
      <c r="G128" s="27" t="s">
        <v>17</v>
      </c>
      <c r="H128" s="29">
        <v>2178</v>
      </c>
      <c r="I128" s="27" t="s">
        <v>18</v>
      </c>
      <c r="J128" s="27" t="s">
        <v>276</v>
      </c>
      <c r="K128" s="27" t="s">
        <v>277</v>
      </c>
      <c r="L128" s="29">
        <v>227</v>
      </c>
      <c r="M128" s="27" t="s">
        <v>278</v>
      </c>
      <c r="N128" s="27" t="s">
        <v>18</v>
      </c>
      <c r="O128" s="27" t="s">
        <v>18</v>
      </c>
    </row>
    <row r="129" spans="1:15">
      <c r="A129" s="31" t="s">
        <v>15</v>
      </c>
      <c r="B129" s="31" t="s">
        <v>16</v>
      </c>
      <c r="C129" s="32">
        <v>2800</v>
      </c>
      <c r="D129" s="32">
        <v>2800</v>
      </c>
      <c r="E129" s="33">
        <v>1891827368</v>
      </c>
      <c r="F129" s="34">
        <v>44957.714444444398</v>
      </c>
      <c r="G129" s="31" t="s">
        <v>17</v>
      </c>
      <c r="H129" s="33">
        <v>2179</v>
      </c>
      <c r="I129" s="31" t="s">
        <v>18</v>
      </c>
      <c r="J129" s="31" t="s">
        <v>279</v>
      </c>
      <c r="K129" s="31" t="s">
        <v>23</v>
      </c>
      <c r="L129" s="33">
        <v>227</v>
      </c>
      <c r="M129" s="31" t="s">
        <v>24</v>
      </c>
      <c r="N129" s="31" t="s">
        <v>18</v>
      </c>
      <c r="O129" s="31" t="s">
        <v>18</v>
      </c>
    </row>
    <row r="130" spans="1:15">
      <c r="A130" s="27" t="s">
        <v>15</v>
      </c>
      <c r="B130" s="27" t="s">
        <v>16</v>
      </c>
      <c r="C130" s="28">
        <v>334</v>
      </c>
      <c r="D130" s="28">
        <v>334</v>
      </c>
      <c r="E130" s="29">
        <v>1892911160</v>
      </c>
      <c r="F130" s="30">
        <v>44958.288437499999</v>
      </c>
      <c r="G130" s="27" t="s">
        <v>17</v>
      </c>
      <c r="H130" s="29">
        <v>2180</v>
      </c>
      <c r="I130" s="27" t="s">
        <v>18</v>
      </c>
      <c r="J130" s="27" t="s">
        <v>240</v>
      </c>
      <c r="K130" s="27" t="s">
        <v>280</v>
      </c>
      <c r="L130" s="29">
        <v>227</v>
      </c>
      <c r="M130" s="27" t="s">
        <v>242</v>
      </c>
      <c r="N130" s="27" t="s">
        <v>18</v>
      </c>
      <c r="O130" s="27" t="s">
        <v>18</v>
      </c>
    </row>
    <row r="131" spans="1:15">
      <c r="A131" s="31" t="s">
        <v>15</v>
      </c>
      <c r="B131" s="31" t="s">
        <v>16</v>
      </c>
      <c r="C131" s="32">
        <v>133090</v>
      </c>
      <c r="D131" s="32">
        <v>133090</v>
      </c>
      <c r="E131" s="33">
        <v>1894466734</v>
      </c>
      <c r="F131" s="34">
        <v>44958.679652777799</v>
      </c>
      <c r="G131" s="31" t="s">
        <v>17</v>
      </c>
      <c r="H131" s="33">
        <v>2181</v>
      </c>
      <c r="I131" s="31" t="s">
        <v>18</v>
      </c>
      <c r="J131" s="31" t="s">
        <v>281</v>
      </c>
      <c r="K131" s="31" t="s">
        <v>238</v>
      </c>
      <c r="L131" s="33">
        <v>227</v>
      </c>
      <c r="M131" s="31" t="s">
        <v>282</v>
      </c>
      <c r="N131" s="31" t="s">
        <v>18</v>
      </c>
      <c r="O131" s="31" t="s">
        <v>18</v>
      </c>
    </row>
    <row r="132" spans="1:15">
      <c r="A132" s="27" t="s">
        <v>15</v>
      </c>
      <c r="B132" s="27" t="s">
        <v>16</v>
      </c>
      <c r="C132" s="28">
        <v>1034</v>
      </c>
      <c r="D132" s="28">
        <v>1034</v>
      </c>
      <c r="E132" s="29">
        <v>1896697026</v>
      </c>
      <c r="F132" s="30">
        <v>44959.604722222197</v>
      </c>
      <c r="G132" s="27" t="s">
        <v>17</v>
      </c>
      <c r="H132" s="29">
        <v>2182</v>
      </c>
      <c r="I132" s="27" t="s">
        <v>18</v>
      </c>
      <c r="J132" s="27" t="s">
        <v>31</v>
      </c>
      <c r="K132" s="27" t="s">
        <v>32</v>
      </c>
      <c r="L132" s="29">
        <v>227</v>
      </c>
      <c r="M132" s="27" t="s">
        <v>34</v>
      </c>
      <c r="N132" s="27" t="s">
        <v>18</v>
      </c>
      <c r="O132" s="27" t="s">
        <v>18</v>
      </c>
    </row>
    <row r="133" spans="1:15">
      <c r="A133" s="31" t="s">
        <v>15</v>
      </c>
      <c r="B133" s="31" t="s">
        <v>16</v>
      </c>
      <c r="C133" s="32">
        <v>133167</v>
      </c>
      <c r="D133" s="32">
        <v>133167</v>
      </c>
      <c r="E133" s="33">
        <v>1896712572</v>
      </c>
      <c r="F133" s="34">
        <v>44959.608391203699</v>
      </c>
      <c r="G133" s="31" t="s">
        <v>17</v>
      </c>
      <c r="H133" s="33">
        <v>2183</v>
      </c>
      <c r="I133" s="31" t="s">
        <v>18</v>
      </c>
      <c r="J133" s="31" t="s">
        <v>31</v>
      </c>
      <c r="K133" s="31" t="s">
        <v>32</v>
      </c>
      <c r="L133" s="33">
        <v>227</v>
      </c>
      <c r="M133" s="31" t="s">
        <v>33</v>
      </c>
      <c r="N133" s="31" t="s">
        <v>18</v>
      </c>
      <c r="O133" s="31" t="s">
        <v>18</v>
      </c>
    </row>
    <row r="134" spans="1:15">
      <c r="A134" s="27" t="s">
        <v>15</v>
      </c>
      <c r="B134" s="27" t="s">
        <v>16</v>
      </c>
      <c r="C134" s="28">
        <v>9363</v>
      </c>
      <c r="D134" s="28">
        <v>9363</v>
      </c>
      <c r="E134" s="29">
        <v>1897002958</v>
      </c>
      <c r="F134" s="30">
        <v>44959.681562500002</v>
      </c>
      <c r="G134" s="27" t="s">
        <v>17</v>
      </c>
      <c r="H134" s="29">
        <v>2184</v>
      </c>
      <c r="I134" s="27" t="s">
        <v>18</v>
      </c>
      <c r="J134" s="27" t="s">
        <v>283</v>
      </c>
      <c r="K134" s="27" t="s">
        <v>284</v>
      </c>
      <c r="L134" s="29">
        <v>227</v>
      </c>
      <c r="M134" s="27" t="s">
        <v>285</v>
      </c>
      <c r="N134" s="27" t="s">
        <v>18</v>
      </c>
      <c r="O134" s="27" t="s">
        <v>18</v>
      </c>
    </row>
    <row r="135" spans="1:15">
      <c r="B135" s="10" t="s">
        <v>69</v>
      </c>
      <c r="C135" s="9">
        <f>SUM(C128:C134)</f>
        <v>716747.4</v>
      </c>
      <c r="L135" s="26"/>
      <c r="M135" s="25"/>
      <c r="N135" s="25"/>
      <c r="O135" s="25"/>
    </row>
    <row r="136" spans="1:15">
      <c r="B136" s="10" t="s">
        <v>70</v>
      </c>
      <c r="C136" s="21">
        <f>+C127</f>
        <v>984439.9999987185</v>
      </c>
      <c r="L136" s="26"/>
      <c r="M136" s="25"/>
      <c r="N136" s="25"/>
      <c r="O136" s="25"/>
    </row>
    <row r="137" spans="1:15">
      <c r="B137" s="10" t="s">
        <v>71</v>
      </c>
      <c r="C137" s="24">
        <v>1701187.4</v>
      </c>
      <c r="L137" s="26"/>
      <c r="M137" s="25"/>
      <c r="N137" s="25"/>
      <c r="O137" s="25"/>
    </row>
    <row r="138" spans="1:15">
      <c r="B138" s="10" t="s">
        <v>72</v>
      </c>
      <c r="C138" s="21">
        <f>+C135+C136-C137</f>
        <v>-1.2814998626708984E-6</v>
      </c>
      <c r="L138" s="26"/>
      <c r="M138" s="25"/>
      <c r="N138" s="25"/>
      <c r="O138" s="25"/>
    </row>
    <row r="139" spans="1:15">
      <c r="L139" s="26"/>
      <c r="M139" s="25"/>
      <c r="N139" s="25"/>
      <c r="O139" s="25"/>
    </row>
    <row r="141" spans="1:15">
      <c r="A141" s="22"/>
      <c r="B141" t="s">
        <v>83</v>
      </c>
    </row>
    <row r="142" spans="1:15">
      <c r="A142" s="23"/>
      <c r="B142" t="s">
        <v>84</v>
      </c>
    </row>
  </sheetData>
  <pageMargins left="0.7" right="0.7" top="0.75" bottom="0.75" header="0.3" footer="0.3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2022-12-23T02:41:42Z</dcterms:created>
  <dcterms:modified xsi:type="dcterms:W3CDTF">2023-02-07T22:51:19Z</dcterms:modified>
</cp:coreProperties>
</file>