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81528921-AAF5-4F90-9787-DCAAA3C67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9" i="1" s="1"/>
</calcChain>
</file>

<file path=xl/sharedStrings.xml><?xml version="1.0" encoding="utf-8"?>
<sst xmlns="http://schemas.openxmlformats.org/spreadsheetml/2006/main" count="161" uniqueCount="48">
  <si>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</si>
  <si>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</si>
  <si>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</si>
  <si>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</si>
  <si>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</si>
  <si>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</si>
  <si>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</si>
  <si>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</si>
  <si>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</si>
  <si>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</si>
  <si>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</si>
  <si>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</si>
  <si>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</si>
  <si>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</si>
  <si>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</si>
  <si>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</si>
  <si>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</si>
  <si>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 xml:space="preserve">Certificado de idoneidad </t>
  </si>
  <si>
    <t>80397598</t>
  </si>
  <si>
    <t>Estampilla Pro-UNAL, entre MEN y Agencia Logistica de las Fuerzas Militares</t>
  </si>
  <si>
    <t>899999162</t>
  </si>
  <si>
    <t>CRÉDITO</t>
  </si>
  <si>
    <t>SA</t>
  </si>
  <si>
    <t>TOTAL</t>
  </si>
  <si>
    <t>Interese resolución 0944  noviembre Fundación Batuta</t>
  </si>
  <si>
    <t xml:space="preserve">800148631 </t>
  </si>
  <si>
    <t>Interese resolución 0944  diciembre Fundación Batuta</t>
  </si>
  <si>
    <t>800148631</t>
  </si>
  <si>
    <t>Interese resolución 0944  ENERO 2025 Fundación Batuta</t>
  </si>
  <si>
    <t>JUAN CARLOS ANAYA GONZALEZ</t>
  </si>
  <si>
    <t>890201573</t>
  </si>
  <si>
    <t>ARISTOBULO HIGUERA PENA</t>
  </si>
  <si>
    <t>INFUSO INGENIERIA SAS</t>
  </si>
  <si>
    <t>SOLINT ASECOL S.A.S</t>
  </si>
  <si>
    <t>CONSORCIO ESTABILIZACION LIMONCITO</t>
  </si>
  <si>
    <t>CONSORCIO CAUCE</t>
  </si>
  <si>
    <t>consorcio centroabastos</t>
  </si>
  <si>
    <t>I.B.G.INGENIERIA EMPRSA UNIPERSONAL</t>
  </si>
  <si>
    <t>CONSORCIO CONSERVACION HIDRICA</t>
  </si>
  <si>
    <t>CONSORCIO CONSERVACION IM</t>
  </si>
  <si>
    <t>COEDCO S.A.S</t>
  </si>
  <si>
    <t>DÉBITO</t>
  </si>
  <si>
    <t>PAGO IMPUESTO MEN SALDO PENDIENTE VIGENCIA 2020</t>
  </si>
  <si>
    <t>8999990697</t>
  </si>
  <si>
    <t>Estampilla Pro-UNAL,CTO 96000-2019-0185 de 2019 entre PREVISORA y JOSI BARRIOS</t>
  </si>
  <si>
    <t>860002400</t>
  </si>
  <si>
    <t>CN2019202200221-DIAN CONTRAO JEP-146-2019</t>
  </si>
  <si>
    <t>80418166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</si>
</sst>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44" fontId="0" fillId="3" borderId="2" xfId="1" applyFont="1" applyFill="1" applyBorder="1"/>
    <xf numFmtId="44" fontId="2" fillId="3" borderId="2" xfId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F19" sqref="F19"/>
    </sheetView>
  </sheetViews>
  <sheetFormatPr baseColWidth="10" defaultColWidth="9.140625" defaultRowHeight="15" x14ac:dyDescent="0.25"/>
  <cols>
    <col min="1" max="1" width="19.28515625" customWidth="1"/>
    <col min="2" max="2" width="12.140625" customWidth="1"/>
    <col min="3" max="3" width="16" customWidth="1"/>
    <col min="4" max="4" width="13.5703125" customWidth="1"/>
    <col min="5" max="5" width="16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2.5703125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31125</v>
      </c>
      <c r="D2" s="4">
        <v>31125</v>
      </c>
      <c r="E2" s="6">
        <v>1242596370</v>
      </c>
      <c r="F2" s="8">
        <v>45692.471423611103</v>
      </c>
      <c r="G2" s="2" t="s">
        <v>15</v>
      </c>
      <c r="H2" s="6">
        <v>3423</v>
      </c>
      <c r="I2" s="2" t="s">
        <v>16</v>
      </c>
      <c r="J2" s="2" t="s">
        <v>17</v>
      </c>
      <c r="K2" s="6">
        <v>31223</v>
      </c>
      <c r="L2" s="2" t="s">
        <v>18</v>
      </c>
      <c r="M2" s="2">
        <v>227</v>
      </c>
    </row>
    <row r="3" spans="1:13" ht="21.75" customHeight="1" x14ac:dyDescent="0.25">
      <c r="A3" s="3" t="s">
        <v>13</v>
      </c>
      <c r="B3" s="3" t="s">
        <v>14</v>
      </c>
      <c r="C3" s="5">
        <v>2259453</v>
      </c>
      <c r="D3" s="5">
        <v>2259453</v>
      </c>
      <c r="E3" s="7">
        <v>1251704596</v>
      </c>
      <c r="F3" s="9">
        <v>45695.712754629603</v>
      </c>
      <c r="G3" s="3" t="s">
        <v>15</v>
      </c>
      <c r="H3" s="7">
        <v>3427</v>
      </c>
      <c r="I3" s="3" t="s">
        <v>16</v>
      </c>
      <c r="J3" s="10" t="s">
        <v>19</v>
      </c>
      <c r="K3" s="7">
        <v>227</v>
      </c>
      <c r="L3" s="3" t="s">
        <v>20</v>
      </c>
      <c r="M3" s="3">
        <v>227</v>
      </c>
    </row>
    <row r="4" spans="1:13" x14ac:dyDescent="0.25">
      <c r="A4" s="2" t="s">
        <v>13</v>
      </c>
      <c r="B4" s="2" t="s">
        <v>14</v>
      </c>
      <c r="C4" s="4">
        <v>632</v>
      </c>
      <c r="D4" s="4">
        <v>632</v>
      </c>
      <c r="E4" s="6">
        <v>1251713404</v>
      </c>
      <c r="F4" s="8">
        <v>45695.715196759302</v>
      </c>
      <c r="G4" s="2" t="s">
        <v>15</v>
      </c>
      <c r="H4" s="6">
        <v>3428</v>
      </c>
      <c r="I4" s="2" t="s">
        <v>16</v>
      </c>
      <c r="J4" s="2" t="s">
        <v>19</v>
      </c>
      <c r="K4" s="6">
        <v>227</v>
      </c>
      <c r="L4" s="2" t="s">
        <v>20</v>
      </c>
      <c r="M4" s="2">
        <v>227</v>
      </c>
    </row>
    <row r="5" spans="1:13" ht="21.75" customHeight="1" x14ac:dyDescent="0.25">
      <c r="A5" s="3" t="s">
        <v>13</v>
      </c>
      <c r="B5" s="3" t="s">
        <v>14</v>
      </c>
      <c r="C5" s="5">
        <v>20</v>
      </c>
      <c r="D5" s="5">
        <v>20</v>
      </c>
      <c r="E5" s="7">
        <v>1256202288</v>
      </c>
      <c r="F5" s="9">
        <v>45698.434039351901</v>
      </c>
      <c r="G5" s="3" t="s">
        <v>15</v>
      </c>
      <c r="H5" s="7">
        <v>3432</v>
      </c>
      <c r="I5" s="3" t="s">
        <v>16</v>
      </c>
      <c r="J5" s="10" t="s">
        <v>24</v>
      </c>
      <c r="K5" s="7">
        <v>328</v>
      </c>
      <c r="L5" s="3" t="s">
        <v>25</v>
      </c>
      <c r="M5" s="3">
        <v>227</v>
      </c>
    </row>
    <row r="6" spans="1:13" x14ac:dyDescent="0.25">
      <c r="A6" s="2" t="s">
        <v>13</v>
      </c>
      <c r="B6" s="2" t="s">
        <v>14</v>
      </c>
      <c r="C6" s="4">
        <v>31</v>
      </c>
      <c r="D6" s="4">
        <v>31</v>
      </c>
      <c r="E6" s="6">
        <v>1256214862</v>
      </c>
      <c r="F6" s="8">
        <v>45698.436620370398</v>
      </c>
      <c r="G6" s="2" t="s">
        <v>15</v>
      </c>
      <c r="H6" s="6">
        <v>3433</v>
      </c>
      <c r="I6" s="2" t="s">
        <v>16</v>
      </c>
      <c r="J6" s="2" t="s">
        <v>26</v>
      </c>
      <c r="K6" s="6">
        <v>328</v>
      </c>
      <c r="L6" s="2" t="s">
        <v>27</v>
      </c>
      <c r="M6" s="2">
        <v>227</v>
      </c>
    </row>
    <row r="7" spans="1:13" ht="21.75" customHeight="1" x14ac:dyDescent="0.25">
      <c r="A7" s="3" t="s">
        <v>13</v>
      </c>
      <c r="B7" s="3" t="s">
        <v>14</v>
      </c>
      <c r="C7" s="5">
        <v>423</v>
      </c>
      <c r="D7" s="5">
        <v>423</v>
      </c>
      <c r="E7" s="7">
        <v>1256225909</v>
      </c>
      <c r="F7" s="9">
        <v>45698.438900462999</v>
      </c>
      <c r="G7" s="3" t="s">
        <v>15</v>
      </c>
      <c r="H7" s="7">
        <v>3434</v>
      </c>
      <c r="I7" s="3" t="s">
        <v>16</v>
      </c>
      <c r="J7" s="10" t="s">
        <v>28</v>
      </c>
      <c r="K7" s="7">
        <v>328</v>
      </c>
      <c r="L7" s="3" t="s">
        <v>27</v>
      </c>
      <c r="M7" s="3">
        <v>227</v>
      </c>
    </row>
    <row r="8" spans="1:13" x14ac:dyDescent="0.25">
      <c r="A8" s="2" t="s">
        <v>13</v>
      </c>
      <c r="B8" s="2" t="s">
        <v>14</v>
      </c>
      <c r="C8" s="4">
        <v>11500</v>
      </c>
      <c r="D8" s="4">
        <v>11500</v>
      </c>
      <c r="E8" s="6">
        <v>1267383428</v>
      </c>
      <c r="F8" s="8">
        <v>45702.711400462998</v>
      </c>
      <c r="G8" s="2" t="s">
        <v>15</v>
      </c>
      <c r="H8" s="6">
        <v>3435</v>
      </c>
      <c r="I8" s="2" t="s">
        <v>16</v>
      </c>
      <c r="J8" s="2" t="s">
        <v>29</v>
      </c>
      <c r="K8" s="6">
        <v>227</v>
      </c>
      <c r="L8" s="2" t="s">
        <v>30</v>
      </c>
      <c r="M8" s="2">
        <v>227</v>
      </c>
    </row>
    <row r="9" spans="1:13" ht="21.75" customHeight="1" x14ac:dyDescent="0.25">
      <c r="A9" s="3" t="s">
        <v>13</v>
      </c>
      <c r="B9" s="3" t="s">
        <v>14</v>
      </c>
      <c r="C9" s="5">
        <v>7500</v>
      </c>
      <c r="D9" s="5">
        <v>7500</v>
      </c>
      <c r="E9" s="7">
        <v>1267392765</v>
      </c>
      <c r="F9" s="9">
        <v>45702.713483796302</v>
      </c>
      <c r="G9" s="3" t="s">
        <v>15</v>
      </c>
      <c r="H9" s="7">
        <v>3436</v>
      </c>
      <c r="I9" s="3" t="s">
        <v>16</v>
      </c>
      <c r="J9" s="10" t="s">
        <v>31</v>
      </c>
      <c r="K9" s="7">
        <v>227</v>
      </c>
      <c r="L9" s="3" t="s">
        <v>30</v>
      </c>
      <c r="M9" s="3">
        <v>227</v>
      </c>
    </row>
    <row r="10" spans="1:13" x14ac:dyDescent="0.25">
      <c r="A10" s="2" t="s">
        <v>13</v>
      </c>
      <c r="B10" s="2" t="s">
        <v>14</v>
      </c>
      <c r="C10" s="4">
        <v>398883</v>
      </c>
      <c r="D10" s="4">
        <v>398883</v>
      </c>
      <c r="E10" s="6">
        <v>1267401846</v>
      </c>
      <c r="F10" s="8">
        <v>45702.715520833299</v>
      </c>
      <c r="G10" s="2" t="s">
        <v>15</v>
      </c>
      <c r="H10" s="6">
        <v>3437</v>
      </c>
      <c r="I10" s="2" t="s">
        <v>16</v>
      </c>
      <c r="J10" s="2" t="s">
        <v>32</v>
      </c>
      <c r="K10" s="6">
        <v>227</v>
      </c>
      <c r="L10" s="2" t="s">
        <v>30</v>
      </c>
      <c r="M10" s="2">
        <v>227</v>
      </c>
    </row>
    <row r="11" spans="1:13" ht="21.75" customHeight="1" x14ac:dyDescent="0.25">
      <c r="A11" s="3" t="s">
        <v>13</v>
      </c>
      <c r="B11" s="3" t="s">
        <v>14</v>
      </c>
      <c r="C11" s="5">
        <v>4500</v>
      </c>
      <c r="D11" s="5">
        <v>4500</v>
      </c>
      <c r="E11" s="7">
        <v>1267413634</v>
      </c>
      <c r="F11" s="9">
        <v>45702.718182870398</v>
      </c>
      <c r="G11" s="3" t="s">
        <v>15</v>
      </c>
      <c r="H11" s="7">
        <v>3438</v>
      </c>
      <c r="I11" s="3" t="s">
        <v>16</v>
      </c>
      <c r="J11" s="10" t="s">
        <v>31</v>
      </c>
      <c r="K11" s="7">
        <v>227</v>
      </c>
      <c r="L11" s="3" t="s">
        <v>30</v>
      </c>
      <c r="M11" s="3">
        <v>227</v>
      </c>
    </row>
    <row r="12" spans="1:13" x14ac:dyDescent="0.25">
      <c r="A12" s="2" t="s">
        <v>13</v>
      </c>
      <c r="B12" s="2" t="s">
        <v>14</v>
      </c>
      <c r="C12" s="4">
        <v>7283</v>
      </c>
      <c r="D12" s="4">
        <v>7283</v>
      </c>
      <c r="E12" s="6">
        <v>1267423375</v>
      </c>
      <c r="F12" s="8">
        <v>45702.7203703704</v>
      </c>
      <c r="G12" s="2" t="s">
        <v>15</v>
      </c>
      <c r="H12" s="6">
        <v>3439</v>
      </c>
      <c r="I12" s="2" t="s">
        <v>16</v>
      </c>
      <c r="J12" s="2" t="s">
        <v>29</v>
      </c>
      <c r="K12" s="6">
        <v>227</v>
      </c>
      <c r="L12" s="2" t="s">
        <v>30</v>
      </c>
      <c r="M12" s="2">
        <v>227</v>
      </c>
    </row>
    <row r="13" spans="1:13" ht="21.75" customHeight="1" x14ac:dyDescent="0.25">
      <c r="A13" s="3" t="s">
        <v>13</v>
      </c>
      <c r="B13" s="3" t="s">
        <v>14</v>
      </c>
      <c r="C13" s="5">
        <v>145400</v>
      </c>
      <c r="D13" s="5">
        <v>145400</v>
      </c>
      <c r="E13" s="7">
        <v>1267433694</v>
      </c>
      <c r="F13" s="9">
        <v>45702.722731481503</v>
      </c>
      <c r="G13" s="3" t="s">
        <v>15</v>
      </c>
      <c r="H13" s="7">
        <v>3440</v>
      </c>
      <c r="I13" s="3" t="s">
        <v>16</v>
      </c>
      <c r="J13" s="10" t="s">
        <v>33</v>
      </c>
      <c r="K13" s="7">
        <v>227</v>
      </c>
      <c r="L13" s="3" t="s">
        <v>30</v>
      </c>
      <c r="M13" s="3">
        <v>227</v>
      </c>
    </row>
    <row r="14" spans="1:13" x14ac:dyDescent="0.25">
      <c r="A14" s="2" t="s">
        <v>13</v>
      </c>
      <c r="B14" s="2" t="s">
        <v>14</v>
      </c>
      <c r="C14" s="4">
        <v>20158386</v>
      </c>
      <c r="D14" s="4">
        <v>20158386</v>
      </c>
      <c r="E14" s="6">
        <v>1267441918</v>
      </c>
      <c r="F14" s="8">
        <v>45702.7246296296</v>
      </c>
      <c r="G14" s="2" t="s">
        <v>15</v>
      </c>
      <c r="H14" s="6">
        <v>3441</v>
      </c>
      <c r="I14" s="2" t="s">
        <v>16</v>
      </c>
      <c r="J14" s="2" t="s">
        <v>34</v>
      </c>
      <c r="K14" s="6">
        <v>227</v>
      </c>
      <c r="L14" s="2" t="s">
        <v>30</v>
      </c>
      <c r="M14" s="2">
        <v>227</v>
      </c>
    </row>
    <row r="15" spans="1:13" ht="21.75" customHeight="1" x14ac:dyDescent="0.25">
      <c r="A15" s="3" t="s">
        <v>13</v>
      </c>
      <c r="B15" s="3" t="s">
        <v>14</v>
      </c>
      <c r="C15" s="5">
        <v>45917403</v>
      </c>
      <c r="D15" s="5">
        <v>45917403</v>
      </c>
      <c r="E15" s="7">
        <v>1267450544</v>
      </c>
      <c r="F15" s="9">
        <v>45702.726620370398</v>
      </c>
      <c r="G15" s="3" t="s">
        <v>15</v>
      </c>
      <c r="H15" s="7">
        <v>3442</v>
      </c>
      <c r="I15" s="3" t="s">
        <v>16</v>
      </c>
      <c r="J15" s="10" t="s">
        <v>35</v>
      </c>
      <c r="K15" s="7">
        <v>227</v>
      </c>
      <c r="L15" s="3" t="s">
        <v>30</v>
      </c>
      <c r="M15" s="3">
        <v>227</v>
      </c>
    </row>
    <row r="16" spans="1:13" x14ac:dyDescent="0.25">
      <c r="A16" s="2" t="s">
        <v>13</v>
      </c>
      <c r="B16" s="2" t="s">
        <v>14</v>
      </c>
      <c r="C16" s="4">
        <v>475043</v>
      </c>
      <c r="D16" s="4">
        <v>475043</v>
      </c>
      <c r="E16" s="6">
        <v>1267458722</v>
      </c>
      <c r="F16" s="8">
        <v>45702.728553240697</v>
      </c>
      <c r="G16" s="2" t="s">
        <v>15</v>
      </c>
      <c r="H16" s="6">
        <v>3443</v>
      </c>
      <c r="I16" s="2" t="s">
        <v>16</v>
      </c>
      <c r="J16" s="2" t="s">
        <v>36</v>
      </c>
      <c r="K16" s="6">
        <v>227</v>
      </c>
      <c r="L16" s="2" t="s">
        <v>30</v>
      </c>
      <c r="M16" s="2">
        <v>227</v>
      </c>
    </row>
    <row r="17" spans="1:13" ht="21.75" customHeight="1" x14ac:dyDescent="0.25">
      <c r="A17" s="3" t="s">
        <v>13</v>
      </c>
      <c r="B17" s="3" t="s">
        <v>14</v>
      </c>
      <c r="C17" s="5">
        <v>1782489</v>
      </c>
      <c r="D17" s="5">
        <v>1782489</v>
      </c>
      <c r="E17" s="7">
        <v>1267473449</v>
      </c>
      <c r="F17" s="9">
        <v>45702.7320833333</v>
      </c>
      <c r="G17" s="3" t="s">
        <v>15</v>
      </c>
      <c r="H17" s="7">
        <v>3445</v>
      </c>
      <c r="I17" s="3" t="s">
        <v>16</v>
      </c>
      <c r="J17" s="10" t="s">
        <v>37</v>
      </c>
      <c r="K17" s="7">
        <v>227</v>
      </c>
      <c r="L17" s="3" t="s">
        <v>30</v>
      </c>
      <c r="M17" s="3">
        <v>227</v>
      </c>
    </row>
    <row r="18" spans="1:13" x14ac:dyDescent="0.25">
      <c r="A18" s="2" t="s">
        <v>13</v>
      </c>
      <c r="B18" s="2" t="s">
        <v>14</v>
      </c>
      <c r="C18" s="4">
        <v>22448778</v>
      </c>
      <c r="D18" s="4">
        <v>22448778</v>
      </c>
      <c r="E18" s="6">
        <v>1267483326</v>
      </c>
      <c r="F18" s="8">
        <v>45702.734386574099</v>
      </c>
      <c r="G18" s="2" t="s">
        <v>15</v>
      </c>
      <c r="H18" s="6">
        <v>3446</v>
      </c>
      <c r="I18" s="2" t="s">
        <v>16</v>
      </c>
      <c r="J18" s="2" t="s">
        <v>38</v>
      </c>
      <c r="K18" s="6">
        <v>227</v>
      </c>
      <c r="L18" s="2" t="s">
        <v>30</v>
      </c>
      <c r="M18" s="2">
        <v>227</v>
      </c>
    </row>
    <row r="19" spans="1:13" ht="21.75" customHeight="1" x14ac:dyDescent="0.25">
      <c r="A19" s="3" t="s">
        <v>13</v>
      </c>
      <c r="B19" s="3" t="s">
        <v>14</v>
      </c>
      <c r="C19" s="5">
        <v>535476</v>
      </c>
      <c r="D19" s="5">
        <v>535476</v>
      </c>
      <c r="E19" s="7">
        <v>1267492989</v>
      </c>
      <c r="F19" s="9">
        <v>45702.7366203704</v>
      </c>
      <c r="G19" s="3" t="s">
        <v>15</v>
      </c>
      <c r="H19" s="7">
        <v>3447</v>
      </c>
      <c r="I19" s="3" t="s">
        <v>16</v>
      </c>
      <c r="J19" s="10" t="s">
        <v>39</v>
      </c>
      <c r="K19" s="7">
        <v>227</v>
      </c>
      <c r="L19" s="3" t="s">
        <v>30</v>
      </c>
      <c r="M19" s="3">
        <v>227</v>
      </c>
    </row>
    <row r="20" spans="1:13" x14ac:dyDescent="0.25">
      <c r="A20" s="2" t="s">
        <v>13</v>
      </c>
      <c r="B20" s="2" t="s">
        <v>14</v>
      </c>
      <c r="C20" s="4">
        <v>1301207</v>
      </c>
      <c r="D20" s="4">
        <v>1301207</v>
      </c>
      <c r="E20" s="6">
        <v>1267504148</v>
      </c>
      <c r="F20" s="8">
        <v>45702.739155092597</v>
      </c>
      <c r="G20" s="2" t="s">
        <v>15</v>
      </c>
      <c r="H20" s="6">
        <v>3448</v>
      </c>
      <c r="I20" s="2" t="s">
        <v>16</v>
      </c>
      <c r="J20" s="2" t="s">
        <v>32</v>
      </c>
      <c r="K20" s="6">
        <v>227</v>
      </c>
      <c r="L20" s="2" t="s">
        <v>30</v>
      </c>
      <c r="M20" s="2">
        <v>227</v>
      </c>
    </row>
    <row r="21" spans="1:13" ht="21.75" customHeight="1" x14ac:dyDescent="0.25">
      <c r="A21" s="3" t="s">
        <v>13</v>
      </c>
      <c r="B21" s="3" t="s">
        <v>14</v>
      </c>
      <c r="C21" s="5">
        <v>418826</v>
      </c>
      <c r="D21" s="5">
        <v>418826</v>
      </c>
      <c r="E21" s="7">
        <v>1267513134</v>
      </c>
      <c r="F21" s="9">
        <v>45702.741215277798</v>
      </c>
      <c r="G21" s="3" t="s">
        <v>15</v>
      </c>
      <c r="H21" s="7">
        <v>3449</v>
      </c>
      <c r="I21" s="3" t="s">
        <v>16</v>
      </c>
      <c r="J21" s="10" t="s">
        <v>40</v>
      </c>
      <c r="K21" s="7">
        <v>227</v>
      </c>
      <c r="L21" s="3" t="s">
        <v>30</v>
      </c>
      <c r="M21" s="3">
        <v>227</v>
      </c>
    </row>
    <row r="22" spans="1:13" x14ac:dyDescent="0.25">
      <c r="A22" s="2" t="s">
        <v>13</v>
      </c>
      <c r="B22" s="2" t="s">
        <v>14</v>
      </c>
      <c r="C22" s="4">
        <v>17268</v>
      </c>
      <c r="D22" s="4">
        <v>17268</v>
      </c>
      <c r="E22" s="6">
        <v>1293848491</v>
      </c>
      <c r="F22" s="8">
        <v>45714.586550925902</v>
      </c>
      <c r="G22" s="2" t="s">
        <v>15</v>
      </c>
      <c r="H22" s="6">
        <v>3450</v>
      </c>
      <c r="I22" s="2" t="s">
        <v>16</v>
      </c>
      <c r="J22" s="2" t="s">
        <v>42</v>
      </c>
      <c r="K22" s="6">
        <v>227</v>
      </c>
      <c r="L22" s="2" t="s">
        <v>43</v>
      </c>
      <c r="M22" s="2">
        <v>227</v>
      </c>
    </row>
    <row r="23" spans="1:13" ht="21.75" customHeight="1" x14ac:dyDescent="0.25">
      <c r="A23" s="3" t="s">
        <v>13</v>
      </c>
      <c r="B23" s="3" t="s">
        <v>14</v>
      </c>
      <c r="C23" s="5">
        <v>3400</v>
      </c>
      <c r="D23" s="5">
        <v>3400</v>
      </c>
      <c r="E23" s="7">
        <v>1298696268</v>
      </c>
      <c r="F23" s="9">
        <v>45716.463020833296</v>
      </c>
      <c r="G23" s="3" t="s">
        <v>15</v>
      </c>
      <c r="H23" s="7">
        <v>3451</v>
      </c>
      <c r="I23" s="3" t="s">
        <v>16</v>
      </c>
      <c r="J23" s="10" t="s">
        <v>44</v>
      </c>
      <c r="K23" s="7">
        <v>227</v>
      </c>
      <c r="L23" s="3" t="s">
        <v>45</v>
      </c>
      <c r="M23" s="3">
        <v>227</v>
      </c>
    </row>
    <row r="24" spans="1:13" x14ac:dyDescent="0.25">
      <c r="A24" s="2" t="s">
        <v>13</v>
      </c>
      <c r="B24" s="2" t="s">
        <v>14</v>
      </c>
      <c r="C24" s="4">
        <v>7400</v>
      </c>
      <c r="D24" s="4">
        <v>7400</v>
      </c>
      <c r="E24" s="6">
        <v>1298711993</v>
      </c>
      <c r="F24" s="8">
        <v>45716.465706018498</v>
      </c>
      <c r="G24" s="2" t="s">
        <v>15</v>
      </c>
      <c r="H24" s="6">
        <v>3452</v>
      </c>
      <c r="I24" s="2" t="s">
        <v>16</v>
      </c>
      <c r="J24" s="2" t="s">
        <v>44</v>
      </c>
      <c r="K24" s="6">
        <v>227</v>
      </c>
      <c r="L24" s="2" t="s">
        <v>45</v>
      </c>
      <c r="M24" s="2">
        <v>227</v>
      </c>
    </row>
    <row r="25" spans="1:13" ht="21.75" customHeight="1" x14ac:dyDescent="0.25">
      <c r="A25" s="3" t="s">
        <v>13</v>
      </c>
      <c r="B25" s="3" t="s">
        <v>14</v>
      </c>
      <c r="C25" s="5">
        <v>475644</v>
      </c>
      <c r="D25" s="5">
        <v>475644</v>
      </c>
      <c r="E25" s="7">
        <v>1298743783</v>
      </c>
      <c r="F25" s="9">
        <v>45716.471215277801</v>
      </c>
      <c r="G25" s="3" t="s">
        <v>15</v>
      </c>
      <c r="H25" s="7">
        <v>3453</v>
      </c>
      <c r="I25" s="3" t="s">
        <v>16</v>
      </c>
      <c r="J25" s="10" t="s">
        <v>46</v>
      </c>
      <c r="K25" s="7">
        <v>227</v>
      </c>
      <c r="L25" s="3" t="s">
        <v>47</v>
      </c>
      <c r="M25" s="3">
        <v>227</v>
      </c>
    </row>
    <row r="26" spans="1:13" x14ac:dyDescent="0.25">
      <c r="B26" s="11" t="s">
        <v>21</v>
      </c>
      <c r="C26" s="12">
        <f>SUM(C22:C25)</f>
        <v>503712</v>
      </c>
    </row>
    <row r="27" spans="1:13" x14ac:dyDescent="0.25">
      <c r="B27" s="11" t="s">
        <v>22</v>
      </c>
      <c r="C27" s="13">
        <v>0</v>
      </c>
    </row>
    <row r="28" spans="1:13" x14ac:dyDescent="0.25">
      <c r="B28" s="11" t="s">
        <v>41</v>
      </c>
      <c r="C28" s="12">
        <v>17268</v>
      </c>
    </row>
    <row r="29" spans="1:13" x14ac:dyDescent="0.25">
      <c r="B29" s="11" t="s">
        <v>23</v>
      </c>
      <c r="C29" s="12">
        <f>+C26+C27-C28</f>
        <v>486444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2025-02-10T14:23:08Z</dcterms:created>
  <dcterms:modified xsi:type="dcterms:W3CDTF">2025-03-05T16:34:51Z</dcterms:modified>
</cp:coreProperties>
</file>