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RCHIVOS A PUBLICAR\2023\08 AGOSTO\PSE\"/>
    </mc:Choice>
  </mc:AlternateContent>
  <xr:revisionPtr revIDLastSave="0" documentId="13_ncr:1_{2A6629F8-CBC4-4799-BE54-6C08A7F2C17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31" i="1" l="1"/>
</calcChain>
</file>

<file path=xl/sharedStrings.xml><?xml version="1.0" encoding="utf-8"?>
<sst xmlns="http://schemas.openxmlformats.org/spreadsheetml/2006/main" count="218" uniqueCount="64">
  <si>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</si>
  <si>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</si>
  <si>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</si>
  <si>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</si>
  <si>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</si>
  <si>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</si>
  <si>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</si>
  <si>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</si>
  <si>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</si>
  <si>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</si>
  <si>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</si>
  <si>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Apellido Cliente</t>
  </si>
  <si>
    <t>Identificación del Obligado</t>
  </si>
  <si>
    <t>Referencia 3</t>
  </si>
  <si>
    <t>PSE</t>
  </si>
  <si>
    <t>Paga</t>
  </si>
  <si>
    <t>Aprobada</t>
  </si>
  <si>
    <t/>
  </si>
  <si>
    <t>DTN Recaudo Estampilla Pro-Universidades Estatales Decreto 1050-2014</t>
  </si>
  <si>
    <t>800141642</t>
  </si>
  <si>
    <t>PAGO ESTAMPILLA PROUNIVERSIDAD 1 SEMESTRE 2023</t>
  </si>
  <si>
    <t>832000283</t>
  </si>
  <si>
    <t>Estampilla Pro-UNAL, CTO 171 DEL 2018</t>
  </si>
  <si>
    <t>1102720365</t>
  </si>
  <si>
    <t>Estampilla Pro-UNAL, CTO 211 DEL 2018</t>
  </si>
  <si>
    <t>900708603</t>
  </si>
  <si>
    <t>CONTRATO 059 Regional Vichada</t>
  </si>
  <si>
    <t>18262847</t>
  </si>
  <si>
    <t>CONTRATO 41 Regional Vichada</t>
  </si>
  <si>
    <t>1127382333</t>
  </si>
  <si>
    <t>Estampilla pro una contrato MC.070.2018</t>
  </si>
  <si>
    <t>900352946</t>
  </si>
  <si>
    <t>Estamp Pro-UNAL CTO 001 del 2018 entre Mitsubishi Electric y Adm Judicial Nariño</t>
  </si>
  <si>
    <t>860025639</t>
  </si>
  <si>
    <t xml:space="preserve">CONSTRUINGENIERIA DE COLOMBIA </t>
  </si>
  <si>
    <t>8902015730</t>
  </si>
  <si>
    <t xml:space="preserve">VEGA ALBINO ALFONSO </t>
  </si>
  <si>
    <t xml:space="preserve">CONSORCIO EROSION BGA </t>
  </si>
  <si>
    <t>CONSORCIO ESTABILIZACIONES GIRON</t>
  </si>
  <si>
    <t>PRO UNIVERSIDAD</t>
  </si>
  <si>
    <t>900115931</t>
  </si>
  <si>
    <t>Estampilla Pro-UNAL, CTO 70-0142-2018, ICBF Y SUMINISTRO INTEGRAL DE PROYECTOS</t>
  </si>
  <si>
    <t>899999239</t>
  </si>
  <si>
    <t xml:space="preserve">PAGO ESTAMPILLAS PRO UNIVERSIDAD CONTRATOS </t>
  </si>
  <si>
    <t>822004680</t>
  </si>
  <si>
    <t>CONTRATO #24-7-10004-2018</t>
  </si>
  <si>
    <t>800140951-1</t>
  </si>
  <si>
    <t>CONTRATO #24-7-10011-2018</t>
  </si>
  <si>
    <t>CONTRATO #24-7-10021-2018</t>
  </si>
  <si>
    <t>DTN-RECAUDO ESTAMPILLAS PROUNIVERSIDADES ESTATALES DECRETO 1050-2014</t>
  </si>
  <si>
    <t>900385205</t>
  </si>
  <si>
    <t>dif contrato 096 2017</t>
  </si>
  <si>
    <t>805003838</t>
  </si>
  <si>
    <t>PAGO Estampilla cto 076-BIAMA-2014 y 048-BASPC15-2016 Quibdo Choco</t>
  </si>
  <si>
    <t>818000606</t>
  </si>
  <si>
    <t>PAGO ESTAMPILLA UNIVERSIDAD NACIONAL</t>
  </si>
  <si>
    <t>8230000504</t>
  </si>
  <si>
    <t>GABRIEL FLOREZ RODRIGUEZ - CTO 11872</t>
  </si>
  <si>
    <t xml:space="preserve">Saldos Pendientes por transferir 2018 pro-estampillas Universidad Nacional </t>
  </si>
  <si>
    <t>19-6-0235-0-2018</t>
  </si>
  <si>
    <t>SALDO I</t>
  </si>
  <si>
    <t>CREDITOS</t>
  </si>
  <si>
    <t>DEBI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</si>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</sst>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>
    <font>
      <sz val="11"/>
      <name val="Calibri"/>
    </font>
    <font>
      <b/>
      <sz val="10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2" borderId="1" xfId="0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16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topLeftCell="K20" workbookViewId="0">
      <selection activeCell="M20" sqref="M1:M1048576"/>
    </sheetView>
  </sheetViews>
  <sheetFormatPr baseColWidth="10" defaultColWidth="9.1796875" defaultRowHeight="14.5"/>
  <cols>
    <col min="1" max="1" width="19.26953125" customWidth="1"/>
    <col min="2" max="2" width="7.81640625" customWidth="1"/>
    <col min="3" max="4" width="15" customWidth="1"/>
    <col min="5" max="5" width="12.36328125" bestFit="1" customWidth="1"/>
    <col min="6" max="6" width="19.26953125" customWidth="1"/>
    <col min="7" max="7" width="30.26953125" customWidth="1"/>
    <col min="8" max="8" width="9.1796875" customWidth="1"/>
    <col min="9" max="9" width="4.54296875" customWidth="1"/>
    <col min="10" max="10" width="84.54296875" customWidth="1"/>
    <col min="11" max="11" width="20.54296875" customWidth="1"/>
    <col min="12" max="12" width="16.1796875" customWidth="1"/>
    <col min="13" max="13" width="26.4531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110500</v>
      </c>
      <c r="D2" s="4">
        <v>110500</v>
      </c>
      <c r="E2" s="6">
        <v>83344535</v>
      </c>
      <c r="F2" s="8">
        <v>45141.558599536998</v>
      </c>
      <c r="G2" s="2" t="s">
        <v>16</v>
      </c>
      <c r="H2" s="6">
        <v>2500</v>
      </c>
      <c r="I2" s="2" t="s">
        <v>17</v>
      </c>
      <c r="J2" s="2" t="s">
        <v>18</v>
      </c>
      <c r="K2" s="6">
        <v>227</v>
      </c>
      <c r="L2" s="2" t="s">
        <v>17</v>
      </c>
      <c r="M2" s="2" t="s">
        <v>19</v>
      </c>
      <c r="N2" s="2" t="s">
        <v>17</v>
      </c>
    </row>
    <row r="3" spans="1:14">
      <c r="A3" s="3" t="s">
        <v>14</v>
      </c>
      <c r="B3" s="3" t="s">
        <v>15</v>
      </c>
      <c r="C3" s="5">
        <v>6038598.8499999996</v>
      </c>
      <c r="D3" s="5">
        <v>6038598.8499999996</v>
      </c>
      <c r="E3" s="7">
        <v>98097513</v>
      </c>
      <c r="F3" s="9">
        <v>45149.7316319444</v>
      </c>
      <c r="G3" s="3" t="s">
        <v>16</v>
      </c>
      <c r="H3" s="7">
        <v>2502</v>
      </c>
      <c r="I3" s="3" t="s">
        <v>17</v>
      </c>
      <c r="J3" s="3" t="s">
        <v>20</v>
      </c>
      <c r="K3" s="7">
        <v>227</v>
      </c>
      <c r="L3" s="3" t="s">
        <v>17</v>
      </c>
      <c r="M3" s="3" t="s">
        <v>21</v>
      </c>
      <c r="N3" s="3" t="s">
        <v>17</v>
      </c>
    </row>
    <row r="4" spans="1:14">
      <c r="A4" s="2" t="s">
        <v>14</v>
      </c>
      <c r="B4" s="2" t="s">
        <v>15</v>
      </c>
      <c r="C4" s="4">
        <v>14659</v>
      </c>
      <c r="D4" s="4">
        <v>14659</v>
      </c>
      <c r="E4" s="6">
        <v>103398091</v>
      </c>
      <c r="F4" s="8">
        <v>45153.468171296299</v>
      </c>
      <c r="G4" s="2" t="s">
        <v>16</v>
      </c>
      <c r="H4" s="6">
        <v>2503</v>
      </c>
      <c r="I4" s="2" t="s">
        <v>17</v>
      </c>
      <c r="J4" s="2" t="s">
        <v>22</v>
      </c>
      <c r="K4" s="6">
        <v>227</v>
      </c>
      <c r="L4" s="2" t="s">
        <v>17</v>
      </c>
      <c r="M4" s="2" t="s">
        <v>23</v>
      </c>
      <c r="N4" s="2" t="s">
        <v>17</v>
      </c>
    </row>
    <row r="5" spans="1:14">
      <c r="A5" s="3" t="s">
        <v>14</v>
      </c>
      <c r="B5" s="3" t="s">
        <v>15</v>
      </c>
      <c r="C5" s="5">
        <v>170268</v>
      </c>
      <c r="D5" s="5">
        <v>170268</v>
      </c>
      <c r="E5" s="7">
        <v>103444404</v>
      </c>
      <c r="F5" s="9">
        <v>45153.478530092601</v>
      </c>
      <c r="G5" s="3" t="s">
        <v>16</v>
      </c>
      <c r="H5" s="7">
        <v>2504</v>
      </c>
      <c r="I5" s="3" t="s">
        <v>17</v>
      </c>
      <c r="J5" s="3" t="s">
        <v>24</v>
      </c>
      <c r="K5" s="7">
        <v>227</v>
      </c>
      <c r="L5" s="3" t="s">
        <v>17</v>
      </c>
      <c r="M5" s="3" t="s">
        <v>25</v>
      </c>
      <c r="N5" s="3" t="s">
        <v>17</v>
      </c>
    </row>
    <row r="6" spans="1:14">
      <c r="A6" s="2" t="s">
        <v>14</v>
      </c>
      <c r="B6" s="2" t="s">
        <v>15</v>
      </c>
      <c r="C6" s="4">
        <v>20675</v>
      </c>
      <c r="D6" s="4">
        <v>20675</v>
      </c>
      <c r="E6" s="6">
        <v>106583852</v>
      </c>
      <c r="F6" s="8">
        <v>45154.619016203702</v>
      </c>
      <c r="G6" s="2" t="s">
        <v>16</v>
      </c>
      <c r="H6" s="6">
        <v>2506</v>
      </c>
      <c r="I6" s="2" t="s">
        <v>17</v>
      </c>
      <c r="J6" s="2" t="s">
        <v>26</v>
      </c>
      <c r="K6" s="6">
        <v>227</v>
      </c>
      <c r="L6" s="2" t="s">
        <v>17</v>
      </c>
      <c r="M6" s="2" t="s">
        <v>27</v>
      </c>
      <c r="N6" s="2" t="s">
        <v>17</v>
      </c>
    </row>
    <row r="7" spans="1:14">
      <c r="A7" s="3" t="s">
        <v>14</v>
      </c>
      <c r="B7" s="3" t="s">
        <v>15</v>
      </c>
      <c r="C7" s="5">
        <v>151611</v>
      </c>
      <c r="D7" s="5">
        <v>151611</v>
      </c>
      <c r="E7" s="7">
        <v>106605288</v>
      </c>
      <c r="F7" s="9">
        <v>45154.6242361111</v>
      </c>
      <c r="G7" s="3" t="s">
        <v>16</v>
      </c>
      <c r="H7" s="7">
        <v>2507</v>
      </c>
      <c r="I7" s="3" t="s">
        <v>17</v>
      </c>
      <c r="J7" s="3" t="s">
        <v>28</v>
      </c>
      <c r="K7" s="7">
        <v>227</v>
      </c>
      <c r="L7" s="3" t="s">
        <v>17</v>
      </c>
      <c r="M7" s="3" t="s">
        <v>29</v>
      </c>
      <c r="N7" s="3" t="s">
        <v>17</v>
      </c>
    </row>
    <row r="8" spans="1:14">
      <c r="A8" s="2" t="s">
        <v>14</v>
      </c>
      <c r="B8" s="2" t="s">
        <v>15</v>
      </c>
      <c r="C8" s="4">
        <v>58686</v>
      </c>
      <c r="D8" s="4">
        <v>58686</v>
      </c>
      <c r="E8" s="6">
        <v>106619569</v>
      </c>
      <c r="F8" s="8">
        <v>45154.627777777801</v>
      </c>
      <c r="G8" s="2" t="s">
        <v>16</v>
      </c>
      <c r="H8" s="6">
        <v>2508</v>
      </c>
      <c r="I8" s="2" t="s">
        <v>17</v>
      </c>
      <c r="J8" s="2" t="s">
        <v>30</v>
      </c>
      <c r="K8" s="6">
        <v>227</v>
      </c>
      <c r="L8" s="2" t="s">
        <v>17</v>
      </c>
      <c r="M8" s="2" t="s">
        <v>31</v>
      </c>
      <c r="N8" s="2" t="s">
        <v>17</v>
      </c>
    </row>
    <row r="9" spans="1:14">
      <c r="A9" s="3" t="s">
        <v>14</v>
      </c>
      <c r="B9" s="3" t="s">
        <v>15</v>
      </c>
      <c r="C9" s="5">
        <v>499376</v>
      </c>
      <c r="D9" s="5">
        <v>499376</v>
      </c>
      <c r="E9" s="7">
        <v>106769582</v>
      </c>
      <c r="F9" s="9">
        <v>45154.664444444403</v>
      </c>
      <c r="G9" s="3" t="s">
        <v>16</v>
      </c>
      <c r="H9" s="7">
        <v>2509</v>
      </c>
      <c r="I9" s="3" t="s">
        <v>17</v>
      </c>
      <c r="J9" s="3" t="s">
        <v>32</v>
      </c>
      <c r="K9" s="7">
        <v>227</v>
      </c>
      <c r="L9" s="3" t="s">
        <v>17</v>
      </c>
      <c r="M9" s="3" t="s">
        <v>33</v>
      </c>
      <c r="N9" s="3" t="s">
        <v>17</v>
      </c>
    </row>
    <row r="10" spans="1:14">
      <c r="A10" s="2" t="s">
        <v>14</v>
      </c>
      <c r="B10" s="2" t="s">
        <v>15</v>
      </c>
      <c r="C10" s="4">
        <v>333648</v>
      </c>
      <c r="D10" s="4">
        <v>333648</v>
      </c>
      <c r="E10" s="6">
        <v>107929344</v>
      </c>
      <c r="F10" s="8">
        <v>45155.362256944398</v>
      </c>
      <c r="G10" s="2" t="s">
        <v>16</v>
      </c>
      <c r="H10" s="6">
        <v>2512</v>
      </c>
      <c r="I10" s="2" t="s">
        <v>17</v>
      </c>
      <c r="J10" s="2" t="s">
        <v>34</v>
      </c>
      <c r="K10" s="6">
        <v>227</v>
      </c>
      <c r="L10" s="2" t="s">
        <v>17</v>
      </c>
      <c r="M10" s="2" t="s">
        <v>35</v>
      </c>
      <c r="N10" s="2" t="s">
        <v>17</v>
      </c>
    </row>
    <row r="11" spans="1:14">
      <c r="A11" s="3" t="s">
        <v>14</v>
      </c>
      <c r="B11" s="3" t="s">
        <v>15</v>
      </c>
      <c r="C11" s="5">
        <v>825248</v>
      </c>
      <c r="D11" s="5">
        <v>825248</v>
      </c>
      <c r="E11" s="7">
        <v>107940519</v>
      </c>
      <c r="F11" s="9">
        <v>45155.365891203699</v>
      </c>
      <c r="G11" s="3" t="s">
        <v>16</v>
      </c>
      <c r="H11" s="7">
        <v>2513</v>
      </c>
      <c r="I11" s="3" t="s">
        <v>17</v>
      </c>
      <c r="J11" s="3" t="s">
        <v>36</v>
      </c>
      <c r="K11" s="7">
        <v>227</v>
      </c>
      <c r="L11" s="3" t="s">
        <v>17</v>
      </c>
      <c r="M11" s="3" t="s">
        <v>35</v>
      </c>
      <c r="N11" s="3" t="s">
        <v>17</v>
      </c>
    </row>
    <row r="12" spans="1:14">
      <c r="A12" s="2" t="s">
        <v>14</v>
      </c>
      <c r="B12" s="2" t="s">
        <v>15</v>
      </c>
      <c r="C12" s="4">
        <v>28822676</v>
      </c>
      <c r="D12" s="4">
        <v>28822676</v>
      </c>
      <c r="E12" s="6">
        <v>107951495</v>
      </c>
      <c r="F12" s="8">
        <v>45155.369513888902</v>
      </c>
      <c r="G12" s="2" t="s">
        <v>16</v>
      </c>
      <c r="H12" s="6">
        <v>2514</v>
      </c>
      <c r="I12" s="2" t="s">
        <v>17</v>
      </c>
      <c r="J12" s="2" t="s">
        <v>37</v>
      </c>
      <c r="K12" s="6">
        <v>227</v>
      </c>
      <c r="L12" s="2" t="s">
        <v>17</v>
      </c>
      <c r="M12" s="2" t="s">
        <v>35</v>
      </c>
      <c r="N12" s="2" t="s">
        <v>17</v>
      </c>
    </row>
    <row r="13" spans="1:14">
      <c r="A13" s="3" t="s">
        <v>14</v>
      </c>
      <c r="B13" s="3" t="s">
        <v>15</v>
      </c>
      <c r="C13" s="5">
        <v>3857931</v>
      </c>
      <c r="D13" s="5">
        <v>3857931</v>
      </c>
      <c r="E13" s="7">
        <v>107959572</v>
      </c>
      <c r="F13" s="9">
        <v>45155.372094907398</v>
      </c>
      <c r="G13" s="3" t="s">
        <v>16</v>
      </c>
      <c r="H13" s="7">
        <v>2515</v>
      </c>
      <c r="I13" s="3" t="s">
        <v>17</v>
      </c>
      <c r="J13" s="3" t="s">
        <v>38</v>
      </c>
      <c r="K13" s="7">
        <v>227</v>
      </c>
      <c r="L13" s="3" t="s">
        <v>17</v>
      </c>
      <c r="M13" s="3" t="s">
        <v>35</v>
      </c>
      <c r="N13" s="3" t="s">
        <v>17</v>
      </c>
    </row>
    <row r="14" spans="1:14">
      <c r="A14" s="2" t="s">
        <v>14</v>
      </c>
      <c r="B14" s="2" t="s">
        <v>15</v>
      </c>
      <c r="C14" s="4">
        <v>5731378</v>
      </c>
      <c r="D14" s="4">
        <v>5731378</v>
      </c>
      <c r="E14" s="6">
        <v>108597125</v>
      </c>
      <c r="F14" s="8">
        <v>45155.578020833302</v>
      </c>
      <c r="G14" s="2" t="s">
        <v>16</v>
      </c>
      <c r="H14" s="6">
        <v>2516</v>
      </c>
      <c r="I14" s="2" t="s">
        <v>17</v>
      </c>
      <c r="J14" s="2" t="s">
        <v>39</v>
      </c>
      <c r="K14" s="6">
        <v>227</v>
      </c>
      <c r="L14" s="2" t="s">
        <v>17</v>
      </c>
      <c r="M14" s="2" t="s">
        <v>40</v>
      </c>
      <c r="N14" s="2" t="s">
        <v>17</v>
      </c>
    </row>
    <row r="15" spans="1:14">
      <c r="A15" s="3" t="s">
        <v>14</v>
      </c>
      <c r="B15" s="3" t="s">
        <v>15</v>
      </c>
      <c r="C15" s="5">
        <v>466000</v>
      </c>
      <c r="D15" s="5">
        <v>466000</v>
      </c>
      <c r="E15" s="7">
        <v>108874773</v>
      </c>
      <c r="F15" s="9">
        <v>45155.666990740698</v>
      </c>
      <c r="G15" s="3" t="s">
        <v>16</v>
      </c>
      <c r="H15" s="7">
        <v>2518</v>
      </c>
      <c r="I15" s="3" t="s">
        <v>17</v>
      </c>
      <c r="J15" s="3" t="s">
        <v>41</v>
      </c>
      <c r="K15" s="7">
        <v>227</v>
      </c>
      <c r="L15" s="3" t="s">
        <v>17</v>
      </c>
      <c r="M15" s="3" t="s">
        <v>42</v>
      </c>
      <c r="N15" s="3" t="s">
        <v>17</v>
      </c>
    </row>
    <row r="16" spans="1:14">
      <c r="A16" s="2" t="s">
        <v>14</v>
      </c>
      <c r="B16" s="2" t="s">
        <v>15</v>
      </c>
      <c r="C16" s="4">
        <v>25526202</v>
      </c>
      <c r="D16" s="4">
        <v>25526202</v>
      </c>
      <c r="E16" s="6">
        <v>117645471</v>
      </c>
      <c r="F16" s="8">
        <v>45161.655763888899</v>
      </c>
      <c r="G16" s="2" t="s">
        <v>16</v>
      </c>
      <c r="H16" s="6">
        <v>2524</v>
      </c>
      <c r="I16" s="2" t="s">
        <v>17</v>
      </c>
      <c r="J16" s="2" t="s">
        <v>43</v>
      </c>
      <c r="K16" s="6">
        <v>227</v>
      </c>
      <c r="L16" s="2" t="s">
        <v>17</v>
      </c>
      <c r="M16" s="2" t="s">
        <v>44</v>
      </c>
      <c r="N16" s="2" t="s">
        <v>17</v>
      </c>
    </row>
    <row r="17" spans="1:14">
      <c r="A17" s="3" t="s">
        <v>14</v>
      </c>
      <c r="B17" s="3" t="s">
        <v>15</v>
      </c>
      <c r="C17" s="5">
        <v>360000</v>
      </c>
      <c r="D17" s="5">
        <v>360000</v>
      </c>
      <c r="E17" s="7">
        <v>119618088</v>
      </c>
      <c r="F17" s="9">
        <v>45162.720601851899</v>
      </c>
      <c r="G17" s="3" t="s">
        <v>16</v>
      </c>
      <c r="H17" s="7">
        <v>2525</v>
      </c>
      <c r="I17" s="3" t="s">
        <v>17</v>
      </c>
      <c r="J17" s="3" t="s">
        <v>45</v>
      </c>
      <c r="K17" s="7">
        <v>227</v>
      </c>
      <c r="L17" s="3" t="s">
        <v>17</v>
      </c>
      <c r="M17" s="3" t="s">
        <v>46</v>
      </c>
      <c r="N17" s="3" t="s">
        <v>17</v>
      </c>
    </row>
    <row r="18" spans="1:14">
      <c r="A18" s="2" t="s">
        <v>14</v>
      </c>
      <c r="B18" s="2" t="s">
        <v>15</v>
      </c>
      <c r="C18" s="4">
        <v>439000</v>
      </c>
      <c r="D18" s="4">
        <v>439000</v>
      </c>
      <c r="E18" s="6">
        <v>121264481</v>
      </c>
      <c r="F18" s="8">
        <v>45163.646018518499</v>
      </c>
      <c r="G18" s="2" t="s">
        <v>16</v>
      </c>
      <c r="H18" s="6">
        <v>2527</v>
      </c>
      <c r="I18" s="2" t="s">
        <v>17</v>
      </c>
      <c r="J18" s="2" t="s">
        <v>47</v>
      </c>
      <c r="K18" s="6">
        <v>227</v>
      </c>
      <c r="L18" s="2" t="s">
        <v>17</v>
      </c>
      <c r="M18" s="2" t="s">
        <v>46</v>
      </c>
      <c r="N18" s="2" t="s">
        <v>17</v>
      </c>
    </row>
    <row r="19" spans="1:14">
      <c r="A19" s="3" t="s">
        <v>14</v>
      </c>
      <c r="B19" s="3" t="s">
        <v>15</v>
      </c>
      <c r="C19" s="5">
        <v>329000</v>
      </c>
      <c r="D19" s="5">
        <v>329000</v>
      </c>
      <c r="E19" s="7">
        <v>121629290</v>
      </c>
      <c r="F19" s="9">
        <v>45163.750254629602</v>
      </c>
      <c r="G19" s="3" t="s">
        <v>16</v>
      </c>
      <c r="H19" s="7">
        <v>2528</v>
      </c>
      <c r="I19" s="3" t="s">
        <v>17</v>
      </c>
      <c r="J19" s="3" t="s">
        <v>48</v>
      </c>
      <c r="K19" s="7">
        <v>227</v>
      </c>
      <c r="L19" s="3" t="s">
        <v>17</v>
      </c>
      <c r="M19" s="3" t="s">
        <v>46</v>
      </c>
      <c r="N19" s="3" t="s">
        <v>17</v>
      </c>
    </row>
    <row r="20" spans="1:14">
      <c r="A20" s="2" t="s">
        <v>14</v>
      </c>
      <c r="B20" s="2" t="s">
        <v>15</v>
      </c>
      <c r="C20" s="4">
        <v>1810740</v>
      </c>
      <c r="D20" s="4">
        <v>1810740</v>
      </c>
      <c r="E20" s="6">
        <v>124831118</v>
      </c>
      <c r="F20" s="8">
        <v>45166.434537036999</v>
      </c>
      <c r="G20" s="2" t="s">
        <v>16</v>
      </c>
      <c r="H20" s="6">
        <v>2529</v>
      </c>
      <c r="I20" s="2" t="s">
        <v>17</v>
      </c>
      <c r="J20" s="2" t="s">
        <v>49</v>
      </c>
      <c r="K20" s="6">
        <v>227</v>
      </c>
      <c r="L20" s="2" t="s">
        <v>17</v>
      </c>
      <c r="M20" s="2" t="s">
        <v>50</v>
      </c>
      <c r="N20" s="2" t="s">
        <v>17</v>
      </c>
    </row>
    <row r="21" spans="1:14">
      <c r="A21" s="3" t="s">
        <v>14</v>
      </c>
      <c r="B21" s="3" t="s">
        <v>15</v>
      </c>
      <c r="C21" s="5">
        <v>1450</v>
      </c>
      <c r="D21" s="5">
        <v>1450</v>
      </c>
      <c r="E21" s="7">
        <v>125006282</v>
      </c>
      <c r="F21" s="9">
        <v>45166.483796296299</v>
      </c>
      <c r="G21" s="3" t="s">
        <v>16</v>
      </c>
      <c r="H21" s="7">
        <v>2530</v>
      </c>
      <c r="I21" s="3" t="s">
        <v>17</v>
      </c>
      <c r="J21" s="3" t="s">
        <v>51</v>
      </c>
      <c r="K21" s="7">
        <v>227</v>
      </c>
      <c r="L21" s="3" t="s">
        <v>17</v>
      </c>
      <c r="M21" s="3" t="s">
        <v>52</v>
      </c>
      <c r="N21" s="3" t="s">
        <v>17</v>
      </c>
    </row>
    <row r="22" spans="1:14">
      <c r="A22" s="2" t="s">
        <v>14</v>
      </c>
      <c r="B22" s="2" t="s">
        <v>15</v>
      </c>
      <c r="C22" s="4">
        <v>2176000</v>
      </c>
      <c r="D22" s="4">
        <v>2176000</v>
      </c>
      <c r="E22" s="6">
        <v>125084719</v>
      </c>
      <c r="F22" s="8">
        <v>45166.505868055603</v>
      </c>
      <c r="G22" s="2" t="s">
        <v>16</v>
      </c>
      <c r="H22" s="6">
        <v>2531</v>
      </c>
      <c r="I22" s="2" t="s">
        <v>17</v>
      </c>
      <c r="J22" s="2" t="s">
        <v>53</v>
      </c>
      <c r="K22" s="6">
        <v>156</v>
      </c>
      <c r="L22" s="2" t="s">
        <v>17</v>
      </c>
      <c r="M22" s="2" t="s">
        <v>54</v>
      </c>
      <c r="N22" s="2" t="s">
        <v>17</v>
      </c>
    </row>
    <row r="23" spans="1:14">
      <c r="A23" s="3" t="s">
        <v>14</v>
      </c>
      <c r="B23" s="3" t="s">
        <v>15</v>
      </c>
      <c r="C23" s="5">
        <v>125202446</v>
      </c>
      <c r="D23" s="5">
        <v>125202446</v>
      </c>
      <c r="E23" s="7">
        <v>129702289</v>
      </c>
      <c r="F23" s="9">
        <v>45168.659560185202</v>
      </c>
      <c r="G23" s="3" t="s">
        <v>16</v>
      </c>
      <c r="H23" s="7">
        <v>2532</v>
      </c>
      <c r="I23" s="3" t="s">
        <v>17</v>
      </c>
      <c r="J23" s="3" t="s">
        <v>55</v>
      </c>
      <c r="K23" s="7">
        <v>227</v>
      </c>
      <c r="L23" s="3" t="s">
        <v>17</v>
      </c>
      <c r="M23" s="3" t="s">
        <v>56</v>
      </c>
      <c r="N23" s="3" t="s">
        <v>17</v>
      </c>
    </row>
    <row r="24" spans="1:14">
      <c r="A24" s="2" t="s">
        <v>14</v>
      </c>
      <c r="B24" s="2" t="s">
        <v>15</v>
      </c>
      <c r="C24" s="4">
        <v>109037408</v>
      </c>
      <c r="D24" s="4">
        <v>109037408</v>
      </c>
      <c r="E24" s="6">
        <v>129785007</v>
      </c>
      <c r="F24" s="8">
        <v>45168.677858796298</v>
      </c>
      <c r="G24" s="2" t="s">
        <v>16</v>
      </c>
      <c r="H24" s="6">
        <v>2533</v>
      </c>
      <c r="I24" s="2" t="s">
        <v>17</v>
      </c>
      <c r="J24" s="2" t="s">
        <v>55</v>
      </c>
      <c r="K24" s="6">
        <v>227</v>
      </c>
      <c r="L24" s="2" t="s">
        <v>17</v>
      </c>
      <c r="M24" s="2" t="s">
        <v>56</v>
      </c>
      <c r="N24" s="2" t="s">
        <v>17</v>
      </c>
    </row>
    <row r="25" spans="1:14">
      <c r="A25" s="3" t="s">
        <v>14</v>
      </c>
      <c r="B25" s="3" t="s">
        <v>15</v>
      </c>
      <c r="C25" s="5">
        <v>59680</v>
      </c>
      <c r="D25" s="5">
        <v>59680</v>
      </c>
      <c r="E25" s="7">
        <v>131959878</v>
      </c>
      <c r="F25" s="9">
        <v>45169.571261574099</v>
      </c>
      <c r="G25" s="3" t="s">
        <v>16</v>
      </c>
      <c r="H25" s="7">
        <v>2534</v>
      </c>
      <c r="I25" s="3" t="s">
        <v>17</v>
      </c>
      <c r="J25" s="3" t="s">
        <v>57</v>
      </c>
      <c r="K25" s="7">
        <v>227</v>
      </c>
      <c r="L25" s="3" t="s">
        <v>17</v>
      </c>
      <c r="M25" s="3" t="s">
        <v>35</v>
      </c>
      <c r="N25" s="3" t="s">
        <v>17</v>
      </c>
    </row>
    <row r="26" spans="1:14">
      <c r="A26" s="2" t="s">
        <v>14</v>
      </c>
      <c r="B26" s="2" t="s">
        <v>15</v>
      </c>
      <c r="C26" s="4">
        <v>98755846</v>
      </c>
      <c r="D26" s="4">
        <v>98755846</v>
      </c>
      <c r="E26" s="6">
        <v>132304726</v>
      </c>
      <c r="F26" s="8">
        <v>45169.6492939815</v>
      </c>
      <c r="G26" s="2" t="s">
        <v>16</v>
      </c>
      <c r="H26" s="6">
        <v>2535</v>
      </c>
      <c r="I26" s="2" t="s">
        <v>17</v>
      </c>
      <c r="J26" s="2" t="s">
        <v>58</v>
      </c>
      <c r="K26" s="6">
        <v>227</v>
      </c>
      <c r="L26" s="2" t="s">
        <v>17</v>
      </c>
      <c r="M26" s="2" t="s">
        <v>59</v>
      </c>
      <c r="N26" s="2" t="s">
        <v>17</v>
      </c>
    </row>
    <row r="28" spans="1:14">
      <c r="B28" t="s">
        <v>60</v>
      </c>
      <c r="C28">
        <v>0</v>
      </c>
    </row>
    <row r="29" spans="1:14">
      <c r="B29" t="s">
        <v>61</v>
      </c>
      <c r="C29" s="10">
        <v>410799026.85000002</v>
      </c>
      <c r="D29">
        <v>4</v>
      </c>
      <c r="E29">
        <v>18</v>
      </c>
      <c r="F29">
        <v>25</v>
      </c>
      <c r="G29">
        <v>1</v>
      </c>
    </row>
    <row r="30" spans="1:14">
      <c r="B30" t="s">
        <v>62</v>
      </c>
      <c r="C30" s="11">
        <f>SUM(D30:G30)</f>
        <v>72987456.849999994</v>
      </c>
      <c r="D30" s="11">
        <v>110500</v>
      </c>
      <c r="E30" s="11">
        <v>46990754.850000001</v>
      </c>
      <c r="F30" s="11">
        <v>25886202</v>
      </c>
      <c r="G30" s="11"/>
    </row>
    <row r="31" spans="1:14">
      <c r="B31" t="s">
        <v>63</v>
      </c>
      <c r="C31" s="11">
        <f>C29-C30</f>
        <v>337811570</v>
      </c>
      <c r="E31" s="11"/>
    </row>
    <row r="32" spans="1:14">
      <c r="C32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2023-09-08T19:33:57Z</dcterms:created>
  <dcterms:modified xsi:type="dcterms:W3CDTF">2023-09-13T16:28:19Z</dcterms:modified>
</cp:coreProperties>
</file>