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6\01 ENERO\PSE\"/>
    </mc:Choice>
  </mc:AlternateContent>
  <xr:revisionPtr revIDLastSave="0" documentId="13_ncr:1_{164CFAE5-6689-4B61-A282-ED34A2532B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7" i="1"/>
</calcChain>
</file>

<file path=xl/sharedStrings.xml><?xml version="1.0" encoding="utf-8"?>
<sst xmlns="http://schemas.openxmlformats.org/spreadsheetml/2006/main" count="81" uniqueCount="41">
  <si>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</si>
  <si>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</si>
  <si>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</si>
  <si>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</si>
  <si>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</si>
  <si>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</si>
  <si>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</si>
  <si>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</si>
  <si>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</si>
  <si>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Apellido Cliente</t>
  </si>
  <si>
    <t>SA</t>
  </si>
  <si>
    <t>CRÉDITO</t>
  </si>
  <si>
    <t>DEBITO</t>
  </si>
  <si>
    <t>TOTAL</t>
  </si>
  <si>
    <t>Fecha Pago Invoice</t>
  </si>
  <si>
    <t>Concepto</t>
  </si>
  <si>
    <t>NIT Del Deudor</t>
  </si>
  <si>
    <t>Destino</t>
  </si>
  <si>
    <t>Fecha</t>
  </si>
  <si>
    <t>Nombre Deudor</t>
  </si>
  <si>
    <t>Referencia 3</t>
  </si>
  <si>
    <t>PSE</t>
  </si>
  <si>
    <t>Paga</t>
  </si>
  <si>
    <t>Aprobada</t>
  </si>
  <si>
    <t/>
  </si>
  <si>
    <t>CUENTA DE COBRO</t>
  </si>
  <si>
    <t>tesoreria@muzo-boyaca.gov.co</t>
  </si>
  <si>
    <t>8000778087</t>
  </si>
  <si>
    <t>MINTIC</t>
  </si>
  <si>
    <t>CPT20251040513 MARIA NEGRO VIUDA RODRIGUEZ</t>
  </si>
  <si>
    <t>MUNICIPIO DE MUZO</t>
  </si>
  <si>
    <t>PAR TELECOM</t>
  </si>
  <si>
    <t>CPT20251240888 MARIA NEGRO VIUDA RODRIGUEZ</t>
  </si>
  <si>
    <t>tesoreria@haciendapasto.gov.co</t>
  </si>
  <si>
    <t>8912800003</t>
  </si>
  <si>
    <t>UNICO PAGO CUOTAS PARTES MESADA PENSIONAL</t>
  </si>
  <si>
    <t>MUNICIPIO DE SAN JUAN DE PASTO</t>
  </si>
  <si>
    <t>elsarestrepo@homo.gov.co</t>
  </si>
  <si>
    <t>8909051668</t>
  </si>
  <si>
    <t>CUOTAS PARTES PENSIONALES</t>
  </si>
  <si>
    <t>E.S.E. HOSPITAL MENTAL DE ANTIOQUIA - HOMO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</si>
</sst>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2" borderId="2" xfId="0" applyFill="1" applyBorder="1"/>
    <xf numFmtId="4" fontId="0" fillId="2" borderId="2" xfId="0" applyNumberFormat="1" applyFill="1" applyBorder="1"/>
    <xf numFmtId="164" fontId="0" fillId="2" borderId="2" xfId="0" applyNumberFormat="1" applyFill="1" applyBorder="1"/>
    <xf numFmtId="164" fontId="2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selection activeCell="C11" sqref="C11"/>
    </sheetView>
  </sheetViews>
  <sheetFormatPr baseColWidth="10" defaultColWidth="9.140625" defaultRowHeight="15" x14ac:dyDescent="0.25"/>
  <cols>
    <col min="1" max="1" width="19.28515625" customWidth="1"/>
    <col min="2" max="2" width="8.85546875" customWidth="1"/>
    <col min="3" max="3" width="13.28515625" bestFit="1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.140625" bestFit="1" customWidth="1"/>
    <col min="11" max="11" width="30.7109375" customWidth="1"/>
    <col min="12" max="12" width="45.140625" customWidth="1"/>
    <col min="13" max="13" width="16.140625" customWidth="1"/>
    <col min="14" max="14" width="14.28515625" bestFit="1" customWidth="1"/>
    <col min="15" max="15" width="12.42578125" bestFit="1" customWidth="1"/>
    <col min="16" max="16" width="18" bestFit="1" customWidth="1"/>
    <col min="17" max="17" width="32" bestFit="1" customWidth="1"/>
  </cols>
  <sheetData>
    <row r="1" spans="1:18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14</v>
      </c>
      <c r="H1" s="1" t="s">
        <v>6</v>
      </c>
      <c r="I1" s="1" t="s">
        <v>7</v>
      </c>
      <c r="J1" s="1" t="s">
        <v>8</v>
      </c>
      <c r="K1" s="1" t="s">
        <v>15</v>
      </c>
      <c r="L1" s="1" t="s">
        <v>16</v>
      </c>
      <c r="M1" s="1" t="s">
        <v>9</v>
      </c>
      <c r="N1" s="1" t="s">
        <v>17</v>
      </c>
      <c r="O1" s="1" t="s">
        <v>20</v>
      </c>
      <c r="P1" s="1" t="s">
        <v>18</v>
      </c>
      <c r="Q1" s="1" t="s">
        <v>19</v>
      </c>
    </row>
    <row r="2" spans="1:18" x14ac:dyDescent="0.25">
      <c r="A2" s="6" t="s">
        <v>21</v>
      </c>
      <c r="B2" s="6" t="s">
        <v>22</v>
      </c>
      <c r="C2" s="7">
        <v>512834</v>
      </c>
      <c r="D2" s="7">
        <v>512834</v>
      </c>
      <c r="E2" s="8">
        <v>2083353574</v>
      </c>
      <c r="F2" s="9">
        <v>46037.428298611099</v>
      </c>
      <c r="G2" s="6" t="s">
        <v>23</v>
      </c>
      <c r="H2" s="8">
        <v>16</v>
      </c>
      <c r="I2" s="6" t="s">
        <v>24</v>
      </c>
      <c r="J2" s="6" t="s">
        <v>25</v>
      </c>
      <c r="K2" s="6" t="s">
        <v>26</v>
      </c>
      <c r="L2" s="6" t="s">
        <v>27</v>
      </c>
      <c r="M2" s="6" t="s">
        <v>24</v>
      </c>
      <c r="N2" s="6" t="s">
        <v>24</v>
      </c>
      <c r="O2" s="6" t="s">
        <v>28</v>
      </c>
      <c r="P2" s="6" t="s">
        <v>29</v>
      </c>
      <c r="Q2" s="9">
        <v>46037</v>
      </c>
      <c r="R2" s="6" t="s">
        <v>30</v>
      </c>
    </row>
    <row r="3" spans="1:18" x14ac:dyDescent="0.25">
      <c r="A3" s="10" t="s">
        <v>21</v>
      </c>
      <c r="B3" s="10" t="s">
        <v>22</v>
      </c>
      <c r="C3" s="11">
        <v>1542019</v>
      </c>
      <c r="D3" s="11">
        <v>1542019</v>
      </c>
      <c r="E3" s="12">
        <v>2084880282</v>
      </c>
      <c r="F3" s="13">
        <v>46037.714942129598</v>
      </c>
      <c r="G3" s="10" t="s">
        <v>23</v>
      </c>
      <c r="H3" s="12">
        <v>17</v>
      </c>
      <c r="I3" s="10" t="s">
        <v>24</v>
      </c>
      <c r="J3" s="10" t="s">
        <v>25</v>
      </c>
      <c r="K3" s="10" t="s">
        <v>26</v>
      </c>
      <c r="L3" s="10" t="s">
        <v>27</v>
      </c>
      <c r="M3" s="10" t="s">
        <v>24</v>
      </c>
      <c r="N3" s="10" t="s">
        <v>24</v>
      </c>
      <c r="O3" s="10" t="s">
        <v>31</v>
      </c>
      <c r="P3" s="10" t="s">
        <v>32</v>
      </c>
      <c r="Q3" s="13">
        <v>46037</v>
      </c>
      <c r="R3" s="10" t="s">
        <v>30</v>
      </c>
    </row>
    <row r="4" spans="1:18" x14ac:dyDescent="0.25">
      <c r="A4" s="14" t="s">
        <v>21</v>
      </c>
      <c r="B4" s="6" t="s">
        <v>22</v>
      </c>
      <c r="C4" s="7">
        <v>4644083</v>
      </c>
      <c r="D4" s="7">
        <v>4644083</v>
      </c>
      <c r="E4" s="8">
        <v>17663833</v>
      </c>
      <c r="F4" s="9">
        <v>46051.533888888902</v>
      </c>
      <c r="G4" s="6" t="s">
        <v>23</v>
      </c>
      <c r="H4" s="8">
        <v>18</v>
      </c>
      <c r="I4" s="6" t="s">
        <v>24</v>
      </c>
      <c r="J4" s="6" t="s">
        <v>25</v>
      </c>
      <c r="K4" s="6" t="s">
        <v>33</v>
      </c>
      <c r="L4" s="6" t="s">
        <v>34</v>
      </c>
      <c r="M4" s="6" t="s">
        <v>24</v>
      </c>
      <c r="N4" s="6" t="s">
        <v>24</v>
      </c>
      <c r="O4" s="6" t="s">
        <v>31</v>
      </c>
      <c r="P4" s="6" t="s">
        <v>35</v>
      </c>
      <c r="Q4" s="9">
        <v>46051</v>
      </c>
      <c r="R4" s="6" t="s">
        <v>36</v>
      </c>
    </row>
    <row r="5" spans="1:18" x14ac:dyDescent="0.25">
      <c r="A5" s="10" t="s">
        <v>21</v>
      </c>
      <c r="B5" s="10" t="s">
        <v>22</v>
      </c>
      <c r="C5" s="11">
        <v>283600</v>
      </c>
      <c r="D5" s="11">
        <v>283600</v>
      </c>
      <c r="E5" s="12">
        <v>20372226</v>
      </c>
      <c r="F5" s="13">
        <v>46052.506006944401</v>
      </c>
      <c r="G5" s="10" t="s">
        <v>23</v>
      </c>
      <c r="H5" s="12">
        <v>19</v>
      </c>
      <c r="I5" s="10" t="s">
        <v>24</v>
      </c>
      <c r="J5" s="10" t="s">
        <v>25</v>
      </c>
      <c r="K5" s="10" t="s">
        <v>37</v>
      </c>
      <c r="L5" s="10" t="s">
        <v>38</v>
      </c>
      <c r="M5" s="10" t="s">
        <v>24</v>
      </c>
      <c r="N5" s="10" t="s">
        <v>24</v>
      </c>
      <c r="O5" s="10" t="s">
        <v>28</v>
      </c>
      <c r="P5" s="10" t="s">
        <v>39</v>
      </c>
      <c r="Q5" s="13">
        <v>46052</v>
      </c>
      <c r="R5" s="10" t="s">
        <v>40</v>
      </c>
    </row>
    <row r="6" spans="1:18" x14ac:dyDescent="0.25">
      <c r="A6" s="6" t="s">
        <v>21</v>
      </c>
      <c r="B6" s="6" t="s">
        <v>22</v>
      </c>
      <c r="C6" s="7">
        <v>2133763</v>
      </c>
      <c r="D6" s="7">
        <v>2133763</v>
      </c>
      <c r="E6" s="8">
        <v>20388741</v>
      </c>
      <c r="F6" s="9">
        <v>46052.509155092601</v>
      </c>
      <c r="G6" s="6" t="s">
        <v>23</v>
      </c>
      <c r="H6" s="8">
        <v>20</v>
      </c>
      <c r="I6" s="6" t="s">
        <v>24</v>
      </c>
      <c r="J6" s="6" t="s">
        <v>25</v>
      </c>
      <c r="K6" s="6" t="s">
        <v>37</v>
      </c>
      <c r="L6" s="6" t="s">
        <v>38</v>
      </c>
      <c r="M6" s="6" t="s">
        <v>24</v>
      </c>
      <c r="N6" s="6" t="s">
        <v>24</v>
      </c>
      <c r="O6" s="6" t="s">
        <v>28</v>
      </c>
      <c r="P6" s="6" t="s">
        <v>39</v>
      </c>
      <c r="Q6" s="9">
        <v>46052</v>
      </c>
      <c r="R6" s="6" t="s">
        <v>40</v>
      </c>
    </row>
    <row r="7" spans="1:18" x14ac:dyDescent="0.25">
      <c r="B7" s="2" t="s">
        <v>11</v>
      </c>
      <c r="C7" s="4">
        <f>SUM(C4:C6)</f>
        <v>7061446</v>
      </c>
    </row>
    <row r="8" spans="1:18" x14ac:dyDescent="0.25">
      <c r="B8" s="2" t="s">
        <v>10</v>
      </c>
      <c r="C8" s="3">
        <v>0</v>
      </c>
    </row>
    <row r="9" spans="1:18" x14ac:dyDescent="0.25">
      <c r="B9" s="2" t="s">
        <v>12</v>
      </c>
      <c r="C9" s="5">
        <v>4644083</v>
      </c>
    </row>
    <row r="10" spans="1:18" x14ac:dyDescent="0.25">
      <c r="B10" s="2" t="s">
        <v>13</v>
      </c>
      <c r="C10" s="3">
        <f>+C7+C8-C9</f>
        <v>2417363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2024-09-23T17:12:02Z</dcterms:created>
  <dcterms:modified xsi:type="dcterms:W3CDTF">2026-02-02T17:04:10Z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2025-11-18T16:39:41Z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70401fb9-a82c-4fd2-aff2-534036aea921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