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ESORO NACIONAL\ARCHIVOS A PUBLICAR\2023\MARZO\PSE\"/>
    </mc:Choice>
  </mc:AlternateContent>
  <xr:revisionPtr revIDLastSave="0" documentId="13_ncr:1_{7EC3AD69-4CB1-4B3F-9608-AF6ABEBE83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C20" i="1" s="1"/>
  <c r="C23" i="1" s="1"/>
  <c r="C22" i="1"/>
  <c r="C12" i="1"/>
  <c r="C8" i="1"/>
  <c r="C7" i="1"/>
  <c r="C10" i="1" s="1"/>
  <c r="C13" i="1" s="1"/>
  <c r="C15" i="1" s="1"/>
  <c r="C25" i="1" l="1"/>
</calcChain>
</file>

<file path=xl/sharedStrings.xml><?xml version="1.0" encoding="utf-8"?>
<sst xmlns="http://schemas.openxmlformats.org/spreadsheetml/2006/main" count="58" uniqueCount="31">
  <si>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</si>
  <si>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</si>
  <si>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</si>
  <si>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</si>
  <si>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</si>
  <si>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</si>
  <si>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</si>
  <si>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</si>
  <si>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</si>
  <si>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</si>
  <si>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Correo Electrónico del Pagador</t>
  </si>
  <si>
    <t>Código de Portafolio</t>
  </si>
  <si>
    <t>Nombre del Obligado</t>
  </si>
  <si>
    <t>Apellido Cliente</t>
  </si>
  <si>
    <t>PSE</t>
  </si>
  <si>
    <t>Paga</t>
  </si>
  <si>
    <t>Aprobada</t>
  </si>
  <si>
    <t/>
  </si>
  <si>
    <t>RENDIMIENTOS FINANCIEROS DICIEMBRE</t>
  </si>
  <si>
    <t>hichaparral.1950@gmail.com</t>
  </si>
  <si>
    <t>ASOCIACION DE PADRES DE FAMILIA HOGAR INFANTIL CASA DEL NIÑO</t>
  </si>
  <si>
    <t>SB</t>
  </si>
  <si>
    <t>SA</t>
  </si>
  <si>
    <t>DB</t>
  </si>
  <si>
    <t>TTL</t>
  </si>
  <si>
    <t>Pagó parcial  de la comisión del 06 01 2023 hasta el día 13 01 2023</t>
  </si>
  <si>
    <t>luiseduardomeconjimenez@gmail.com</t>
  </si>
  <si>
    <t xml:space="preserve">Luís Eduardo mecon Jiménez </t>
  </si>
  <si>
    <t>pago plastico carnet</t>
  </si>
  <si>
    <t>MAGALY1974@HOTMAIL.COM</t>
  </si>
  <si>
    <t>CIELO GONZALEZ VILLA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</si>
</sst>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5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164" fontId="0" fillId="0" borderId="0" xfId="0" applyNumberFormat="1"/>
    <xf numFmtId="0" fontId="2" fillId="0" borderId="1" xfId="0" applyFont="1" applyBorder="1"/>
    <xf numFmtId="164" fontId="2" fillId="0" borderId="1" xfId="0" applyNumberFormat="1" applyFont="1" applyBorder="1"/>
    <xf numFmtId="165" fontId="2" fillId="0" borderId="1" xfId="0" applyNumberFormat="1" applyFont="1" applyBorder="1"/>
    <xf numFmtId="166" fontId="2" fillId="0" borderId="1" xfId="0" applyNumberFormat="1" applyFont="1" applyBorder="1"/>
    <xf numFmtId="0" fontId="1" fillId="2" borderId="1" xfId="0" applyFont="1" applyFill="1" applyBorder="1" applyAlignment="1">
      <alignment horizontal="center" vertical="center"/>
    </xf>
    <xf numFmtId="0" fontId="3" fillId="0" borderId="2" xfId="0" applyFont="1" applyBorder="1"/>
    <xf numFmtId="164" fontId="3" fillId="0" borderId="2" xfId="0" applyNumberFormat="1" applyFont="1" applyBorder="1"/>
    <xf numFmtId="165" fontId="3" fillId="0" borderId="2" xfId="0" applyNumberFormat="1" applyFont="1" applyBorder="1"/>
    <xf numFmtId="166" fontId="3" fillId="0" borderId="2" xfId="0" applyNumberFormat="1" applyFont="1" applyBorder="1"/>
    <xf numFmtId="4" fontId="0" fillId="0" borderId="0" xfId="0" applyNumberFormat="1"/>
    <xf numFmtId="0" fontId="2" fillId="0" borderId="2" xfId="0" applyFont="1" applyBorder="1"/>
    <xf numFmtId="164" fontId="2" fillId="0" borderId="2" xfId="0" applyNumberFormat="1" applyFont="1" applyBorder="1"/>
    <xf numFmtId="165" fontId="2" fillId="0" borderId="2" xfId="0" applyNumberFormat="1" applyFont="1" applyBorder="1"/>
    <xf numFmtId="166" fontId="2" fillId="0" borderId="2" xfId="0" applyNumberFormat="1" applyFont="1" applyBorder="1"/>
    <xf numFmtId="43" fontId="0" fillId="0" borderId="0" xfId="1" applyFont="1"/>
    <xf numFmtId="43" fontId="0" fillId="0" borderId="0" xfId="0" applyNumberFormat="1"/>
    <xf numFmtId="14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"/>
  <sheetViews>
    <sheetView tabSelected="1" topLeftCell="M1" workbookViewId="0">
      <selection activeCell="O1" sqref="O1:R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3.85546875" customWidth="1"/>
    <col min="4" max="4" width="11.4257812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41.7109375" customWidth="1"/>
    <col min="11" max="11" width="30.7109375" customWidth="1"/>
    <col min="12" max="12" width="20.5703125" customWidth="1"/>
    <col min="13" max="13" width="69.7109375" customWidth="1"/>
    <col min="14" max="14" width="16.140625" customWidth="1"/>
  </cols>
  <sheetData>
    <row r="1" spans="1:14" ht="30" customHeight="1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</row>
    <row r="2" spans="1:14">
      <c r="A2" s="1"/>
      <c r="B2" s="1" t="s">
        <v>21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1"/>
      <c r="B3" s="1" t="s">
        <v>22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>
      <c r="A4" s="1"/>
      <c r="B4" s="1" t="s">
        <v>23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>
      <c r="A5" s="1"/>
      <c r="B5" s="1" t="s">
        <v>24</v>
      </c>
      <c r="C5" s="1">
        <v>0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>
      <c r="A6" s="3" t="s">
        <v>14</v>
      </c>
      <c r="B6" s="3" t="s">
        <v>15</v>
      </c>
      <c r="C6" s="4">
        <v>3175.99</v>
      </c>
      <c r="D6" s="4">
        <v>3175.99</v>
      </c>
      <c r="E6" s="5">
        <v>1849518150</v>
      </c>
      <c r="F6" s="6">
        <v>44931.426643518498</v>
      </c>
      <c r="G6" s="3" t="s">
        <v>16</v>
      </c>
      <c r="H6" s="5">
        <v>70</v>
      </c>
      <c r="I6" s="3" t="s">
        <v>17</v>
      </c>
      <c r="J6" s="3" t="s">
        <v>18</v>
      </c>
      <c r="K6" s="3" t="s">
        <v>19</v>
      </c>
      <c r="L6" s="5">
        <v>393</v>
      </c>
      <c r="M6" s="3" t="s">
        <v>20</v>
      </c>
      <c r="N6" s="3" t="s">
        <v>17</v>
      </c>
    </row>
    <row r="7" spans="1:14">
      <c r="B7" s="1" t="s">
        <v>21</v>
      </c>
      <c r="C7" s="2">
        <f>+C6</f>
        <v>3175.99</v>
      </c>
    </row>
    <row r="8" spans="1:14">
      <c r="B8" s="1" t="s">
        <v>22</v>
      </c>
      <c r="C8">
        <f>+C5</f>
        <v>0</v>
      </c>
    </row>
    <row r="9" spans="1:14">
      <c r="B9" s="1" t="s">
        <v>23</v>
      </c>
      <c r="C9">
        <v>3175.99</v>
      </c>
    </row>
    <row r="10" spans="1:14">
      <c r="B10" s="1" t="s">
        <v>24</v>
      </c>
      <c r="C10" s="2">
        <f>+C7+C8-C9</f>
        <v>0</v>
      </c>
    </row>
    <row r="11" spans="1:14">
      <c r="A11" s="8" t="s">
        <v>14</v>
      </c>
      <c r="B11" s="8" t="s">
        <v>15</v>
      </c>
      <c r="C11" s="9">
        <v>594501</v>
      </c>
      <c r="D11" s="9">
        <v>594501</v>
      </c>
      <c r="E11" s="10">
        <v>1862139230</v>
      </c>
      <c r="F11" s="11">
        <v>44939.600451388898</v>
      </c>
      <c r="G11" s="8" t="s">
        <v>16</v>
      </c>
      <c r="H11" s="10">
        <v>72</v>
      </c>
      <c r="I11" s="8" t="s">
        <v>17</v>
      </c>
      <c r="J11" s="8" t="s">
        <v>25</v>
      </c>
      <c r="K11" s="8" t="s">
        <v>26</v>
      </c>
      <c r="L11" s="10">
        <v>378</v>
      </c>
      <c r="M11" s="8" t="s">
        <v>27</v>
      </c>
      <c r="N11" s="8" t="s">
        <v>17</v>
      </c>
    </row>
    <row r="12" spans="1:14">
      <c r="B12" s="1" t="s">
        <v>21</v>
      </c>
      <c r="C12" s="2">
        <f>+C11</f>
        <v>594501</v>
      </c>
    </row>
    <row r="13" spans="1:14">
      <c r="B13" s="1" t="s">
        <v>22</v>
      </c>
      <c r="C13" s="2">
        <f>+C10</f>
        <v>0</v>
      </c>
    </row>
    <row r="14" spans="1:14">
      <c r="B14" s="1" t="s">
        <v>23</v>
      </c>
    </row>
    <row r="15" spans="1:14">
      <c r="B15" s="1" t="s">
        <v>24</v>
      </c>
      <c r="C15" s="12">
        <f>+C12+C13-C14</f>
        <v>594501</v>
      </c>
    </row>
    <row r="16" spans="1:14">
      <c r="B16" s="1"/>
      <c r="C16" s="12"/>
    </row>
    <row r="17" spans="1:14">
      <c r="B17" s="1" t="s">
        <v>21</v>
      </c>
      <c r="C17" s="12">
        <v>0</v>
      </c>
    </row>
    <row r="18" spans="1:14">
      <c r="B18" s="1" t="s">
        <v>22</v>
      </c>
      <c r="C18" s="12">
        <f>+C15</f>
        <v>594501</v>
      </c>
    </row>
    <row r="19" spans="1:14">
      <c r="B19" s="1" t="s">
        <v>23</v>
      </c>
      <c r="C19" s="12">
        <v>594501</v>
      </c>
      <c r="E19" s="19">
        <v>44946</v>
      </c>
    </row>
    <row r="20" spans="1:14">
      <c r="B20" s="1" t="s">
        <v>24</v>
      </c>
      <c r="C20" s="12">
        <f>+C17+C18-C19</f>
        <v>0</v>
      </c>
    </row>
    <row r="21" spans="1:14">
      <c r="A21" s="13" t="s">
        <v>14</v>
      </c>
      <c r="B21" s="13" t="s">
        <v>15</v>
      </c>
      <c r="C21" s="14">
        <v>30000</v>
      </c>
      <c r="D21" s="14">
        <v>30000</v>
      </c>
      <c r="E21" s="15">
        <v>1981864550</v>
      </c>
      <c r="F21" s="16">
        <v>45006.6962152778</v>
      </c>
      <c r="G21" s="13" t="s">
        <v>16</v>
      </c>
      <c r="H21" s="13" t="s">
        <v>17</v>
      </c>
      <c r="I21" s="15">
        <v>73</v>
      </c>
      <c r="J21" s="13" t="s">
        <v>17</v>
      </c>
      <c r="K21" s="13" t="s">
        <v>28</v>
      </c>
      <c r="L21" s="13" t="s">
        <v>29</v>
      </c>
      <c r="M21" s="15">
        <v>101</v>
      </c>
      <c r="N21" s="13" t="s">
        <v>30</v>
      </c>
    </row>
    <row r="22" spans="1:14">
      <c r="B22" s="1" t="s">
        <v>21</v>
      </c>
      <c r="C22" s="2">
        <f>+C21</f>
        <v>30000</v>
      </c>
    </row>
    <row r="23" spans="1:14">
      <c r="B23" s="1" t="s">
        <v>22</v>
      </c>
      <c r="C23" s="12">
        <f>+C20</f>
        <v>0</v>
      </c>
    </row>
    <row r="24" spans="1:14">
      <c r="B24" s="1" t="s">
        <v>23</v>
      </c>
      <c r="C24" s="17">
        <v>30000</v>
      </c>
    </row>
    <row r="25" spans="1:14">
      <c r="B25" s="1" t="s">
        <v>24</v>
      </c>
      <c r="C25" s="18">
        <f>+C22+C23-C24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Johnny Herbert Del Real Pedraza</cp:lastModifiedBy>
  <dcterms:created xsi:type="dcterms:W3CDTF">2022-12-23T02:35:12Z</dcterms:created>
  <dcterms:modified xsi:type="dcterms:W3CDTF">2023-04-03T22:35:37Z</dcterms:modified>
</cp:coreProperties>
</file>