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ESORO NACIONAL\ARCHIVOS A PUBLICAR\2023\MARZO\PSE\"/>
    </mc:Choice>
  </mc:AlternateContent>
  <xr:revisionPtr revIDLastSave="0" documentId="13_ncr:1_{834437C0-2924-4250-A8BB-28B8048436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" i="1" l="1"/>
  <c r="C4" i="1"/>
  <c r="C5" i="1" l="1"/>
  <c r="C7" i="1" s="1"/>
  <c r="C10" i="1" s="1"/>
  <c r="C12" i="1" s="1"/>
</calcChain>
</file>

<file path=xl/sharedStrings.xml><?xml version="1.0" encoding="utf-8"?>
<sst xmlns="http://schemas.openxmlformats.org/spreadsheetml/2006/main" count="41" uniqueCount="30">
  <si>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</si>
  <si>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</si>
  <si>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</si>
  <si>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</si>
  <si>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</si>
  <si>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</si>
  <si>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</si>
  <si>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</si>
  <si>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</si>
  <si>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</si>
  <si>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Correo Electrónico del Pagador</t>
  </si>
  <si>
    <t>Código de Portafolio</t>
  </si>
  <si>
    <t>Nombre del Obligado</t>
  </si>
  <si>
    <t>Apellido Cliente</t>
  </si>
  <si>
    <t>PSE</t>
  </si>
  <si>
    <t>Paga</t>
  </si>
  <si>
    <t>Aprobada</t>
  </si>
  <si>
    <t/>
  </si>
  <si>
    <t>NO CUMPLE CON LA ESTRUCTURA DE 3 DIGITOS QUEDA CON PORTAFOLIO CERO (000) por favor solictar la reclasificacion con Johnny.Delreal@minhacienda.gov.co</t>
  </si>
  <si>
    <t>POR EL HORARIO SE CARGARA EL PROXIMO DIA HABIL</t>
  </si>
  <si>
    <t>SB</t>
  </si>
  <si>
    <t>SA</t>
  </si>
  <si>
    <t>DB</t>
  </si>
  <si>
    <t>TTL</t>
  </si>
  <si>
    <t>Pago por pérdida de carnet</t>
  </si>
  <si>
    <t>escobarheidy@hotmail.com</t>
  </si>
  <si>
    <t>HEIDY LIZBETH ESCOBAR ALONSO</t>
  </si>
  <si>
    <t>Reintegro 1er pago GGC-232-2023</t>
  </si>
  <si>
    <t>jdvillamil@minenergia.gov.co</t>
  </si>
  <si>
    <t>Juan Diego Villamil Laiton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</si>
</sst>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4">
    <font>
      <sz val="11"/>
      <name val="Calibri"/>
    </font>
    <font>
      <b/>
      <sz val="10"/>
      <name val="Arial"/>
      <family val="2"/>
    </font>
    <font>
      <sz val="11"/>
      <name val="Calibri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1">
    <xf numFmtId="0" fontId="0" fillId="0" borderId="0" xfId="0"/>
    <xf numFmtId="0" fontId="1" fillId="0" borderId="1" xfId="0" applyFont="1" applyBorder="1"/>
    <xf numFmtId="0" fontId="0" fillId="2" borderId="0" xfId="0" applyFill="1"/>
    <xf numFmtId="0" fontId="0" fillId="3" borderId="0" xfId="0" applyFill="1"/>
    <xf numFmtId="164" fontId="0" fillId="0" borderId="0" xfId="0" applyNumberFormat="1"/>
    <xf numFmtId="43" fontId="0" fillId="0" borderId="0" xfId="1" applyFont="1"/>
    <xf numFmtId="4" fontId="0" fillId="0" borderId="0" xfId="0" applyNumberFormat="1"/>
    <xf numFmtId="0" fontId="3" fillId="0" borderId="1" xfId="0" applyFont="1" applyBorder="1"/>
    <xf numFmtId="164" fontId="3" fillId="0" borderId="1" xfId="0" applyNumberFormat="1" applyFont="1" applyBorder="1"/>
    <xf numFmtId="165" fontId="3" fillId="0" borderId="1" xfId="0" applyNumberFormat="1" applyFont="1" applyBorder="1"/>
    <xf numFmtId="166" fontId="3" fillId="0" borderId="1" xfId="0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tabSelected="1" topLeftCell="M1" workbookViewId="0">
      <selection activeCell="O1" sqref="O1:Q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3.85546875" customWidth="1"/>
    <col min="4" max="4" width="11.4257812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60.42578125" customWidth="1"/>
    <col min="11" max="11" width="30.7109375" customWidth="1"/>
    <col min="12" max="12" width="20.5703125" customWidth="1"/>
    <col min="13" max="13" width="29.28515625" customWidth="1"/>
    <col min="14" max="14" width="16.140625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B2" t="s">
        <v>23</v>
      </c>
      <c r="C2" s="6">
        <v>0</v>
      </c>
    </row>
    <row r="3" spans="1:14">
      <c r="A3" s="7" t="s">
        <v>14</v>
      </c>
      <c r="B3" s="7" t="s">
        <v>15</v>
      </c>
      <c r="C3" s="8">
        <v>51708</v>
      </c>
      <c r="D3" s="8">
        <v>51708</v>
      </c>
      <c r="E3" s="9">
        <v>1945185761</v>
      </c>
      <c r="F3" s="10">
        <v>44986.644664351901</v>
      </c>
      <c r="G3" s="7" t="s">
        <v>16</v>
      </c>
      <c r="H3" s="9">
        <v>82</v>
      </c>
      <c r="I3" s="7" t="s">
        <v>17</v>
      </c>
      <c r="J3" s="7" t="s">
        <v>24</v>
      </c>
      <c r="K3" s="7" t="s">
        <v>25</v>
      </c>
      <c r="L3" s="9">
        <v>101</v>
      </c>
      <c r="M3" s="7" t="s">
        <v>26</v>
      </c>
      <c r="N3" s="7" t="s">
        <v>17</v>
      </c>
    </row>
    <row r="4" spans="1:14">
      <c r="B4" t="s">
        <v>20</v>
      </c>
      <c r="C4" s="4">
        <f>SUM(C3)</f>
        <v>51708</v>
      </c>
    </row>
    <row r="5" spans="1:14">
      <c r="B5" t="s">
        <v>21</v>
      </c>
      <c r="C5" s="6">
        <f>+C2</f>
        <v>0</v>
      </c>
    </row>
    <row r="6" spans="1:14">
      <c r="B6" t="s">
        <v>22</v>
      </c>
      <c r="C6">
        <v>51708</v>
      </c>
    </row>
    <row r="7" spans="1:14">
      <c r="B7" t="s">
        <v>23</v>
      </c>
      <c r="C7" s="6">
        <f>+C4+C5-C6</f>
        <v>0</v>
      </c>
    </row>
    <row r="8" spans="1:14">
      <c r="A8" s="7" t="s">
        <v>14</v>
      </c>
      <c r="B8" s="7" t="s">
        <v>15</v>
      </c>
      <c r="C8" s="8">
        <v>1351565</v>
      </c>
      <c r="D8" s="8">
        <v>1351565</v>
      </c>
      <c r="E8" s="9">
        <v>1956919457</v>
      </c>
      <c r="F8" s="10">
        <v>44992.436504629601</v>
      </c>
      <c r="G8" s="7" t="s">
        <v>16</v>
      </c>
      <c r="H8" s="9">
        <v>83</v>
      </c>
      <c r="I8" s="7" t="s">
        <v>17</v>
      </c>
      <c r="J8" s="7" t="s">
        <v>27</v>
      </c>
      <c r="K8" s="7" t="s">
        <v>28</v>
      </c>
      <c r="L8" s="9">
        <v>217</v>
      </c>
      <c r="M8" s="7" t="s">
        <v>29</v>
      </c>
      <c r="N8" s="7" t="s">
        <v>17</v>
      </c>
    </row>
    <row r="9" spans="1:14">
      <c r="B9" t="s">
        <v>20</v>
      </c>
      <c r="C9" s="4">
        <f>SUM(C8)</f>
        <v>1351565</v>
      </c>
    </row>
    <row r="10" spans="1:14">
      <c r="B10" t="s">
        <v>21</v>
      </c>
      <c r="C10" s="6">
        <f>+C7</f>
        <v>0</v>
      </c>
    </row>
    <row r="11" spans="1:14">
      <c r="B11" t="s">
        <v>22</v>
      </c>
      <c r="C11" s="5">
        <v>1351565</v>
      </c>
    </row>
    <row r="12" spans="1:14">
      <c r="B12" t="s">
        <v>23</v>
      </c>
      <c r="C12" s="6">
        <f>+C9+C10-C11</f>
        <v>0</v>
      </c>
    </row>
    <row r="16" spans="1:14">
      <c r="A16" s="2"/>
      <c r="B16" t="s">
        <v>18</v>
      </c>
    </row>
    <row r="17" spans="1:2">
      <c r="A17" s="3"/>
      <c r="B17" t="s">
        <v>19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Johnny Herbert Del Real Pedraza</cp:lastModifiedBy>
  <dcterms:created xsi:type="dcterms:W3CDTF">2022-12-10T15:31:28Z</dcterms:created>
  <dcterms:modified xsi:type="dcterms:W3CDTF">2023-04-03T22:35:21Z</dcterms:modified>
</cp:coreProperties>
</file>