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731"/>
  <workbookPr defaultThemeVersion="166925"/>
  <mc:AlternateContent xmlns:mc="http://schemas.openxmlformats.org/markup-compatibility/2006">
    <mc:Choice Requires="x15">
      <x15ac:absPath xmlns:x15ac="http://schemas.microsoft.com/office/spreadsheetml/2010/11/ac" url="X:\ARCHIVOS A PUBLICAR\2023\08 AGOSTO\PSE\"/>
    </mc:Choice>
  </mc:AlternateContent>
  <xr:revisionPtr revIDLastSave="0" documentId="13_ncr:1_{FF33C942-6563-4C22-99A0-E541EC69669B}" xr6:coauthVersionLast="47" xr6:coauthVersionMax="47" xr10:uidLastSave="{00000000-0000-0000-0000-000000000000}"/>
  <bookViews>
    <workbookView xWindow="-110" yWindow="-110" windowWidth="19420" windowHeight="10300" xr2:uid="{00000000-000D-0000-FFFF-FFFF00000000}"/>
  </bookViews>
  <sheets>
    <sheet name="Facturas" sheetId="1" r:id="rId1"/>
  </sheet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C12" i="1" l="1"/>
  <c r="C13" i="1"/>
  <c r="C14" i="1" l="1"/>
</calcChain>
</file>

<file path=xl/sharedStrings.xml><?xml version="1.0" encoding="utf-8"?>
<sst xmlns="http://schemas.openxmlformats.org/spreadsheetml/2006/main" count="72" uniqueCount="40">
  <si>
    <t>Modalidad de Pago</t>
  </si>
  <si>
    <t>Estado</t>
  </si>
  <si>
    <t>Valor Factura</t>
  </si>
  <si>
    <t>Valor pago</t>
  </si>
  <si>
    <t>CUS</t>
  </si>
  <si>
    <t>Fecha Pago</t>
  </si>
  <si>
    <t>Estado Transacción/Operación</t>
  </si>
  <si>
    <t>Proveedor de Tarjeta de Crédito</t>
  </si>
  <si>
    <t>ID_Pago</t>
  </si>
  <si>
    <t>IVA</t>
  </si>
  <si>
    <t>Descripción del Pago</t>
  </si>
  <si>
    <t>Correo Electrónico del Pagador</t>
  </si>
  <si>
    <t>Código de Portafolio</t>
  </si>
  <si>
    <t>Nombre del Obligado</t>
  </si>
  <si>
    <t>Teléfono de Contacto</t>
  </si>
  <si>
    <t>Identificación del Obligado</t>
  </si>
  <si>
    <t>Referencia 3</t>
  </si>
  <si>
    <t>PSE</t>
  </si>
  <si>
    <t>Paga</t>
  </si>
  <si>
    <t>Aprobada</t>
  </si>
  <si>
    <t/>
  </si>
  <si>
    <t>PAGO CUOTA AUDITAGE CARSUCRE</t>
  </si>
  <si>
    <t>CARSUCRE@CARSURE.GOV.CO</t>
  </si>
  <si>
    <t>corportacion autonoma regioanl de sucre - carsucre</t>
  </si>
  <si>
    <t>8230000504</t>
  </si>
  <si>
    <t>RENDIMIENTOS</t>
  </si>
  <si>
    <t>SANJOSEFUNDACIONSOCIAL@GMAIL.COM</t>
  </si>
  <si>
    <t>FUNDACION SOCIAL SAN JOSE</t>
  </si>
  <si>
    <t>900213205</t>
  </si>
  <si>
    <t>conv612-2021 con el DPS Rendi Mayo 2023</t>
  </si>
  <si>
    <t>Tesoreria@elpenol-antioquia.gov.co</t>
  </si>
  <si>
    <t>municipio de el peñol</t>
  </si>
  <si>
    <t>890980917</t>
  </si>
  <si>
    <t>conv612-2021 con el DPS Rendi junio 2023</t>
  </si>
  <si>
    <t>conv612-2021 con el DPS Rendi julio 2023</t>
  </si>
  <si>
    <t>SALDO INICICIAL</t>
  </si>
  <si>
    <t>CREDITOS</t>
  </si>
  <si>
    <t>DEBITOS</t>
  </si>
  <si>
    <t>SALDO FINA</t>
  </si>
  <si>
    <t>INGRESO SIN INFORMACION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</si>
</sst>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164" formatCode="###,###,###,##0.00"/>
    <numFmt numFmtId="165" formatCode="###0"/>
    <numFmt numFmtId="166" formatCode="dd/mm/yyyy\ hh:mm:ss"/>
  </numFmts>
  <fonts count="3">
    <font>
      <sz val="11"/>
      <name val="Calibri"/>
    </font>
    <font>
      <b/>
      <sz val="10"/>
      <name val="Arial"/>
    </font>
    <font>
      <sz val="10"/>
      <name val="Arial"/>
    </font>
  </fonts>
  <fills count="3">
    <fill>
      <patternFill patternType="none"/>
    </fill>
    <fill>
      <patternFill patternType="gray125"/>
    </fill>
    <fill>
      <patternFill patternType="solid">
        <fgColor rgb="FFC0C0C0"/>
      </patternFill>
    </fill>
  </fills>
  <borders count="2">
    <border>
      <left/>
      <right/>
      <top/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1">
    <xf numFmtId="0" fontId="0" fillId="0" borderId="0"/>
  </cellStyleXfs>
  <cellXfs count="17">
    <xf numFmtId="0" fontId="0" fillId="0" borderId="0" xfId="0"/>
    <xf numFmtId="0" fontId="1" fillId="0" borderId="1" xfId="0" applyFont="1" applyBorder="1"/>
    <xf numFmtId="0" fontId="2" fillId="0" borderId="1" xfId="0" applyFont="1" applyBorder="1"/>
    <xf numFmtId="164" fontId="2" fillId="0" borderId="1" xfId="0" applyNumberFormat="1" applyFont="1" applyBorder="1"/>
    <xf numFmtId="165" fontId="2" fillId="0" borderId="1" xfId="0" applyNumberFormat="1" applyFont="1" applyBorder="1"/>
    <xf numFmtId="166" fontId="2" fillId="0" borderId="1" xfId="0" applyNumberFormat="1" applyFont="1" applyBorder="1"/>
    <xf numFmtId="0" fontId="2" fillId="2" borderId="1" xfId="0" applyFont="1" applyFill="1" applyBorder="1"/>
    <xf numFmtId="164" fontId="2" fillId="2" borderId="1" xfId="0" applyNumberFormat="1" applyFont="1" applyFill="1" applyBorder="1"/>
    <xf numFmtId="165" fontId="2" fillId="2" borderId="1" xfId="0" applyNumberFormat="1" applyFont="1" applyFill="1" applyBorder="1"/>
    <xf numFmtId="166" fontId="2" fillId="2" borderId="1" xfId="0" applyNumberFormat="1" applyFont="1" applyFill="1" applyBorder="1"/>
    <xf numFmtId="164" fontId="0" fillId="0" borderId="0" xfId="0" applyNumberFormat="1"/>
    <xf numFmtId="4" fontId="0" fillId="0" borderId="0" xfId="0" applyNumberFormat="1"/>
    <xf numFmtId="0" fontId="2" fillId="0" borderId="0" xfId="0" applyFont="1"/>
    <xf numFmtId="164" fontId="2" fillId="0" borderId="0" xfId="0" applyNumberFormat="1" applyFont="1"/>
    <xf numFmtId="165" fontId="2" fillId="0" borderId="0" xfId="0" applyNumberFormat="1" applyFont="1"/>
    <xf numFmtId="166" fontId="2" fillId="0" borderId="0" xfId="0" applyNumberFormat="1" applyFont="1"/>
    <xf numFmtId="16" fontId="0" fillId="0" borderId="0" xfId="0" applyNumberFormat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Q14"/>
  <sheetViews>
    <sheetView tabSelected="1" topLeftCell="B1" workbookViewId="0">
      <selection activeCell="O1" sqref="O1:O1048576"/>
    </sheetView>
  </sheetViews>
  <sheetFormatPr baseColWidth="10" defaultColWidth="9.1796875" defaultRowHeight="14.5"/>
  <cols>
    <col min="1" max="1" width="19.26953125" customWidth="1"/>
    <col min="2" max="2" width="26.81640625" bestFit="1" customWidth="1"/>
    <col min="3" max="4" width="13.81640625" customWidth="1"/>
    <col min="5" max="5" width="12.7265625" bestFit="1" customWidth="1"/>
    <col min="6" max="6" width="19.26953125" customWidth="1"/>
    <col min="7" max="7" width="30.26953125" customWidth="1"/>
    <col min="8" max="8" width="31.1796875" customWidth="1"/>
    <col min="9" max="9" width="9.1796875" customWidth="1"/>
    <col min="10" max="10" width="4.54296875" customWidth="1"/>
    <col min="11" max="11" width="36.54296875" customWidth="1"/>
    <col min="12" max="12" width="32.26953125" customWidth="1"/>
    <col min="13" max="13" width="20.54296875" customWidth="1"/>
    <col min="14" max="14" width="46.26953125" customWidth="1"/>
    <col min="15" max="15" width="21.453125" customWidth="1"/>
    <col min="16" max="16" width="26.453125" customWidth="1"/>
    <col min="17" max="17" width="13" customWidth="1"/>
  </cols>
  <sheetData>
    <row r="1" spans="1:17" ht="30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1" t="s">
        <v>8</v>
      </c>
      <c r="J1" s="1" t="s">
        <v>9</v>
      </c>
      <c r="K1" s="1" t="s">
        <v>10</v>
      </c>
      <c r="L1" s="1" t="s">
        <v>11</v>
      </c>
      <c r="M1" s="1" t="s">
        <v>12</v>
      </c>
      <c r="N1" s="1" t="s">
        <v>13</v>
      </c>
      <c r="O1" s="1" t="s">
        <v>14</v>
      </c>
      <c r="P1" s="1" t="s">
        <v>15</v>
      </c>
      <c r="Q1" s="1" t="s">
        <v>16</v>
      </c>
    </row>
    <row r="2" spans="1:17">
      <c r="A2" s="2" t="s">
        <v>17</v>
      </c>
      <c r="B2" s="2" t="s">
        <v>18</v>
      </c>
      <c r="C2" s="3">
        <v>108852</v>
      </c>
      <c r="D2" s="3">
        <v>108852</v>
      </c>
      <c r="E2" s="4">
        <v>93355501</v>
      </c>
      <c r="F2" s="5">
        <v>45147.5217708333</v>
      </c>
      <c r="G2" s="2" t="s">
        <v>19</v>
      </c>
      <c r="H2" s="4">
        <v>200</v>
      </c>
      <c r="I2" s="2" t="s">
        <v>20</v>
      </c>
      <c r="J2" s="2" t="s">
        <v>25</v>
      </c>
      <c r="K2" s="2" t="s">
        <v>26</v>
      </c>
      <c r="L2" s="4">
        <v>0</v>
      </c>
      <c r="M2" s="2" t="s">
        <v>27</v>
      </c>
      <c r="N2" s="2" t="s">
        <v>20</v>
      </c>
      <c r="O2" s="2" t="s">
        <v>28</v>
      </c>
      <c r="P2" s="2" t="s">
        <v>20</v>
      </c>
    </row>
    <row r="3" spans="1:17">
      <c r="A3" s="6" t="s">
        <v>17</v>
      </c>
      <c r="B3" s="6" t="s">
        <v>18</v>
      </c>
      <c r="C3" s="7">
        <v>155829</v>
      </c>
      <c r="D3" s="7">
        <v>155829</v>
      </c>
      <c r="E3" s="8">
        <v>98073739</v>
      </c>
      <c r="F3" s="9">
        <v>45149.722754629598</v>
      </c>
      <c r="G3" s="6" t="s">
        <v>19</v>
      </c>
      <c r="H3" s="8">
        <v>201</v>
      </c>
      <c r="I3" s="6" t="s">
        <v>20</v>
      </c>
      <c r="J3" s="6" t="s">
        <v>29</v>
      </c>
      <c r="K3" s="6" t="s">
        <v>30</v>
      </c>
      <c r="L3" s="8">
        <v>363</v>
      </c>
      <c r="M3" s="6" t="s">
        <v>31</v>
      </c>
      <c r="N3" s="6" t="s">
        <v>20</v>
      </c>
      <c r="O3" s="6" t="s">
        <v>32</v>
      </c>
      <c r="P3" s="6" t="s">
        <v>20</v>
      </c>
    </row>
    <row r="4" spans="1:17">
      <c r="A4" s="2" t="s">
        <v>17</v>
      </c>
      <c r="B4" s="2" t="s">
        <v>18</v>
      </c>
      <c r="C4" s="3">
        <v>150802</v>
      </c>
      <c r="D4" s="3">
        <v>150802</v>
      </c>
      <c r="E4" s="4">
        <v>98085942</v>
      </c>
      <c r="F4" s="5">
        <v>45149.727303240703</v>
      </c>
      <c r="G4" s="2" t="s">
        <v>19</v>
      </c>
      <c r="H4" s="4">
        <v>202</v>
      </c>
      <c r="I4" s="2" t="s">
        <v>20</v>
      </c>
      <c r="J4" s="2" t="s">
        <v>33</v>
      </c>
      <c r="K4" s="2" t="s">
        <v>30</v>
      </c>
      <c r="L4" s="4">
        <v>363</v>
      </c>
      <c r="M4" s="2" t="s">
        <v>31</v>
      </c>
      <c r="N4" s="2" t="s">
        <v>20</v>
      </c>
      <c r="O4" s="2" t="s">
        <v>32</v>
      </c>
      <c r="P4" s="2" t="s">
        <v>20</v>
      </c>
    </row>
    <row r="5" spans="1:17">
      <c r="A5" s="6" t="s">
        <v>17</v>
      </c>
      <c r="B5" s="6" t="s">
        <v>18</v>
      </c>
      <c r="C5" s="7">
        <v>155880</v>
      </c>
      <c r="D5" s="7">
        <v>155880</v>
      </c>
      <c r="E5" s="8">
        <v>98097745</v>
      </c>
      <c r="F5" s="9">
        <v>45149.731724537</v>
      </c>
      <c r="G5" s="6" t="s">
        <v>19</v>
      </c>
      <c r="H5" s="8">
        <v>203</v>
      </c>
      <c r="I5" s="6" t="s">
        <v>20</v>
      </c>
      <c r="J5" s="6" t="s">
        <v>34</v>
      </c>
      <c r="K5" s="6" t="s">
        <v>30</v>
      </c>
      <c r="L5" s="8">
        <v>363</v>
      </c>
      <c r="M5" s="6" t="s">
        <v>31</v>
      </c>
      <c r="N5" s="6" t="s">
        <v>20</v>
      </c>
      <c r="O5" s="6" t="s">
        <v>32</v>
      </c>
      <c r="P5" s="6" t="s">
        <v>20</v>
      </c>
    </row>
    <row r="6" spans="1:17">
      <c r="A6" s="2" t="s">
        <v>17</v>
      </c>
      <c r="B6" s="2" t="s">
        <v>18</v>
      </c>
      <c r="C6" s="3">
        <v>30378753</v>
      </c>
      <c r="D6" s="3">
        <v>30378753</v>
      </c>
      <c r="E6" s="4">
        <v>128952196</v>
      </c>
      <c r="F6" s="5">
        <v>45168.470254629603</v>
      </c>
      <c r="G6" s="2" t="s">
        <v>19</v>
      </c>
      <c r="H6" s="4">
        <v>204</v>
      </c>
      <c r="I6" s="2" t="s">
        <v>20</v>
      </c>
      <c r="J6" s="2" t="s">
        <v>21</v>
      </c>
      <c r="K6" s="2" t="s">
        <v>22</v>
      </c>
      <c r="L6" s="4">
        <v>277</v>
      </c>
      <c r="M6" s="2" t="s">
        <v>23</v>
      </c>
      <c r="N6" s="2" t="s">
        <v>20</v>
      </c>
      <c r="O6" s="2" t="s">
        <v>24</v>
      </c>
      <c r="P6" s="2" t="s">
        <v>20</v>
      </c>
    </row>
    <row r="7" spans="1:17">
      <c r="A7" s="12"/>
      <c r="B7" s="12" t="s">
        <v>39</v>
      </c>
      <c r="C7" s="11">
        <v>306682</v>
      </c>
      <c r="D7" s="13"/>
      <c r="E7" s="14"/>
      <c r="F7" s="15">
        <v>45152</v>
      </c>
      <c r="G7" s="12"/>
      <c r="H7" s="14"/>
      <c r="I7" s="12"/>
      <c r="J7" s="12"/>
      <c r="K7" s="12"/>
      <c r="L7" s="14"/>
      <c r="M7" s="12"/>
      <c r="N7" s="12"/>
      <c r="O7" s="12"/>
      <c r="P7" s="12"/>
    </row>
    <row r="8" spans="1:17">
      <c r="A8" s="12"/>
      <c r="B8" s="12"/>
      <c r="C8" s="13"/>
      <c r="D8" s="13"/>
      <c r="E8" s="14"/>
      <c r="F8" s="15"/>
      <c r="G8" s="12"/>
      <c r="H8" s="14"/>
      <c r="I8" s="12"/>
      <c r="J8" s="12"/>
      <c r="K8" s="12"/>
      <c r="L8" s="14"/>
      <c r="M8" s="12"/>
      <c r="N8" s="12"/>
      <c r="O8" s="12"/>
      <c r="P8" s="12"/>
    </row>
    <row r="9" spans="1:17">
      <c r="A9" s="12"/>
      <c r="B9" s="12"/>
      <c r="C9" s="13"/>
      <c r="D9" s="13"/>
      <c r="E9" s="14"/>
      <c r="F9" s="15"/>
      <c r="G9" s="12"/>
      <c r="H9" s="14"/>
      <c r="I9" s="12"/>
      <c r="J9" s="12"/>
      <c r="K9" s="12"/>
      <c r="L9" s="14"/>
      <c r="M9" s="12"/>
      <c r="N9" s="12"/>
      <c r="O9" s="12"/>
      <c r="P9" s="12"/>
    </row>
    <row r="10" spans="1:17">
      <c r="C10" s="10"/>
    </row>
    <row r="11" spans="1:17">
      <c r="B11" t="s">
        <v>35</v>
      </c>
      <c r="C11" s="11">
        <v>155829</v>
      </c>
    </row>
    <row r="12" spans="1:17">
      <c r="B12" t="s">
        <v>36</v>
      </c>
      <c r="C12" s="11">
        <f>C6+C7</f>
        <v>30685435</v>
      </c>
      <c r="D12" s="16">
        <v>45156</v>
      </c>
      <c r="E12" s="16">
        <v>45170</v>
      </c>
    </row>
    <row r="13" spans="1:17">
      <c r="B13" t="s">
        <v>37</v>
      </c>
      <c r="C13" s="3">
        <f>D13+E13</f>
        <v>30841264</v>
      </c>
      <c r="D13">
        <v>462511</v>
      </c>
      <c r="E13" s="3">
        <v>30378753</v>
      </c>
    </row>
    <row r="14" spans="1:17">
      <c r="B14" t="s">
        <v>38</v>
      </c>
      <c r="C14" s="11">
        <f>C11+C12-C13</f>
        <v>0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Facturas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Hamilton Campos Diaz</dc:creator>
  <cp:lastModifiedBy>Hamilton Campos Diaz</cp:lastModifiedBy>
  <dcterms:created xsi:type="dcterms:W3CDTF">2023-09-12T14:24:11Z</dcterms:created>
  <dcterms:modified xsi:type="dcterms:W3CDTF">2023-09-13T16:29:30Z</dcterms:modified>
</cp:coreProperties>
</file>