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1. UMUS\1. DOCUMENTOS ASESOR 04\Procedimiento\"/>
    </mc:Choice>
  </mc:AlternateContent>
  <bookViews>
    <workbookView xWindow="0" yWindow="0" windowWidth="20490" windowHeight="7350" activeTab="2"/>
  </bookViews>
  <sheets>
    <sheet name="instructivo" sheetId="24" r:id="rId1"/>
    <sheet name="POAI ANUAL" sheetId="3" r:id="rId2"/>
    <sheet name="POAI MENSUAL" sheetId="4" r:id="rId3"/>
    <sheet name="Interv Centro Historico" sheetId="5" r:id="rId4"/>
    <sheet name="Infraestructura vial" sheetId="23" r:id="rId5"/>
    <sheet name="Gestion de Flota" sheetId="6" r:id="rId6"/>
    <sheet name="Sistema de Recaudo " sheetId="7" r:id="rId7"/>
    <sheet name="Centro de control de red semafó" sheetId="8" r:id="rId8"/>
    <sheet name="Señaletica y Señalizacion" sheetId="9" r:id="rId9"/>
    <sheet name="CISC" sheetId="10" r:id="rId10"/>
    <sheet name="Estaciones-modulos de transfere" sheetId="11" r:id="rId11"/>
    <sheet name="Patios y Talleres" sheetId="12" r:id="rId12"/>
    <sheet name="Gerencia del proyecto" sheetId="13" r:id="rId13"/>
    <sheet name="Paraderos" sheetId="14" r:id="rId14"/>
    <sheet name="Predios" sheetId="15" r:id="rId15"/>
    <sheet name="Gastos de Administracion" sheetId="16" r:id="rId16"/>
    <sheet name="Traslado de redes" sheetId="17" r:id="rId17"/>
    <sheet name="Vehiculos nuevos" sheetId="18" r:id="rId18"/>
    <sheet name="Servicio a la deuda" sheetId="19" r:id="rId19"/>
    <sheet name="Costos Financieros" sheetId="20" r:id="rId20"/>
    <sheet name="COMPONENTES" sheetId="1" r:id="rId21"/>
    <sheet name="FUENTES FINANCIACION" sheetId="2" r:id="rId22"/>
  </sheets>
  <definedNames>
    <definedName name="_ftn1" localSheetId="20">COMPONENTES!#REF!</definedName>
    <definedName name="_ftnref1" localSheetId="20">COMPONENTES!$A$16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3" l="1"/>
  <c r="G19" i="3"/>
  <c r="H19" i="3"/>
  <c r="I19" i="3"/>
  <c r="J19" i="3"/>
  <c r="K19" i="3"/>
  <c r="L19" i="3"/>
  <c r="M19" i="3"/>
  <c r="N19" i="3"/>
  <c r="O19" i="3"/>
  <c r="P19" i="3"/>
  <c r="Q19" i="3"/>
  <c r="E19" i="3"/>
  <c r="AB4" i="4" l="1"/>
  <c r="AB5" i="4"/>
  <c r="D9" i="3" s="1"/>
  <c r="AB6" i="4"/>
  <c r="AB7" i="4"/>
  <c r="D11" i="3" s="1"/>
  <c r="AB8" i="4"/>
  <c r="AB9" i="4"/>
  <c r="D13" i="3" s="1"/>
  <c r="AB10" i="4"/>
  <c r="AB11" i="4"/>
  <c r="D15" i="3" s="1"/>
  <c r="AB12" i="4"/>
  <c r="AB13" i="4"/>
  <c r="D17" i="3" s="1"/>
  <c r="AB14" i="4"/>
  <c r="AB3" i="4"/>
  <c r="D8" i="3"/>
  <c r="D10" i="3"/>
  <c r="D12" i="3"/>
  <c r="D14" i="3"/>
  <c r="D16" i="3"/>
  <c r="D18" i="3"/>
  <c r="D7" i="3"/>
  <c r="R43" i="16"/>
  <c r="R29" i="16"/>
  <c r="R15" i="16"/>
  <c r="A161" i="4"/>
  <c r="E243" i="3"/>
  <c r="F243" i="3"/>
  <c r="G243" i="3"/>
  <c r="I243" i="3"/>
  <c r="J243" i="3"/>
  <c r="K243" i="3"/>
  <c r="L243" i="3"/>
  <c r="M243" i="3"/>
  <c r="N243" i="3"/>
  <c r="O243" i="3"/>
  <c r="P243" i="3"/>
  <c r="Q243" i="3"/>
  <c r="E244" i="3"/>
  <c r="E259" i="3" s="1"/>
  <c r="F244" i="3"/>
  <c r="G244" i="3"/>
  <c r="I244" i="3"/>
  <c r="J244" i="3"/>
  <c r="K244" i="3"/>
  <c r="L244" i="3"/>
  <c r="M244" i="3"/>
  <c r="N244" i="3"/>
  <c r="O244" i="3"/>
  <c r="P244" i="3"/>
  <c r="Q244" i="3"/>
  <c r="E245" i="3"/>
  <c r="E260" i="3" s="1"/>
  <c r="F245" i="3"/>
  <c r="G245" i="3"/>
  <c r="I245" i="3"/>
  <c r="J245" i="3"/>
  <c r="K245" i="3"/>
  <c r="L245" i="3"/>
  <c r="M245" i="3"/>
  <c r="N245" i="3"/>
  <c r="O245" i="3"/>
  <c r="P245" i="3"/>
  <c r="Q245" i="3"/>
  <c r="E246" i="3"/>
  <c r="F246" i="3"/>
  <c r="G246" i="3"/>
  <c r="I246" i="3"/>
  <c r="J246" i="3"/>
  <c r="K246" i="3"/>
  <c r="L246" i="3"/>
  <c r="M246" i="3"/>
  <c r="N246" i="3"/>
  <c r="O246" i="3"/>
  <c r="P246" i="3"/>
  <c r="Q246" i="3"/>
  <c r="E247" i="3"/>
  <c r="F247" i="3"/>
  <c r="G247" i="3"/>
  <c r="I247" i="3"/>
  <c r="J247" i="3"/>
  <c r="K247" i="3"/>
  <c r="L247" i="3"/>
  <c r="M247" i="3"/>
  <c r="N247" i="3"/>
  <c r="O247" i="3"/>
  <c r="P247" i="3"/>
  <c r="Q247" i="3"/>
  <c r="E248" i="3"/>
  <c r="F248" i="3"/>
  <c r="G248" i="3"/>
  <c r="I248" i="3"/>
  <c r="J248" i="3"/>
  <c r="K248" i="3"/>
  <c r="L248" i="3"/>
  <c r="M248" i="3"/>
  <c r="N248" i="3"/>
  <c r="O248" i="3"/>
  <c r="P248" i="3"/>
  <c r="Q248" i="3"/>
  <c r="E249" i="3"/>
  <c r="E264" i="3" s="1"/>
  <c r="F249" i="3"/>
  <c r="G249" i="3"/>
  <c r="I249" i="3"/>
  <c r="J249" i="3"/>
  <c r="K249" i="3"/>
  <c r="L249" i="3"/>
  <c r="M249" i="3"/>
  <c r="N249" i="3"/>
  <c r="O249" i="3"/>
  <c r="P249" i="3"/>
  <c r="Q249" i="3"/>
  <c r="E250" i="3"/>
  <c r="F250" i="3"/>
  <c r="G250" i="3"/>
  <c r="I250" i="3"/>
  <c r="J250" i="3"/>
  <c r="K250" i="3"/>
  <c r="L250" i="3"/>
  <c r="M250" i="3"/>
  <c r="N250" i="3"/>
  <c r="O250" i="3"/>
  <c r="P250" i="3"/>
  <c r="Q250" i="3"/>
  <c r="E251" i="3"/>
  <c r="F251" i="3"/>
  <c r="G251" i="3"/>
  <c r="I251" i="3"/>
  <c r="J251" i="3"/>
  <c r="K251" i="3"/>
  <c r="L251" i="3"/>
  <c r="M251" i="3"/>
  <c r="N251" i="3"/>
  <c r="O251" i="3"/>
  <c r="P251" i="3"/>
  <c r="Q251" i="3"/>
  <c r="E252" i="3"/>
  <c r="E267" i="3" s="1"/>
  <c r="F252" i="3"/>
  <c r="G252" i="3"/>
  <c r="I252" i="3"/>
  <c r="J252" i="3"/>
  <c r="K252" i="3"/>
  <c r="L252" i="3"/>
  <c r="M252" i="3"/>
  <c r="N252" i="3"/>
  <c r="O252" i="3"/>
  <c r="P252" i="3"/>
  <c r="Q252" i="3"/>
  <c r="E253" i="3"/>
  <c r="E268" i="3" s="1"/>
  <c r="F253" i="3"/>
  <c r="G253" i="3"/>
  <c r="I253" i="3"/>
  <c r="J253" i="3"/>
  <c r="K253" i="3"/>
  <c r="L253" i="3"/>
  <c r="M253" i="3"/>
  <c r="N253" i="3"/>
  <c r="O253" i="3"/>
  <c r="P253" i="3"/>
  <c r="Q253" i="3"/>
  <c r="E254" i="3"/>
  <c r="F254" i="3"/>
  <c r="G254" i="3"/>
  <c r="I254" i="3"/>
  <c r="J254" i="3"/>
  <c r="K254" i="3"/>
  <c r="L254" i="3"/>
  <c r="M254" i="3"/>
  <c r="N254" i="3"/>
  <c r="O254" i="3"/>
  <c r="P254" i="3"/>
  <c r="Q254" i="3"/>
  <c r="A96" i="4"/>
  <c r="A100" i="3"/>
  <c r="E263" i="3"/>
  <c r="C284" i="3"/>
  <c r="C283" i="3"/>
  <c r="C282" i="3"/>
  <c r="C281" i="3"/>
  <c r="C280" i="3"/>
  <c r="C279" i="3"/>
  <c r="C278" i="3"/>
  <c r="C277" i="3"/>
  <c r="C276" i="3"/>
  <c r="C275" i="3"/>
  <c r="C274" i="3"/>
  <c r="D283" i="3"/>
  <c r="D282" i="3"/>
  <c r="D281" i="3"/>
  <c r="D280" i="3"/>
  <c r="D279" i="3"/>
  <c r="D278" i="3"/>
  <c r="D276" i="3"/>
  <c r="D275" i="3"/>
  <c r="D274" i="3"/>
  <c r="C285" i="3" l="1"/>
  <c r="E289" i="3"/>
  <c r="E297" i="3"/>
  <c r="E293" i="3"/>
  <c r="E290" i="3"/>
  <c r="E294" i="3"/>
  <c r="E298" i="3"/>
  <c r="D285" i="3"/>
  <c r="E261" i="3"/>
  <c r="E291" i="3" s="1"/>
  <c r="E265" i="3"/>
  <c r="E295" i="3" s="1"/>
  <c r="E269" i="3"/>
  <c r="E299" i="3" s="1"/>
  <c r="E285" i="3"/>
  <c r="D19" i="3"/>
  <c r="F261" i="3"/>
  <c r="F291" i="3" s="1"/>
  <c r="F265" i="3"/>
  <c r="F295" i="3" s="1"/>
  <c r="F269" i="3"/>
  <c r="F299" i="3" s="1"/>
  <c r="E258" i="3"/>
  <c r="E288" i="3" s="1"/>
  <c r="E262" i="3"/>
  <c r="E292" i="3" s="1"/>
  <c r="E266" i="3"/>
  <c r="E296" i="3" s="1"/>
  <c r="F285" i="3"/>
  <c r="F258" i="3"/>
  <c r="F288" i="3" s="1"/>
  <c r="F266" i="3"/>
  <c r="F296" i="3" s="1"/>
  <c r="F262" i="3"/>
  <c r="F292" i="3" s="1"/>
  <c r="F259" i="3"/>
  <c r="F289" i="3" s="1"/>
  <c r="F263" i="3"/>
  <c r="F293" i="3" s="1"/>
  <c r="F267" i="3"/>
  <c r="F297" i="3" s="1"/>
  <c r="F260" i="3"/>
  <c r="F290" i="3" s="1"/>
  <c r="F264" i="3"/>
  <c r="F294" i="3" s="1"/>
  <c r="F268" i="3"/>
  <c r="F298" i="3" s="1"/>
  <c r="E270" i="3" l="1"/>
  <c r="E300" i="3"/>
  <c r="F300" i="3"/>
  <c r="F270" i="3"/>
  <c r="E43" i="5" l="1"/>
  <c r="AA281" i="4"/>
  <c r="Z281" i="4"/>
  <c r="Y281" i="4"/>
  <c r="X281" i="4"/>
  <c r="W281" i="4"/>
  <c r="V281" i="4"/>
  <c r="U281" i="4"/>
  <c r="T281" i="4"/>
  <c r="S281" i="4"/>
  <c r="R281" i="4"/>
  <c r="Q281" i="4"/>
  <c r="P281" i="4"/>
  <c r="AC280" i="4"/>
  <c r="AC279" i="4"/>
  <c r="AC278" i="4"/>
  <c r="R282" i="3" s="1"/>
  <c r="AC277" i="4"/>
  <c r="AC276" i="4"/>
  <c r="AC275" i="4"/>
  <c r="AC274" i="4"/>
  <c r="R278" i="3" s="1"/>
  <c r="AC273" i="4"/>
  <c r="AC272" i="4"/>
  <c r="AC271" i="4"/>
  <c r="AC270" i="4"/>
  <c r="R274" i="3" s="1"/>
  <c r="AC269" i="4"/>
  <c r="AA15" i="4"/>
  <c r="Z15" i="4"/>
  <c r="Y15" i="4"/>
  <c r="X15" i="4"/>
  <c r="W15" i="4"/>
  <c r="V15" i="4"/>
  <c r="U15" i="4"/>
  <c r="T15" i="4"/>
  <c r="S15" i="4"/>
  <c r="R15" i="4"/>
  <c r="Q15" i="4"/>
  <c r="P15" i="4"/>
  <c r="AC14" i="4"/>
  <c r="AC13" i="4"/>
  <c r="AC12" i="4"/>
  <c r="AC11" i="4"/>
  <c r="AC10" i="4"/>
  <c r="AC9" i="4"/>
  <c r="AC8" i="4"/>
  <c r="AC7" i="4"/>
  <c r="AC6" i="4"/>
  <c r="AC5" i="4"/>
  <c r="AC4" i="4"/>
  <c r="AC3" i="4"/>
  <c r="O280" i="4"/>
  <c r="O270" i="4"/>
  <c r="O271" i="4"/>
  <c r="O272" i="4"/>
  <c r="O273" i="4"/>
  <c r="O274" i="4"/>
  <c r="O275" i="4"/>
  <c r="O276" i="4"/>
  <c r="O277" i="4"/>
  <c r="O278" i="4"/>
  <c r="O279" i="4"/>
  <c r="O269" i="4"/>
  <c r="AB15" i="4" l="1"/>
  <c r="R275" i="3"/>
  <c r="R279" i="3"/>
  <c r="R283" i="3"/>
  <c r="R276" i="3"/>
  <c r="R280" i="3"/>
  <c r="R284" i="3"/>
  <c r="R273" i="3"/>
  <c r="R277" i="3"/>
  <c r="R281" i="3"/>
  <c r="AC281" i="4"/>
  <c r="AC15" i="4"/>
  <c r="B277" i="3"/>
  <c r="B289" i="3"/>
  <c r="B290" i="3"/>
  <c r="B291" i="3"/>
  <c r="B292" i="3"/>
  <c r="B293" i="3"/>
  <c r="B294" i="3"/>
  <c r="B295" i="3"/>
  <c r="B296" i="3"/>
  <c r="B297" i="3"/>
  <c r="B298" i="3"/>
  <c r="B299" i="3"/>
  <c r="B288" i="3"/>
  <c r="B274" i="3"/>
  <c r="B275" i="3"/>
  <c r="B276" i="3"/>
  <c r="B278" i="3"/>
  <c r="B279" i="3"/>
  <c r="B280" i="3"/>
  <c r="B281" i="3"/>
  <c r="B282" i="3"/>
  <c r="B283" i="3"/>
  <c r="B284" i="3"/>
  <c r="B273" i="3"/>
  <c r="B259" i="3"/>
  <c r="B260" i="3"/>
  <c r="B261" i="3"/>
  <c r="B262" i="3"/>
  <c r="B263" i="3"/>
  <c r="B264" i="3"/>
  <c r="B265" i="3"/>
  <c r="B266" i="3"/>
  <c r="B267" i="3"/>
  <c r="B268" i="3"/>
  <c r="B269" i="3"/>
  <c r="B258" i="3"/>
  <c r="Q285" i="3"/>
  <c r="P285" i="3"/>
  <c r="O285" i="3"/>
  <c r="N285" i="3"/>
  <c r="M285" i="3"/>
  <c r="L285" i="3"/>
  <c r="K285" i="3"/>
  <c r="J285" i="3"/>
  <c r="I285" i="3"/>
  <c r="H285" i="3"/>
  <c r="G285" i="3"/>
  <c r="B254" i="3"/>
  <c r="B253" i="3"/>
  <c r="B252" i="3"/>
  <c r="B251" i="3"/>
  <c r="B250" i="3"/>
  <c r="B249" i="3"/>
  <c r="B248" i="3"/>
  <c r="B247" i="3"/>
  <c r="B246" i="3"/>
  <c r="B245" i="3"/>
  <c r="B244" i="3"/>
  <c r="B243" i="3"/>
  <c r="B241" i="3"/>
  <c r="B240" i="3"/>
  <c r="B239" i="3"/>
  <c r="B238" i="3"/>
  <c r="B237" i="3"/>
  <c r="B236" i="3"/>
  <c r="B235" i="3"/>
  <c r="B234" i="3"/>
  <c r="B233" i="3"/>
  <c r="B232" i="3"/>
  <c r="B231" i="3"/>
  <c r="B230" i="3"/>
  <c r="A230" i="3"/>
  <c r="B228" i="3"/>
  <c r="B227" i="3"/>
  <c r="B226" i="3"/>
  <c r="B225" i="3"/>
  <c r="B224" i="3"/>
  <c r="B223" i="3"/>
  <c r="B222" i="3"/>
  <c r="B221" i="3"/>
  <c r="B220" i="3"/>
  <c r="B219" i="3"/>
  <c r="B218" i="3"/>
  <c r="B217" i="3"/>
  <c r="A217" i="3"/>
  <c r="B215" i="3"/>
  <c r="B214" i="3"/>
  <c r="B213" i="3"/>
  <c r="B212" i="3"/>
  <c r="B211" i="3"/>
  <c r="B210" i="3"/>
  <c r="B209" i="3"/>
  <c r="B208" i="3"/>
  <c r="B207" i="3"/>
  <c r="B206" i="3"/>
  <c r="B205" i="3"/>
  <c r="B204" i="3"/>
  <c r="A204" i="3"/>
  <c r="B202" i="3"/>
  <c r="B201" i="3"/>
  <c r="B200" i="3"/>
  <c r="B199" i="3"/>
  <c r="B198" i="3"/>
  <c r="B197" i="3"/>
  <c r="B196" i="3"/>
  <c r="B195" i="3"/>
  <c r="B194" i="3"/>
  <c r="B193" i="3"/>
  <c r="B192" i="3"/>
  <c r="B191" i="3"/>
  <c r="A191" i="3"/>
  <c r="B189" i="3"/>
  <c r="B188" i="3"/>
  <c r="B187" i="3"/>
  <c r="B186" i="3"/>
  <c r="B185" i="3"/>
  <c r="B184" i="3"/>
  <c r="B183" i="3"/>
  <c r="B182" i="3"/>
  <c r="B181" i="3"/>
  <c r="B180" i="3"/>
  <c r="B179" i="3"/>
  <c r="B178" i="3"/>
  <c r="A178" i="3"/>
  <c r="B176" i="3"/>
  <c r="B175" i="3"/>
  <c r="B174" i="3"/>
  <c r="B173" i="3"/>
  <c r="B172" i="3"/>
  <c r="B171" i="3"/>
  <c r="B170" i="3"/>
  <c r="B169" i="3"/>
  <c r="B168" i="3"/>
  <c r="B167" i="3"/>
  <c r="B166" i="3"/>
  <c r="B165" i="3"/>
  <c r="A165" i="3"/>
  <c r="B163" i="3"/>
  <c r="B162" i="3"/>
  <c r="B161" i="3"/>
  <c r="B160" i="3"/>
  <c r="B159" i="3"/>
  <c r="B158" i="3"/>
  <c r="B157" i="3"/>
  <c r="B156" i="3"/>
  <c r="B155" i="3"/>
  <c r="B154" i="3"/>
  <c r="B153" i="3"/>
  <c r="B152" i="3"/>
  <c r="A152" i="3"/>
  <c r="A139" i="3"/>
  <c r="A126" i="3"/>
  <c r="B124" i="3"/>
  <c r="B137" i="3" s="1"/>
  <c r="B150" i="3" s="1"/>
  <c r="B123" i="3"/>
  <c r="B136" i="3" s="1"/>
  <c r="B149" i="3" s="1"/>
  <c r="B122" i="3"/>
  <c r="B135" i="3" s="1"/>
  <c r="B148" i="3" s="1"/>
  <c r="B121" i="3"/>
  <c r="B134" i="3" s="1"/>
  <c r="B147" i="3" s="1"/>
  <c r="B120" i="3"/>
  <c r="B133" i="3" s="1"/>
  <c r="B146" i="3" s="1"/>
  <c r="B119" i="3"/>
  <c r="B132" i="3" s="1"/>
  <c r="B145" i="3" s="1"/>
  <c r="B118" i="3"/>
  <c r="B131" i="3" s="1"/>
  <c r="B144" i="3" s="1"/>
  <c r="B117" i="3"/>
  <c r="B130" i="3" s="1"/>
  <c r="B143" i="3" s="1"/>
  <c r="B116" i="3"/>
  <c r="B129" i="3" s="1"/>
  <c r="B142" i="3" s="1"/>
  <c r="B115" i="3"/>
  <c r="B128" i="3" s="1"/>
  <c r="B141" i="3" s="1"/>
  <c r="B114" i="3"/>
  <c r="B127" i="3" s="1"/>
  <c r="B140" i="3" s="1"/>
  <c r="B113" i="3"/>
  <c r="B126" i="3" s="1"/>
  <c r="B139" i="3" s="1"/>
  <c r="A113" i="3"/>
  <c r="B111" i="3"/>
  <c r="B110" i="3"/>
  <c r="B109" i="3"/>
  <c r="B108" i="3"/>
  <c r="B107" i="3"/>
  <c r="B106" i="3"/>
  <c r="B105" i="3"/>
  <c r="B104" i="3"/>
  <c r="B103" i="3"/>
  <c r="B102" i="3"/>
  <c r="B101" i="3"/>
  <c r="B100" i="3"/>
  <c r="B98" i="3"/>
  <c r="B97" i="3"/>
  <c r="B96" i="3"/>
  <c r="B95" i="3"/>
  <c r="B94" i="3"/>
  <c r="B93" i="3"/>
  <c r="B92" i="3"/>
  <c r="B91" i="3"/>
  <c r="B90" i="3"/>
  <c r="B89" i="3"/>
  <c r="B88" i="3"/>
  <c r="B87" i="3"/>
  <c r="A87" i="3"/>
  <c r="A74" i="3"/>
  <c r="A61" i="3"/>
  <c r="B59" i="3"/>
  <c r="B72" i="3" s="1"/>
  <c r="B85" i="3" s="1"/>
  <c r="B58" i="3"/>
  <c r="B71" i="3" s="1"/>
  <c r="B84" i="3" s="1"/>
  <c r="B57" i="3"/>
  <c r="B70" i="3" s="1"/>
  <c r="B83" i="3" s="1"/>
  <c r="B56" i="3"/>
  <c r="B69" i="3" s="1"/>
  <c r="B82" i="3" s="1"/>
  <c r="B55" i="3"/>
  <c r="B68" i="3" s="1"/>
  <c r="B81" i="3" s="1"/>
  <c r="B54" i="3"/>
  <c r="B67" i="3" s="1"/>
  <c r="B80" i="3" s="1"/>
  <c r="B53" i="3"/>
  <c r="B66" i="3" s="1"/>
  <c r="B79" i="3" s="1"/>
  <c r="B52" i="3"/>
  <c r="B65" i="3" s="1"/>
  <c r="B78" i="3" s="1"/>
  <c r="B51" i="3"/>
  <c r="B64" i="3" s="1"/>
  <c r="B77" i="3" s="1"/>
  <c r="B50" i="3"/>
  <c r="B63" i="3" s="1"/>
  <c r="B76" i="3" s="1"/>
  <c r="B49" i="3"/>
  <c r="B62" i="3" s="1"/>
  <c r="B75" i="3" s="1"/>
  <c r="B48" i="3"/>
  <c r="B61" i="3" s="1"/>
  <c r="B74" i="3" s="1"/>
  <c r="A48" i="3"/>
  <c r="B46" i="3"/>
  <c r="B45" i="3"/>
  <c r="B44" i="3"/>
  <c r="B43" i="3"/>
  <c r="B42" i="3"/>
  <c r="B41" i="3"/>
  <c r="B40" i="3"/>
  <c r="B39" i="3"/>
  <c r="B38" i="3"/>
  <c r="B37" i="3"/>
  <c r="B36" i="3"/>
  <c r="B35" i="3"/>
  <c r="A35" i="3"/>
  <c r="B33" i="3"/>
  <c r="B32" i="3"/>
  <c r="B31" i="3"/>
  <c r="B30" i="3"/>
  <c r="B29" i="3"/>
  <c r="B28" i="3"/>
  <c r="B27" i="3"/>
  <c r="B26" i="3"/>
  <c r="B25" i="3"/>
  <c r="B24" i="3"/>
  <c r="B23" i="3"/>
  <c r="B22" i="3"/>
  <c r="A22" i="3"/>
  <c r="N281" i="4"/>
  <c r="M281" i="4"/>
  <c r="L281" i="4"/>
  <c r="K281" i="4"/>
  <c r="J281" i="4"/>
  <c r="I281" i="4"/>
  <c r="H281" i="4"/>
  <c r="G281" i="4"/>
  <c r="F281" i="4"/>
  <c r="E281" i="4"/>
  <c r="D281" i="4"/>
  <c r="C281" i="4"/>
  <c r="B285" i="4"/>
  <c r="B286" i="4"/>
  <c r="B287" i="4"/>
  <c r="B288" i="4"/>
  <c r="B289" i="4"/>
  <c r="B290" i="4"/>
  <c r="B291" i="4"/>
  <c r="B292" i="4"/>
  <c r="B293" i="4"/>
  <c r="B294" i="4"/>
  <c r="B295" i="4"/>
  <c r="B284" i="4"/>
  <c r="B278" i="4"/>
  <c r="B279" i="4"/>
  <c r="B280" i="4"/>
  <c r="B270" i="4"/>
  <c r="B271" i="4"/>
  <c r="B272" i="4"/>
  <c r="B273" i="4"/>
  <c r="B274" i="4"/>
  <c r="B275" i="4"/>
  <c r="B276" i="4"/>
  <c r="B277" i="4"/>
  <c r="B269" i="4"/>
  <c r="B263" i="4"/>
  <c r="B264" i="4"/>
  <c r="B265" i="4"/>
  <c r="B255" i="4"/>
  <c r="B256" i="4"/>
  <c r="B257" i="4"/>
  <c r="B258" i="4"/>
  <c r="B259" i="4"/>
  <c r="B260" i="4"/>
  <c r="B261" i="4"/>
  <c r="B262" i="4"/>
  <c r="B254" i="4"/>
  <c r="B240" i="4"/>
  <c r="B241" i="4"/>
  <c r="B242" i="4"/>
  <c r="B243" i="4"/>
  <c r="B244" i="4"/>
  <c r="B245" i="4"/>
  <c r="B246" i="4"/>
  <c r="B247" i="4"/>
  <c r="B248" i="4"/>
  <c r="B249" i="4"/>
  <c r="B250" i="4"/>
  <c r="B239" i="4"/>
  <c r="D55" i="23"/>
  <c r="D54" i="23"/>
  <c r="D53" i="23"/>
  <c r="D52" i="23"/>
  <c r="D51" i="23"/>
  <c r="D50" i="23"/>
  <c r="D49" i="23"/>
  <c r="D48" i="23"/>
  <c r="D47" i="23"/>
  <c r="D46" i="23"/>
  <c r="D45" i="23"/>
  <c r="D44" i="23"/>
  <c r="P43" i="23"/>
  <c r="O43" i="23"/>
  <c r="N43" i="23"/>
  <c r="M43" i="23"/>
  <c r="L43" i="23"/>
  <c r="K43" i="23"/>
  <c r="J43" i="23"/>
  <c r="I43" i="23"/>
  <c r="H43" i="23"/>
  <c r="G43" i="23"/>
  <c r="F43" i="23"/>
  <c r="E43" i="23"/>
  <c r="Q42" i="23"/>
  <c r="D42" i="23"/>
  <c r="Q41" i="23"/>
  <c r="D41" i="23"/>
  <c r="Q40" i="23"/>
  <c r="D40" i="23"/>
  <c r="Q39" i="23"/>
  <c r="D39" i="23"/>
  <c r="Q38" i="23"/>
  <c r="D38" i="23"/>
  <c r="Q37" i="23"/>
  <c r="D37" i="23"/>
  <c r="Q36" i="23"/>
  <c r="D36" i="23"/>
  <c r="Q35" i="23"/>
  <c r="D35" i="23"/>
  <c r="Q34" i="23"/>
  <c r="D34" i="23"/>
  <c r="Q33" i="23"/>
  <c r="D33" i="23"/>
  <c r="Q32" i="23"/>
  <c r="D32" i="23"/>
  <c r="Q31" i="23"/>
  <c r="D31" i="23"/>
  <c r="P29" i="23"/>
  <c r="O29" i="23"/>
  <c r="N29" i="23"/>
  <c r="M29" i="23"/>
  <c r="L29" i="23"/>
  <c r="K29" i="23"/>
  <c r="J29" i="23"/>
  <c r="I29" i="23"/>
  <c r="H29" i="23"/>
  <c r="G29" i="23"/>
  <c r="F29" i="23"/>
  <c r="E29" i="23"/>
  <c r="Q28" i="23"/>
  <c r="D28" i="23"/>
  <c r="Q27" i="23"/>
  <c r="D27" i="23"/>
  <c r="Q26" i="23"/>
  <c r="D26" i="23"/>
  <c r="Q25" i="23"/>
  <c r="D25" i="23"/>
  <c r="Q24" i="23"/>
  <c r="D24" i="23"/>
  <c r="Q23" i="23"/>
  <c r="D23" i="23"/>
  <c r="Q22" i="23"/>
  <c r="D22" i="23"/>
  <c r="Q21" i="23"/>
  <c r="D21" i="23"/>
  <c r="Q20" i="23"/>
  <c r="D20" i="23"/>
  <c r="Q19" i="23"/>
  <c r="D19" i="23"/>
  <c r="Q18" i="23"/>
  <c r="D18" i="23"/>
  <c r="Q17" i="23"/>
  <c r="D17" i="23"/>
  <c r="P15" i="23"/>
  <c r="O15" i="23"/>
  <c r="N15" i="23"/>
  <c r="M15" i="23"/>
  <c r="L15" i="23"/>
  <c r="K15" i="23"/>
  <c r="J15" i="23"/>
  <c r="I15" i="23"/>
  <c r="H15" i="23"/>
  <c r="G15" i="23"/>
  <c r="F15" i="23"/>
  <c r="E15" i="23"/>
  <c r="Q14" i="23"/>
  <c r="D14" i="23"/>
  <c r="Q13" i="23"/>
  <c r="D13" i="23"/>
  <c r="Q12" i="23"/>
  <c r="D12" i="23"/>
  <c r="Q11" i="23"/>
  <c r="D11" i="23"/>
  <c r="Q10" i="23"/>
  <c r="D10" i="23"/>
  <c r="Q9" i="23"/>
  <c r="D9" i="23"/>
  <c r="Q8" i="23"/>
  <c r="D8" i="23"/>
  <c r="Q7" i="23"/>
  <c r="D7" i="23"/>
  <c r="Q6" i="23"/>
  <c r="D6" i="23"/>
  <c r="Q5" i="23"/>
  <c r="D5" i="23"/>
  <c r="Q4" i="23"/>
  <c r="D4" i="23"/>
  <c r="Q3" i="23"/>
  <c r="D3" i="23"/>
  <c r="B233" i="4"/>
  <c r="B234" i="4"/>
  <c r="B235" i="4"/>
  <c r="B236" i="4"/>
  <c r="B237" i="4"/>
  <c r="B227" i="4"/>
  <c r="B228" i="4"/>
  <c r="B229" i="4"/>
  <c r="B230" i="4"/>
  <c r="B231" i="4"/>
  <c r="B232" i="4"/>
  <c r="B226" i="4"/>
  <c r="A226" i="4"/>
  <c r="B222" i="4"/>
  <c r="B223" i="4"/>
  <c r="B224" i="4"/>
  <c r="B214" i="4"/>
  <c r="B215" i="4"/>
  <c r="B216" i="4"/>
  <c r="B217" i="4"/>
  <c r="B218" i="4"/>
  <c r="B219" i="4"/>
  <c r="B220" i="4"/>
  <c r="B221" i="4"/>
  <c r="B213" i="4"/>
  <c r="A213" i="4"/>
  <c r="B201" i="4"/>
  <c r="B202" i="4"/>
  <c r="B203" i="4"/>
  <c r="B204" i="4"/>
  <c r="B205" i="4"/>
  <c r="B206" i="4"/>
  <c r="B207" i="4"/>
  <c r="B208" i="4"/>
  <c r="B209" i="4"/>
  <c r="B210" i="4"/>
  <c r="B211" i="4"/>
  <c r="B200" i="4"/>
  <c r="A200" i="4"/>
  <c r="B188" i="4"/>
  <c r="B189" i="4"/>
  <c r="B190" i="4"/>
  <c r="B191" i="4"/>
  <c r="B192" i="4"/>
  <c r="B193" i="4"/>
  <c r="B194" i="4"/>
  <c r="B195" i="4"/>
  <c r="B196" i="4"/>
  <c r="B197" i="4"/>
  <c r="B198" i="4"/>
  <c r="B187" i="4"/>
  <c r="A187" i="4"/>
  <c r="B184" i="4"/>
  <c r="B185" i="4"/>
  <c r="B183" i="4"/>
  <c r="B180" i="4"/>
  <c r="B181" i="4"/>
  <c r="B182" i="4"/>
  <c r="B175" i="4"/>
  <c r="B176" i="4"/>
  <c r="B177" i="4"/>
  <c r="B178" i="4"/>
  <c r="B179" i="4"/>
  <c r="B174" i="4"/>
  <c r="A174" i="4"/>
  <c r="B168" i="4"/>
  <c r="B169" i="4"/>
  <c r="B170" i="4"/>
  <c r="B171" i="4"/>
  <c r="B172" i="4"/>
  <c r="B162" i="4"/>
  <c r="B163" i="4"/>
  <c r="B164" i="4"/>
  <c r="B165" i="4"/>
  <c r="B166" i="4"/>
  <c r="B167" i="4"/>
  <c r="B161" i="4"/>
  <c r="B157" i="4"/>
  <c r="B158" i="4"/>
  <c r="B159" i="4"/>
  <c r="B149" i="4"/>
  <c r="B150" i="4"/>
  <c r="B151" i="4"/>
  <c r="B152" i="4"/>
  <c r="B153" i="4"/>
  <c r="B154" i="4"/>
  <c r="B155" i="4"/>
  <c r="B156" i="4"/>
  <c r="B148" i="4"/>
  <c r="A148" i="4"/>
  <c r="A135" i="4"/>
  <c r="A122" i="4"/>
  <c r="B120" i="4"/>
  <c r="B133" i="4" s="1"/>
  <c r="B146" i="4" s="1"/>
  <c r="B110" i="4"/>
  <c r="B123" i="4" s="1"/>
  <c r="B136" i="4" s="1"/>
  <c r="B111" i="4"/>
  <c r="B124" i="4" s="1"/>
  <c r="B137" i="4" s="1"/>
  <c r="B112" i="4"/>
  <c r="B125" i="4" s="1"/>
  <c r="B138" i="4" s="1"/>
  <c r="B113" i="4"/>
  <c r="B126" i="4" s="1"/>
  <c r="B139" i="4" s="1"/>
  <c r="B114" i="4"/>
  <c r="B127" i="4" s="1"/>
  <c r="B140" i="4" s="1"/>
  <c r="B115" i="4"/>
  <c r="B128" i="4" s="1"/>
  <c r="B141" i="4" s="1"/>
  <c r="B116" i="4"/>
  <c r="B129" i="4" s="1"/>
  <c r="B142" i="4" s="1"/>
  <c r="B117" i="4"/>
  <c r="B130" i="4" s="1"/>
  <c r="B143" i="4" s="1"/>
  <c r="B118" i="4"/>
  <c r="B131" i="4" s="1"/>
  <c r="B144" i="4" s="1"/>
  <c r="B119" i="4"/>
  <c r="B132" i="4" s="1"/>
  <c r="B145" i="4" s="1"/>
  <c r="B109" i="4"/>
  <c r="B122" i="4" s="1"/>
  <c r="B135" i="4" s="1"/>
  <c r="A109" i="4"/>
  <c r="B96" i="4"/>
  <c r="B97" i="4"/>
  <c r="B98" i="4"/>
  <c r="B99" i="4"/>
  <c r="B100" i="4"/>
  <c r="B101" i="4"/>
  <c r="B102" i="4"/>
  <c r="B103" i="4"/>
  <c r="B104" i="4"/>
  <c r="B105" i="4"/>
  <c r="B106" i="4"/>
  <c r="B107" i="4"/>
  <c r="B94" i="4"/>
  <c r="B84" i="4"/>
  <c r="B85" i="4"/>
  <c r="B86" i="4"/>
  <c r="B87" i="4"/>
  <c r="B88" i="4"/>
  <c r="B89" i="4"/>
  <c r="B90" i="4"/>
  <c r="B91" i="4"/>
  <c r="B92" i="4"/>
  <c r="B93" i="4"/>
  <c r="B83" i="4"/>
  <c r="A83" i="4"/>
  <c r="A70" i="4"/>
  <c r="A57" i="4"/>
  <c r="B45" i="4"/>
  <c r="B58" i="4" s="1"/>
  <c r="B71" i="4" s="1"/>
  <c r="B46" i="4"/>
  <c r="B59" i="4" s="1"/>
  <c r="B72" i="4" s="1"/>
  <c r="B47" i="4"/>
  <c r="B60" i="4" s="1"/>
  <c r="B73" i="4" s="1"/>
  <c r="B48" i="4"/>
  <c r="B61" i="4" s="1"/>
  <c r="B74" i="4" s="1"/>
  <c r="B49" i="4"/>
  <c r="B62" i="4" s="1"/>
  <c r="B75" i="4" s="1"/>
  <c r="B50" i="4"/>
  <c r="B63" i="4" s="1"/>
  <c r="B76" i="4" s="1"/>
  <c r="B51" i="4"/>
  <c r="B64" i="4" s="1"/>
  <c r="B77" i="4" s="1"/>
  <c r="B52" i="4"/>
  <c r="B65" i="4" s="1"/>
  <c r="B78" i="4" s="1"/>
  <c r="B53" i="4"/>
  <c r="B66" i="4" s="1"/>
  <c r="B79" i="4" s="1"/>
  <c r="B54" i="4"/>
  <c r="B67" i="4" s="1"/>
  <c r="B80" i="4" s="1"/>
  <c r="B55" i="4"/>
  <c r="B68" i="4" s="1"/>
  <c r="B81" i="4" s="1"/>
  <c r="B44" i="4"/>
  <c r="B57" i="4" s="1"/>
  <c r="B70" i="4" s="1"/>
  <c r="A44" i="4"/>
  <c r="B32" i="4"/>
  <c r="B33" i="4"/>
  <c r="B34" i="4"/>
  <c r="B35" i="4"/>
  <c r="B36" i="4"/>
  <c r="B37" i="4"/>
  <c r="B38" i="4"/>
  <c r="B39" i="4"/>
  <c r="B40" i="4"/>
  <c r="B41" i="4"/>
  <c r="B42" i="4"/>
  <c r="B31" i="4"/>
  <c r="A31" i="4"/>
  <c r="A18" i="4"/>
  <c r="B19" i="4"/>
  <c r="B20" i="4"/>
  <c r="B21" i="4"/>
  <c r="B22" i="4"/>
  <c r="B23" i="4"/>
  <c r="B24" i="4"/>
  <c r="B25" i="4"/>
  <c r="B26" i="4"/>
  <c r="B27" i="4"/>
  <c r="B28" i="4"/>
  <c r="B29" i="4"/>
  <c r="B18" i="4"/>
  <c r="B4" i="4"/>
  <c r="B5" i="4"/>
  <c r="B6" i="4"/>
  <c r="B7" i="4"/>
  <c r="B8" i="4"/>
  <c r="B9" i="4"/>
  <c r="B10" i="4"/>
  <c r="B11" i="4"/>
  <c r="B12" i="4"/>
  <c r="B13" i="4"/>
  <c r="B14" i="4"/>
  <c r="B3" i="4"/>
  <c r="N15" i="4"/>
  <c r="M15" i="4"/>
  <c r="L15" i="4"/>
  <c r="K15" i="4"/>
  <c r="J15" i="4"/>
  <c r="I15" i="4"/>
  <c r="H15" i="4"/>
  <c r="G15" i="4"/>
  <c r="F15" i="4"/>
  <c r="E15" i="4"/>
  <c r="D15" i="4"/>
  <c r="C15" i="4"/>
  <c r="O14" i="4"/>
  <c r="C18" i="3" s="1"/>
  <c r="R18" i="3" s="1"/>
  <c r="O13" i="4"/>
  <c r="C17" i="3" s="1"/>
  <c r="R17" i="3" s="1"/>
  <c r="O12" i="4"/>
  <c r="C16" i="3" s="1"/>
  <c r="R16" i="3" s="1"/>
  <c r="O11" i="4"/>
  <c r="C15" i="3" s="1"/>
  <c r="R15" i="3" s="1"/>
  <c r="O10" i="4"/>
  <c r="C14" i="3" s="1"/>
  <c r="R14" i="3" s="1"/>
  <c r="O9" i="4"/>
  <c r="C13" i="3" s="1"/>
  <c r="R13" i="3" s="1"/>
  <c r="O8" i="4"/>
  <c r="C12" i="3" s="1"/>
  <c r="R12" i="3" s="1"/>
  <c r="O7" i="4"/>
  <c r="C11" i="3" s="1"/>
  <c r="R11" i="3" s="1"/>
  <c r="O6" i="4"/>
  <c r="C10" i="3" s="1"/>
  <c r="R10" i="3" s="1"/>
  <c r="O5" i="4"/>
  <c r="C9" i="3" s="1"/>
  <c r="R9" i="3" s="1"/>
  <c r="O4" i="4"/>
  <c r="C8" i="3" s="1"/>
  <c r="R8" i="3" s="1"/>
  <c r="O3" i="4"/>
  <c r="C7" i="3" s="1"/>
  <c r="B8" i="3"/>
  <c r="B9" i="3"/>
  <c r="B10" i="3"/>
  <c r="B11" i="3"/>
  <c r="B12" i="3"/>
  <c r="B13" i="3"/>
  <c r="B14" i="3"/>
  <c r="B15" i="3"/>
  <c r="B16" i="3"/>
  <c r="B17" i="3"/>
  <c r="B18" i="3"/>
  <c r="B7" i="3"/>
  <c r="F44" i="23" l="1"/>
  <c r="D31" i="4" s="1"/>
  <c r="T44" i="23"/>
  <c r="X44" i="23"/>
  <c r="AB44" i="23"/>
  <c r="T45" i="23"/>
  <c r="R32" i="4" s="1"/>
  <c r="X45" i="23"/>
  <c r="V32" i="4" s="1"/>
  <c r="AB45" i="23"/>
  <c r="Z32" i="4" s="1"/>
  <c r="T46" i="23"/>
  <c r="R33" i="4" s="1"/>
  <c r="X46" i="23"/>
  <c r="V33" i="4" s="1"/>
  <c r="AB46" i="23"/>
  <c r="Z33" i="4" s="1"/>
  <c r="T47" i="23"/>
  <c r="R34" i="4" s="1"/>
  <c r="X47" i="23"/>
  <c r="V34" i="4" s="1"/>
  <c r="AB47" i="23"/>
  <c r="Z34" i="4" s="1"/>
  <c r="T48" i="23"/>
  <c r="R35" i="4" s="1"/>
  <c r="X48" i="23"/>
  <c r="V35" i="4" s="1"/>
  <c r="AB48" i="23"/>
  <c r="Z35" i="4" s="1"/>
  <c r="T49" i="23"/>
  <c r="R36" i="4" s="1"/>
  <c r="X49" i="23"/>
  <c r="V36" i="4" s="1"/>
  <c r="AB49" i="23"/>
  <c r="Z36" i="4" s="1"/>
  <c r="T50" i="23"/>
  <c r="R37" i="4" s="1"/>
  <c r="X50" i="23"/>
  <c r="V37" i="4" s="1"/>
  <c r="AB50" i="23"/>
  <c r="Z37" i="4" s="1"/>
  <c r="T51" i="23"/>
  <c r="R38" i="4" s="1"/>
  <c r="X51" i="23"/>
  <c r="V38" i="4" s="1"/>
  <c r="AB51" i="23"/>
  <c r="Z38" i="4" s="1"/>
  <c r="T52" i="23"/>
  <c r="R39" i="4" s="1"/>
  <c r="X52" i="23"/>
  <c r="V39" i="4" s="1"/>
  <c r="AB52" i="23"/>
  <c r="Z39" i="4" s="1"/>
  <c r="T53" i="23"/>
  <c r="R40" i="4" s="1"/>
  <c r="X53" i="23"/>
  <c r="V40" i="4" s="1"/>
  <c r="AB53" i="23"/>
  <c r="Z40" i="4" s="1"/>
  <c r="T54" i="23"/>
  <c r="R41" i="4" s="1"/>
  <c r="X54" i="23"/>
  <c r="V41" i="4" s="1"/>
  <c r="AB54" i="23"/>
  <c r="Z41" i="4" s="1"/>
  <c r="T55" i="23"/>
  <c r="R42" i="4" s="1"/>
  <c r="X55" i="23"/>
  <c r="V42" i="4" s="1"/>
  <c r="AB55" i="23"/>
  <c r="Z42" i="4" s="1"/>
  <c r="R46" i="23"/>
  <c r="P33" i="4" s="1"/>
  <c r="R50" i="23"/>
  <c r="P37" i="4" s="1"/>
  <c r="R54" i="23"/>
  <c r="P41" i="4" s="1"/>
  <c r="V44" i="23"/>
  <c r="Z44" i="23"/>
  <c r="AD44" i="23"/>
  <c r="V45" i="23"/>
  <c r="T32" i="4" s="1"/>
  <c r="Z45" i="23"/>
  <c r="X32" i="4" s="1"/>
  <c r="AD45" i="23"/>
  <c r="V46" i="23"/>
  <c r="T33" i="4" s="1"/>
  <c r="Z46" i="23"/>
  <c r="X33" i="4" s="1"/>
  <c r="AD46" i="23"/>
  <c r="V47" i="23"/>
  <c r="T34" i="4" s="1"/>
  <c r="Z47" i="23"/>
  <c r="X34" i="4" s="1"/>
  <c r="AD47" i="23"/>
  <c r="V48" i="23"/>
  <c r="T35" i="4" s="1"/>
  <c r="Z48" i="23"/>
  <c r="X35" i="4" s="1"/>
  <c r="AD48" i="23"/>
  <c r="V49" i="23"/>
  <c r="T36" i="4" s="1"/>
  <c r="Z49" i="23"/>
  <c r="X36" i="4" s="1"/>
  <c r="AD49" i="23"/>
  <c r="V50" i="23"/>
  <c r="T37" i="4" s="1"/>
  <c r="Z50" i="23"/>
  <c r="X37" i="4" s="1"/>
  <c r="AD50" i="23"/>
  <c r="V51" i="23"/>
  <c r="T38" i="4" s="1"/>
  <c r="Z51" i="23"/>
  <c r="X38" i="4" s="1"/>
  <c r="AD51" i="23"/>
  <c r="V52" i="23"/>
  <c r="T39" i="4" s="1"/>
  <c r="Z52" i="23"/>
  <c r="X39" i="4" s="1"/>
  <c r="AD52" i="23"/>
  <c r="V53" i="23"/>
  <c r="T40" i="4" s="1"/>
  <c r="Z53" i="23"/>
  <c r="X40" i="4" s="1"/>
  <c r="AD53" i="23"/>
  <c r="V54" i="23"/>
  <c r="T41" i="4" s="1"/>
  <c r="Z54" i="23"/>
  <c r="X41" i="4" s="1"/>
  <c r="AD54" i="23"/>
  <c r="V55" i="23"/>
  <c r="T42" i="4" s="1"/>
  <c r="Z55" i="23"/>
  <c r="X42" i="4" s="1"/>
  <c r="AD55" i="23"/>
  <c r="R48" i="23"/>
  <c r="P35" i="4" s="1"/>
  <c r="R52" i="23"/>
  <c r="P39" i="4" s="1"/>
  <c r="R44" i="23"/>
  <c r="U44" i="23"/>
  <c r="S31" i="4" s="1"/>
  <c r="AC44" i="23"/>
  <c r="Y45" i="23"/>
  <c r="W32" i="4" s="1"/>
  <c r="U46" i="23"/>
  <c r="S33" i="4" s="1"/>
  <c r="AC46" i="23"/>
  <c r="AA33" i="4" s="1"/>
  <c r="Y47" i="23"/>
  <c r="W34" i="4" s="1"/>
  <c r="U48" i="23"/>
  <c r="S35" i="4" s="1"/>
  <c r="AC48" i="23"/>
  <c r="AA35" i="4" s="1"/>
  <c r="Y49" i="23"/>
  <c r="W36" i="4" s="1"/>
  <c r="U50" i="23"/>
  <c r="S37" i="4" s="1"/>
  <c r="AC50" i="23"/>
  <c r="AA37" i="4" s="1"/>
  <c r="Y51" i="23"/>
  <c r="W38" i="4" s="1"/>
  <c r="U52" i="23"/>
  <c r="S39" i="4" s="1"/>
  <c r="AC52" i="23"/>
  <c r="AA39" i="4" s="1"/>
  <c r="Y53" i="23"/>
  <c r="W40" i="4" s="1"/>
  <c r="U54" i="23"/>
  <c r="S41" i="4" s="1"/>
  <c r="AC54" i="23"/>
  <c r="AA41" i="4" s="1"/>
  <c r="Y55" i="23"/>
  <c r="W42" i="4" s="1"/>
  <c r="R47" i="23"/>
  <c r="P34" i="4" s="1"/>
  <c r="R55" i="23"/>
  <c r="P42" i="4" s="1"/>
  <c r="Q45" i="23"/>
  <c r="Q49" i="23"/>
  <c r="Q53" i="23"/>
  <c r="P46" i="23"/>
  <c r="P50" i="23"/>
  <c r="P54" i="23"/>
  <c r="Q50" i="23"/>
  <c r="Q54" i="23"/>
  <c r="P47" i="23"/>
  <c r="P51" i="23"/>
  <c r="P55" i="23"/>
  <c r="N42" i="4" s="1"/>
  <c r="P53" i="23"/>
  <c r="W44" i="23"/>
  <c r="S45" i="23"/>
  <c r="Q32" i="4" s="1"/>
  <c r="AA45" i="23"/>
  <c r="Y32" i="4" s="1"/>
  <c r="W46" i="23"/>
  <c r="U33" i="4" s="1"/>
  <c r="S47" i="23"/>
  <c r="Q34" i="4" s="1"/>
  <c r="AA47" i="23"/>
  <c r="Y34" i="4" s="1"/>
  <c r="W48" i="23"/>
  <c r="U35" i="4" s="1"/>
  <c r="S49" i="23"/>
  <c r="Q36" i="4" s="1"/>
  <c r="AA49" i="23"/>
  <c r="Y36" i="4" s="1"/>
  <c r="W50" i="23"/>
  <c r="U37" i="4" s="1"/>
  <c r="S51" i="23"/>
  <c r="Q38" i="4" s="1"/>
  <c r="AA51" i="23"/>
  <c r="Y38" i="4" s="1"/>
  <c r="W52" i="23"/>
  <c r="U39" i="4" s="1"/>
  <c r="S53" i="23"/>
  <c r="Q40" i="4" s="1"/>
  <c r="AA53" i="23"/>
  <c r="Y40" i="4" s="1"/>
  <c r="W54" i="23"/>
  <c r="U41" i="4" s="1"/>
  <c r="S55" i="23"/>
  <c r="Q42" i="4" s="1"/>
  <c r="AA55" i="23"/>
  <c r="Y42" i="4" s="1"/>
  <c r="R49" i="23"/>
  <c r="P36" i="4" s="1"/>
  <c r="Q46" i="23"/>
  <c r="Y44" i="23"/>
  <c r="U45" i="23"/>
  <c r="S32" i="4" s="1"/>
  <c r="AC45" i="23"/>
  <c r="AA32" i="4" s="1"/>
  <c r="Y46" i="23"/>
  <c r="W33" i="4" s="1"/>
  <c r="U47" i="23"/>
  <c r="S34" i="4" s="1"/>
  <c r="AC47" i="23"/>
  <c r="AA34" i="4" s="1"/>
  <c r="Y48" i="23"/>
  <c r="W35" i="4" s="1"/>
  <c r="U49" i="23"/>
  <c r="S36" i="4" s="1"/>
  <c r="AC49" i="23"/>
  <c r="AA36" i="4" s="1"/>
  <c r="Y50" i="23"/>
  <c r="W37" i="4" s="1"/>
  <c r="U51" i="23"/>
  <c r="S38" i="4" s="1"/>
  <c r="AC51" i="23"/>
  <c r="AA38" i="4" s="1"/>
  <c r="Y52" i="23"/>
  <c r="W39" i="4" s="1"/>
  <c r="U53" i="23"/>
  <c r="S40" i="4" s="1"/>
  <c r="AC53" i="23"/>
  <c r="AA40" i="4" s="1"/>
  <c r="Y54" i="23"/>
  <c r="W41" i="4" s="1"/>
  <c r="U55" i="23"/>
  <c r="AC55" i="23"/>
  <c r="AA42" i="4" s="1"/>
  <c r="R51" i="23"/>
  <c r="P38" i="4" s="1"/>
  <c r="Q47" i="23"/>
  <c r="Q51" i="23"/>
  <c r="Q55" i="23"/>
  <c r="P48" i="23"/>
  <c r="N35" i="4" s="1"/>
  <c r="P52" i="23"/>
  <c r="Q52" i="23"/>
  <c r="P49" i="23"/>
  <c r="S44" i="23"/>
  <c r="AA44" i="23"/>
  <c r="W45" i="23"/>
  <c r="U32" i="4" s="1"/>
  <c r="S46" i="23"/>
  <c r="Q33" i="4" s="1"/>
  <c r="AA46" i="23"/>
  <c r="Y33" i="4" s="1"/>
  <c r="W47" i="23"/>
  <c r="U34" i="4" s="1"/>
  <c r="S48" i="23"/>
  <c r="Q35" i="4" s="1"/>
  <c r="AA48" i="23"/>
  <c r="Y35" i="4" s="1"/>
  <c r="W49" i="23"/>
  <c r="U36" i="4" s="1"/>
  <c r="S50" i="23"/>
  <c r="Q37" i="4" s="1"/>
  <c r="AA50" i="23"/>
  <c r="Y37" i="4" s="1"/>
  <c r="W51" i="23"/>
  <c r="U38" i="4" s="1"/>
  <c r="S52" i="23"/>
  <c r="Q39" i="4" s="1"/>
  <c r="AA52" i="23"/>
  <c r="Y39" i="4" s="1"/>
  <c r="W53" i="23"/>
  <c r="U40" i="4" s="1"/>
  <c r="S54" i="23"/>
  <c r="Q41" i="4" s="1"/>
  <c r="AA54" i="23"/>
  <c r="Y41" i="4" s="1"/>
  <c r="W55" i="23"/>
  <c r="U42" i="4" s="1"/>
  <c r="R45" i="23"/>
  <c r="P32" i="4" s="1"/>
  <c r="R53" i="23"/>
  <c r="P40" i="4" s="1"/>
  <c r="Q44" i="23"/>
  <c r="Q48" i="23"/>
  <c r="P45" i="23"/>
  <c r="J44" i="23"/>
  <c r="H31" i="4" s="1"/>
  <c r="R7" i="3"/>
  <c r="C19" i="3"/>
  <c r="Q15" i="23"/>
  <c r="N44" i="23"/>
  <c r="L31" i="4" s="1"/>
  <c r="R285" i="3"/>
  <c r="Q29" i="23"/>
  <c r="Q43" i="23"/>
  <c r="N55" i="23"/>
  <c r="L42" i="4" s="1"/>
  <c r="G44" i="23"/>
  <c r="E31" i="4" s="1"/>
  <c r="K44" i="23"/>
  <c r="I31" i="4" s="1"/>
  <c r="O44" i="23"/>
  <c r="M31" i="4" s="1"/>
  <c r="G45" i="23"/>
  <c r="E32" i="4" s="1"/>
  <c r="K45" i="23"/>
  <c r="I32" i="4" s="1"/>
  <c r="O45" i="23"/>
  <c r="M32" i="4" s="1"/>
  <c r="G46" i="23"/>
  <c r="E33" i="4" s="1"/>
  <c r="K46" i="23"/>
  <c r="I33" i="4" s="1"/>
  <c r="O46" i="23"/>
  <c r="M33" i="4" s="1"/>
  <c r="G47" i="23"/>
  <c r="E34" i="4" s="1"/>
  <c r="K47" i="23"/>
  <c r="I34" i="4" s="1"/>
  <c r="O47" i="23"/>
  <c r="M34" i="4" s="1"/>
  <c r="G48" i="23"/>
  <c r="E35" i="4" s="1"/>
  <c r="K48" i="23"/>
  <c r="I35" i="4" s="1"/>
  <c r="O48" i="23"/>
  <c r="M35" i="4" s="1"/>
  <c r="G49" i="23"/>
  <c r="E36" i="4" s="1"/>
  <c r="K49" i="23"/>
  <c r="I36" i="4" s="1"/>
  <c r="O49" i="23"/>
  <c r="M36" i="4" s="1"/>
  <c r="G50" i="23"/>
  <c r="E37" i="4" s="1"/>
  <c r="K50" i="23"/>
  <c r="I37" i="4" s="1"/>
  <c r="O50" i="23"/>
  <c r="M37" i="4" s="1"/>
  <c r="G51" i="23"/>
  <c r="E38" i="4" s="1"/>
  <c r="K51" i="23"/>
  <c r="I38" i="4" s="1"/>
  <c r="O51" i="23"/>
  <c r="M38" i="4" s="1"/>
  <c r="G52" i="23"/>
  <c r="E39" i="4" s="1"/>
  <c r="K52" i="23"/>
  <c r="I39" i="4" s="1"/>
  <c r="O52" i="23"/>
  <c r="M39" i="4" s="1"/>
  <c r="G53" i="23"/>
  <c r="E40" i="4" s="1"/>
  <c r="K53" i="23"/>
  <c r="I40" i="4" s="1"/>
  <c r="O53" i="23"/>
  <c r="M40" i="4" s="1"/>
  <c r="G54" i="23"/>
  <c r="E41" i="4" s="1"/>
  <c r="K54" i="23"/>
  <c r="I41" i="4" s="1"/>
  <c r="O54" i="23"/>
  <c r="M41" i="4" s="1"/>
  <c r="G55" i="23"/>
  <c r="E42" i="4" s="1"/>
  <c r="K55" i="23"/>
  <c r="I42" i="4" s="1"/>
  <c r="O55" i="23"/>
  <c r="M42" i="4" s="1"/>
  <c r="H44" i="23"/>
  <c r="F31" i="4" s="1"/>
  <c r="L44" i="23"/>
  <c r="J31" i="4" s="1"/>
  <c r="P44" i="23"/>
  <c r="N31" i="4" s="1"/>
  <c r="H45" i="23"/>
  <c r="F32" i="4" s="1"/>
  <c r="L45" i="23"/>
  <c r="J32" i="4" s="1"/>
  <c r="N32" i="4"/>
  <c r="H46" i="23"/>
  <c r="F33" i="4" s="1"/>
  <c r="L46" i="23"/>
  <c r="J33" i="4" s="1"/>
  <c r="N33" i="4"/>
  <c r="H47" i="23"/>
  <c r="F34" i="4" s="1"/>
  <c r="L47" i="23"/>
  <c r="J34" i="4" s="1"/>
  <c r="N34" i="4"/>
  <c r="H48" i="23"/>
  <c r="F35" i="4" s="1"/>
  <c r="L48" i="23"/>
  <c r="J35" i="4" s="1"/>
  <c r="H49" i="23"/>
  <c r="F36" i="4" s="1"/>
  <c r="L49" i="23"/>
  <c r="J36" i="4" s="1"/>
  <c r="N36" i="4"/>
  <c r="H50" i="23"/>
  <c r="F37" i="4" s="1"/>
  <c r="L50" i="23"/>
  <c r="J37" i="4" s="1"/>
  <c r="N37" i="4"/>
  <c r="H51" i="23"/>
  <c r="F38" i="4" s="1"/>
  <c r="L51" i="23"/>
  <c r="J38" i="4" s="1"/>
  <c r="N38" i="4"/>
  <c r="H52" i="23"/>
  <c r="F39" i="4" s="1"/>
  <c r="L52" i="23"/>
  <c r="J39" i="4" s="1"/>
  <c r="N39" i="4"/>
  <c r="H53" i="23"/>
  <c r="F40" i="4" s="1"/>
  <c r="L53" i="23"/>
  <c r="J40" i="4" s="1"/>
  <c r="N40" i="4"/>
  <c r="H54" i="23"/>
  <c r="F41" i="4" s="1"/>
  <c r="L54" i="23"/>
  <c r="J41" i="4" s="1"/>
  <c r="N41" i="4"/>
  <c r="H55" i="23"/>
  <c r="F42" i="4" s="1"/>
  <c r="L55" i="23"/>
  <c r="J42" i="4" s="1"/>
  <c r="E44" i="23"/>
  <c r="C31" i="4" s="1"/>
  <c r="I44" i="23"/>
  <c r="G31" i="4" s="1"/>
  <c r="M44" i="23"/>
  <c r="K31" i="4" s="1"/>
  <c r="E45" i="23"/>
  <c r="C32" i="4" s="1"/>
  <c r="I45" i="23"/>
  <c r="G32" i="4" s="1"/>
  <c r="M45" i="23"/>
  <c r="K32" i="4" s="1"/>
  <c r="E46" i="23"/>
  <c r="C33" i="4" s="1"/>
  <c r="I46" i="23"/>
  <c r="G33" i="4" s="1"/>
  <c r="M46" i="23"/>
  <c r="K33" i="4" s="1"/>
  <c r="E47" i="23"/>
  <c r="C34" i="4" s="1"/>
  <c r="I47" i="23"/>
  <c r="G34" i="4" s="1"/>
  <c r="M47" i="23"/>
  <c r="K34" i="4" s="1"/>
  <c r="E48" i="23"/>
  <c r="C35" i="4" s="1"/>
  <c r="I48" i="23"/>
  <c r="G35" i="4" s="1"/>
  <c r="M48" i="23"/>
  <c r="K35" i="4" s="1"/>
  <c r="E49" i="23"/>
  <c r="C36" i="4" s="1"/>
  <c r="I49" i="23"/>
  <c r="G36" i="4" s="1"/>
  <c r="M49" i="23"/>
  <c r="K36" i="4" s="1"/>
  <c r="E50" i="23"/>
  <c r="C37" i="4" s="1"/>
  <c r="I50" i="23"/>
  <c r="G37" i="4" s="1"/>
  <c r="M50" i="23"/>
  <c r="K37" i="4" s="1"/>
  <c r="E51" i="23"/>
  <c r="C38" i="4" s="1"/>
  <c r="I51" i="23"/>
  <c r="G38" i="4" s="1"/>
  <c r="M51" i="23"/>
  <c r="K38" i="4" s="1"/>
  <c r="E52" i="23"/>
  <c r="C39" i="4" s="1"/>
  <c r="I52" i="23"/>
  <c r="G39" i="4" s="1"/>
  <c r="M52" i="23"/>
  <c r="K39" i="4" s="1"/>
  <c r="E53" i="23"/>
  <c r="C40" i="4" s="1"/>
  <c r="I53" i="23"/>
  <c r="G40" i="4" s="1"/>
  <c r="M53" i="23"/>
  <c r="K40" i="4" s="1"/>
  <c r="E54" i="23"/>
  <c r="C41" i="4" s="1"/>
  <c r="I54" i="23"/>
  <c r="G41" i="4" s="1"/>
  <c r="M54" i="23"/>
  <c r="K41" i="4" s="1"/>
  <c r="E55" i="23"/>
  <c r="C42" i="4" s="1"/>
  <c r="I55" i="23"/>
  <c r="G42" i="4" s="1"/>
  <c r="M55" i="23"/>
  <c r="K42" i="4" s="1"/>
  <c r="F45" i="23"/>
  <c r="D32" i="4" s="1"/>
  <c r="J45" i="23"/>
  <c r="H32" i="4" s="1"/>
  <c r="N45" i="23"/>
  <c r="L32" i="4" s="1"/>
  <c r="F46" i="23"/>
  <c r="D33" i="4" s="1"/>
  <c r="J46" i="23"/>
  <c r="H33" i="4" s="1"/>
  <c r="N46" i="23"/>
  <c r="L33" i="4" s="1"/>
  <c r="L43" i="4" s="1"/>
  <c r="F47" i="23"/>
  <c r="D34" i="4" s="1"/>
  <c r="J47" i="23"/>
  <c r="H34" i="4" s="1"/>
  <c r="N47" i="23"/>
  <c r="L34" i="4" s="1"/>
  <c r="F48" i="23"/>
  <c r="D35" i="4" s="1"/>
  <c r="J48" i="23"/>
  <c r="H35" i="4" s="1"/>
  <c r="N48" i="23"/>
  <c r="L35" i="4" s="1"/>
  <c r="F49" i="23"/>
  <c r="D36" i="4" s="1"/>
  <c r="J49" i="23"/>
  <c r="H36" i="4" s="1"/>
  <c r="N49" i="23"/>
  <c r="L36" i="4" s="1"/>
  <c r="F50" i="23"/>
  <c r="D37" i="4" s="1"/>
  <c r="J50" i="23"/>
  <c r="H37" i="4" s="1"/>
  <c r="N50" i="23"/>
  <c r="L37" i="4" s="1"/>
  <c r="F51" i="23"/>
  <c r="D38" i="4" s="1"/>
  <c r="J51" i="23"/>
  <c r="H38" i="4" s="1"/>
  <c r="N51" i="23"/>
  <c r="L38" i="4" s="1"/>
  <c r="F52" i="23"/>
  <c r="D39" i="4" s="1"/>
  <c r="J52" i="23"/>
  <c r="H39" i="4" s="1"/>
  <c r="N52" i="23"/>
  <c r="L39" i="4" s="1"/>
  <c r="F53" i="23"/>
  <c r="D40" i="4" s="1"/>
  <c r="J53" i="23"/>
  <c r="H40" i="4" s="1"/>
  <c r="N53" i="23"/>
  <c r="L40" i="4" s="1"/>
  <c r="F54" i="23"/>
  <c r="D41" i="4" s="1"/>
  <c r="J54" i="23"/>
  <c r="H41" i="4" s="1"/>
  <c r="N54" i="23"/>
  <c r="L41" i="4" s="1"/>
  <c r="F55" i="23"/>
  <c r="D42" i="4" s="1"/>
  <c r="J55" i="23"/>
  <c r="H42" i="4" s="1"/>
  <c r="O281" i="4"/>
  <c r="O15" i="4"/>
  <c r="D55" i="20"/>
  <c r="D54" i="20"/>
  <c r="D53" i="20"/>
  <c r="D52" i="20"/>
  <c r="D51" i="20"/>
  <c r="D50" i="20"/>
  <c r="D49" i="20"/>
  <c r="D48" i="20"/>
  <c r="D47" i="20"/>
  <c r="D46" i="20"/>
  <c r="D45" i="20"/>
  <c r="D44" i="20"/>
  <c r="P43" i="20"/>
  <c r="O43" i="20"/>
  <c r="N43" i="20"/>
  <c r="M43" i="20"/>
  <c r="L43" i="20"/>
  <c r="K43" i="20"/>
  <c r="J43" i="20"/>
  <c r="I43" i="20"/>
  <c r="H43" i="20"/>
  <c r="G43" i="20"/>
  <c r="F43" i="20"/>
  <c r="E43" i="20"/>
  <c r="Q42" i="20"/>
  <c r="D42" i="20"/>
  <c r="Q41" i="20"/>
  <c r="D41" i="20"/>
  <c r="Q40" i="20"/>
  <c r="D40" i="20"/>
  <c r="Q39" i="20"/>
  <c r="D39" i="20"/>
  <c r="Q38" i="20"/>
  <c r="D38" i="20"/>
  <c r="Q37" i="20"/>
  <c r="D37" i="20"/>
  <c r="Q36" i="20"/>
  <c r="D36" i="20"/>
  <c r="Q35" i="20"/>
  <c r="D35" i="20"/>
  <c r="Q34" i="20"/>
  <c r="D34" i="20"/>
  <c r="Q33" i="20"/>
  <c r="D33" i="20"/>
  <c r="Q32" i="20"/>
  <c r="D32" i="20"/>
  <c r="Q31" i="20"/>
  <c r="D31" i="20"/>
  <c r="P29" i="20"/>
  <c r="O29" i="20"/>
  <c r="N29" i="20"/>
  <c r="M29" i="20"/>
  <c r="L29" i="20"/>
  <c r="K29" i="20"/>
  <c r="J29" i="20"/>
  <c r="I29" i="20"/>
  <c r="H29" i="20"/>
  <c r="G29" i="20"/>
  <c r="F29" i="20"/>
  <c r="E29" i="20"/>
  <c r="Q28" i="20"/>
  <c r="D28" i="20"/>
  <c r="Q27" i="20"/>
  <c r="D27" i="20"/>
  <c r="Q26" i="20"/>
  <c r="D26" i="20"/>
  <c r="Q25" i="20"/>
  <c r="D25" i="20"/>
  <c r="Q24" i="20"/>
  <c r="D24" i="20"/>
  <c r="Q23" i="20"/>
  <c r="D23" i="20"/>
  <c r="Q22" i="20"/>
  <c r="D22" i="20"/>
  <c r="Q21" i="20"/>
  <c r="D21" i="20"/>
  <c r="Q20" i="20"/>
  <c r="D20" i="20"/>
  <c r="Q19" i="20"/>
  <c r="D19" i="20"/>
  <c r="Q18" i="20"/>
  <c r="D18" i="20"/>
  <c r="Q17" i="20"/>
  <c r="D17" i="20"/>
  <c r="P15" i="20"/>
  <c r="O15" i="20"/>
  <c r="N15" i="20"/>
  <c r="M15" i="20"/>
  <c r="L15" i="20"/>
  <c r="K15" i="20"/>
  <c r="J15" i="20"/>
  <c r="I15" i="20"/>
  <c r="H15" i="20"/>
  <c r="G15" i="20"/>
  <c r="F15" i="20"/>
  <c r="E15" i="20"/>
  <c r="Q14" i="20"/>
  <c r="D14" i="20"/>
  <c r="Q13" i="20"/>
  <c r="D13" i="20"/>
  <c r="Q12" i="20"/>
  <c r="D12" i="20"/>
  <c r="Q11" i="20"/>
  <c r="D11" i="20"/>
  <c r="Q10" i="20"/>
  <c r="D10" i="20"/>
  <c r="Q9" i="20"/>
  <c r="D9" i="20"/>
  <c r="Q8" i="20"/>
  <c r="D8" i="20"/>
  <c r="Q7" i="20"/>
  <c r="D7" i="20"/>
  <c r="Q6" i="20"/>
  <c r="D6" i="20"/>
  <c r="Q5" i="20"/>
  <c r="D5" i="20"/>
  <c r="Q4" i="20"/>
  <c r="D4" i="20"/>
  <c r="Q3" i="20"/>
  <c r="D3" i="20"/>
  <c r="D55" i="19"/>
  <c r="D54" i="19"/>
  <c r="D53" i="19"/>
  <c r="D52" i="19"/>
  <c r="D51" i="19"/>
  <c r="D50" i="19"/>
  <c r="D49" i="19"/>
  <c r="D48" i="19"/>
  <c r="D47" i="19"/>
  <c r="D46" i="19"/>
  <c r="D45" i="19"/>
  <c r="D44" i="19"/>
  <c r="P43" i="19"/>
  <c r="O43" i="19"/>
  <c r="N43" i="19"/>
  <c r="M43" i="19"/>
  <c r="L43" i="19"/>
  <c r="K43" i="19"/>
  <c r="J43" i="19"/>
  <c r="I43" i="19"/>
  <c r="H43" i="19"/>
  <c r="G43" i="19"/>
  <c r="F43" i="19"/>
  <c r="E43" i="19"/>
  <c r="Q42" i="19"/>
  <c r="D42" i="19"/>
  <c r="Q41" i="19"/>
  <c r="D41" i="19"/>
  <c r="Q40" i="19"/>
  <c r="D40" i="19"/>
  <c r="Q39" i="19"/>
  <c r="D39" i="19"/>
  <c r="Q38" i="19"/>
  <c r="D38" i="19"/>
  <c r="Q37" i="19"/>
  <c r="D37" i="19"/>
  <c r="Q36" i="19"/>
  <c r="D36" i="19"/>
  <c r="Q35" i="19"/>
  <c r="D35" i="19"/>
  <c r="Q34" i="19"/>
  <c r="D34" i="19"/>
  <c r="Q33" i="19"/>
  <c r="D33" i="19"/>
  <c r="Q32" i="19"/>
  <c r="D32" i="19"/>
  <c r="Q31" i="19"/>
  <c r="D31" i="19"/>
  <c r="P29" i="19"/>
  <c r="O29" i="19"/>
  <c r="N29" i="19"/>
  <c r="M29" i="19"/>
  <c r="L29" i="19"/>
  <c r="K29" i="19"/>
  <c r="J29" i="19"/>
  <c r="I29" i="19"/>
  <c r="H29" i="19"/>
  <c r="G29" i="19"/>
  <c r="F29" i="19"/>
  <c r="E29" i="19"/>
  <c r="Q28" i="19"/>
  <c r="D28" i="19"/>
  <c r="Q27" i="19"/>
  <c r="D27" i="19"/>
  <c r="Q26" i="19"/>
  <c r="D26" i="19"/>
  <c r="Q25" i="19"/>
  <c r="D25" i="19"/>
  <c r="Q24" i="19"/>
  <c r="D24" i="19"/>
  <c r="Q23" i="19"/>
  <c r="D23" i="19"/>
  <c r="Q22" i="19"/>
  <c r="D22" i="19"/>
  <c r="Q21" i="19"/>
  <c r="D21" i="19"/>
  <c r="Q20" i="19"/>
  <c r="D20" i="19"/>
  <c r="Q19" i="19"/>
  <c r="D19" i="19"/>
  <c r="Q18" i="19"/>
  <c r="D18" i="19"/>
  <c r="Q17" i="19"/>
  <c r="D17" i="19"/>
  <c r="P15" i="19"/>
  <c r="O15" i="19"/>
  <c r="N15" i="19"/>
  <c r="M15" i="19"/>
  <c r="L15" i="19"/>
  <c r="K15" i="19"/>
  <c r="J15" i="19"/>
  <c r="I15" i="19"/>
  <c r="H15" i="19"/>
  <c r="G15" i="19"/>
  <c r="F15" i="19"/>
  <c r="E15" i="19"/>
  <c r="Q14" i="19"/>
  <c r="D14" i="19"/>
  <c r="Q13" i="19"/>
  <c r="D13" i="19"/>
  <c r="Q12" i="19"/>
  <c r="D12" i="19"/>
  <c r="Q11" i="19"/>
  <c r="D11" i="19"/>
  <c r="Q10" i="19"/>
  <c r="D10" i="19"/>
  <c r="Q9" i="19"/>
  <c r="D9" i="19"/>
  <c r="Q8" i="19"/>
  <c r="D8" i="19"/>
  <c r="Q7" i="19"/>
  <c r="D7" i="19"/>
  <c r="Q6" i="19"/>
  <c r="D6" i="19"/>
  <c r="Q5" i="19"/>
  <c r="D5" i="19"/>
  <c r="Q4" i="19"/>
  <c r="D4" i="19"/>
  <c r="Q3" i="19"/>
  <c r="D3" i="19"/>
  <c r="D55" i="18"/>
  <c r="D54" i="18"/>
  <c r="D53" i="18"/>
  <c r="D52" i="18"/>
  <c r="D51" i="18"/>
  <c r="D50" i="18"/>
  <c r="D49" i="18"/>
  <c r="D48" i="18"/>
  <c r="D47" i="18"/>
  <c r="D46" i="18"/>
  <c r="D45" i="18"/>
  <c r="D44" i="18"/>
  <c r="P43" i="18"/>
  <c r="O43" i="18"/>
  <c r="N43" i="18"/>
  <c r="M43" i="18"/>
  <c r="L43" i="18"/>
  <c r="K43" i="18"/>
  <c r="J43" i="18"/>
  <c r="I43" i="18"/>
  <c r="H43" i="18"/>
  <c r="G43" i="18"/>
  <c r="F43" i="18"/>
  <c r="E43" i="18"/>
  <c r="Q42" i="18"/>
  <c r="D42" i="18"/>
  <c r="Q41" i="18"/>
  <c r="D41" i="18"/>
  <c r="Q40" i="18"/>
  <c r="D40" i="18"/>
  <c r="Q39" i="18"/>
  <c r="D39" i="18"/>
  <c r="Q38" i="18"/>
  <c r="D38" i="18"/>
  <c r="Q37" i="18"/>
  <c r="D37" i="18"/>
  <c r="Q36" i="18"/>
  <c r="D36" i="18"/>
  <c r="Q35" i="18"/>
  <c r="D35" i="18"/>
  <c r="Q34" i="18"/>
  <c r="D34" i="18"/>
  <c r="Q33" i="18"/>
  <c r="D33" i="18"/>
  <c r="Q32" i="18"/>
  <c r="D32" i="18"/>
  <c r="Q31" i="18"/>
  <c r="D31" i="18"/>
  <c r="P29" i="18"/>
  <c r="O29" i="18"/>
  <c r="N29" i="18"/>
  <c r="M29" i="18"/>
  <c r="L29" i="18"/>
  <c r="K29" i="18"/>
  <c r="J29" i="18"/>
  <c r="I29" i="18"/>
  <c r="H29" i="18"/>
  <c r="G29" i="18"/>
  <c r="F29" i="18"/>
  <c r="E29" i="18"/>
  <c r="Q28" i="18"/>
  <c r="D28" i="18"/>
  <c r="Q27" i="18"/>
  <c r="D27" i="18"/>
  <c r="Q26" i="18"/>
  <c r="D26" i="18"/>
  <c r="Q25" i="18"/>
  <c r="D25" i="18"/>
  <c r="Q24" i="18"/>
  <c r="D24" i="18"/>
  <c r="Q23" i="18"/>
  <c r="D23" i="18"/>
  <c r="Q22" i="18"/>
  <c r="D22" i="18"/>
  <c r="Q21" i="18"/>
  <c r="D21" i="18"/>
  <c r="Q20" i="18"/>
  <c r="D20" i="18"/>
  <c r="Q19" i="18"/>
  <c r="D19" i="18"/>
  <c r="Q18" i="18"/>
  <c r="D18" i="18"/>
  <c r="Q17" i="18"/>
  <c r="D17" i="18"/>
  <c r="P15" i="18"/>
  <c r="O15" i="18"/>
  <c r="N15" i="18"/>
  <c r="M15" i="18"/>
  <c r="L15" i="18"/>
  <c r="K15" i="18"/>
  <c r="J15" i="18"/>
  <c r="I15" i="18"/>
  <c r="H15" i="18"/>
  <c r="G15" i="18"/>
  <c r="F15" i="18"/>
  <c r="E15" i="18"/>
  <c r="Q14" i="18"/>
  <c r="D14" i="18"/>
  <c r="Q13" i="18"/>
  <c r="D13" i="18"/>
  <c r="Q12" i="18"/>
  <c r="D12" i="18"/>
  <c r="Q11" i="18"/>
  <c r="D11" i="18"/>
  <c r="Q10" i="18"/>
  <c r="D10" i="18"/>
  <c r="Q9" i="18"/>
  <c r="D9" i="18"/>
  <c r="Q8" i="18"/>
  <c r="D8" i="18"/>
  <c r="Q7" i="18"/>
  <c r="D7" i="18"/>
  <c r="Q6" i="18"/>
  <c r="D6" i="18"/>
  <c r="Q5" i="18"/>
  <c r="D5" i="18"/>
  <c r="Q4" i="18"/>
  <c r="D4" i="18"/>
  <c r="Q3" i="18"/>
  <c r="D3" i="18"/>
  <c r="D55" i="17"/>
  <c r="D54" i="17"/>
  <c r="D53" i="17"/>
  <c r="D52" i="17"/>
  <c r="D51" i="17"/>
  <c r="D50" i="17"/>
  <c r="D49" i="17"/>
  <c r="D48" i="17"/>
  <c r="D47" i="17"/>
  <c r="D46" i="17"/>
  <c r="D45" i="17"/>
  <c r="D44" i="17"/>
  <c r="P43" i="17"/>
  <c r="O43" i="17"/>
  <c r="N43" i="17"/>
  <c r="M43" i="17"/>
  <c r="L43" i="17"/>
  <c r="K43" i="17"/>
  <c r="J43" i="17"/>
  <c r="I43" i="17"/>
  <c r="H43" i="17"/>
  <c r="G43" i="17"/>
  <c r="F43" i="17"/>
  <c r="E43" i="17"/>
  <c r="Q42" i="17"/>
  <c r="D42" i="17"/>
  <c r="Q41" i="17"/>
  <c r="D41" i="17"/>
  <c r="Q40" i="17"/>
  <c r="D40" i="17"/>
  <c r="Q39" i="17"/>
  <c r="D39" i="17"/>
  <c r="Q38" i="17"/>
  <c r="D38" i="17"/>
  <c r="Q37" i="17"/>
  <c r="D37" i="17"/>
  <c r="Q36" i="17"/>
  <c r="D36" i="17"/>
  <c r="Q35" i="17"/>
  <c r="D35" i="17"/>
  <c r="Q34" i="17"/>
  <c r="D34" i="17"/>
  <c r="Q33" i="17"/>
  <c r="D33" i="17"/>
  <c r="Q32" i="17"/>
  <c r="D32" i="17"/>
  <c r="Q31" i="17"/>
  <c r="D31" i="17"/>
  <c r="P29" i="17"/>
  <c r="O29" i="17"/>
  <c r="N29" i="17"/>
  <c r="M29" i="17"/>
  <c r="L29" i="17"/>
  <c r="K29" i="17"/>
  <c r="J29" i="17"/>
  <c r="I29" i="17"/>
  <c r="H29" i="17"/>
  <c r="G29" i="17"/>
  <c r="F29" i="17"/>
  <c r="E29" i="17"/>
  <c r="Q28" i="17"/>
  <c r="D28" i="17"/>
  <c r="Q27" i="17"/>
  <c r="D27" i="17"/>
  <c r="Q26" i="17"/>
  <c r="D26" i="17"/>
  <c r="Q25" i="17"/>
  <c r="D25" i="17"/>
  <c r="Q24" i="17"/>
  <c r="D24" i="17"/>
  <c r="Q23" i="17"/>
  <c r="D23" i="17"/>
  <c r="Q22" i="17"/>
  <c r="D22" i="17"/>
  <c r="Q21" i="17"/>
  <c r="D21" i="17"/>
  <c r="Q20" i="17"/>
  <c r="D20" i="17"/>
  <c r="Q19" i="17"/>
  <c r="D19" i="17"/>
  <c r="Q18" i="17"/>
  <c r="D18" i="17"/>
  <c r="Q17" i="17"/>
  <c r="D17" i="17"/>
  <c r="P15" i="17"/>
  <c r="O15" i="17"/>
  <c r="N15" i="17"/>
  <c r="M15" i="17"/>
  <c r="L15" i="17"/>
  <c r="K15" i="17"/>
  <c r="J15" i="17"/>
  <c r="I15" i="17"/>
  <c r="H15" i="17"/>
  <c r="G15" i="17"/>
  <c r="F15" i="17"/>
  <c r="E15" i="17"/>
  <c r="Q14" i="17"/>
  <c r="D14" i="17"/>
  <c r="Q13" i="17"/>
  <c r="D13" i="17"/>
  <c r="Q12" i="17"/>
  <c r="D12" i="17"/>
  <c r="Q11" i="17"/>
  <c r="D11" i="17"/>
  <c r="Q10" i="17"/>
  <c r="D10" i="17"/>
  <c r="Q9" i="17"/>
  <c r="D9" i="17"/>
  <c r="Q8" i="17"/>
  <c r="D8" i="17"/>
  <c r="Q7" i="17"/>
  <c r="D7" i="17"/>
  <c r="Q6" i="17"/>
  <c r="D6" i="17"/>
  <c r="Q5" i="17"/>
  <c r="D5" i="17"/>
  <c r="Q4" i="17"/>
  <c r="D4" i="17"/>
  <c r="Q3" i="17"/>
  <c r="D3" i="17"/>
  <c r="D55" i="16"/>
  <c r="D54" i="16"/>
  <c r="D53" i="16"/>
  <c r="D52" i="16"/>
  <c r="D51" i="16"/>
  <c r="D50" i="16"/>
  <c r="D49" i="16"/>
  <c r="D48" i="16"/>
  <c r="D47" i="16"/>
  <c r="D46" i="16"/>
  <c r="D45" i="16"/>
  <c r="D44" i="16"/>
  <c r="P43" i="16"/>
  <c r="O43" i="16"/>
  <c r="N43" i="16"/>
  <c r="M43" i="16"/>
  <c r="L43" i="16"/>
  <c r="K43" i="16"/>
  <c r="J43" i="16"/>
  <c r="I43" i="16"/>
  <c r="H43" i="16"/>
  <c r="G43" i="16"/>
  <c r="F43" i="16"/>
  <c r="E43" i="16"/>
  <c r="Q42" i="16"/>
  <c r="D42" i="16"/>
  <c r="Q41" i="16"/>
  <c r="D41" i="16"/>
  <c r="Q40" i="16"/>
  <c r="D40" i="16"/>
  <c r="Q39" i="16"/>
  <c r="D39" i="16"/>
  <c r="Q38" i="16"/>
  <c r="D38" i="16"/>
  <c r="Q37" i="16"/>
  <c r="D37" i="16"/>
  <c r="Q36" i="16"/>
  <c r="D36" i="16"/>
  <c r="Q35" i="16"/>
  <c r="D35" i="16"/>
  <c r="Q34" i="16"/>
  <c r="D34" i="16"/>
  <c r="Q33" i="16"/>
  <c r="D33" i="16"/>
  <c r="Q32" i="16"/>
  <c r="D32" i="16"/>
  <c r="Q31" i="16"/>
  <c r="D31" i="16"/>
  <c r="P29" i="16"/>
  <c r="O29" i="16"/>
  <c r="N29" i="16"/>
  <c r="M29" i="16"/>
  <c r="L29" i="16"/>
  <c r="K29" i="16"/>
  <c r="J29" i="16"/>
  <c r="I29" i="16"/>
  <c r="H29" i="16"/>
  <c r="G29" i="16"/>
  <c r="F29" i="16"/>
  <c r="E29" i="16"/>
  <c r="Q28" i="16"/>
  <c r="D28" i="16"/>
  <c r="Q27" i="16"/>
  <c r="D27" i="16"/>
  <c r="Q26" i="16"/>
  <c r="D26" i="16"/>
  <c r="Q25" i="16"/>
  <c r="D25" i="16"/>
  <c r="Q24" i="16"/>
  <c r="D24" i="16"/>
  <c r="Q23" i="16"/>
  <c r="D23" i="16"/>
  <c r="Q22" i="16"/>
  <c r="D22" i="16"/>
  <c r="Q21" i="16"/>
  <c r="D21" i="16"/>
  <c r="Q20" i="16"/>
  <c r="D20" i="16"/>
  <c r="Q19" i="16"/>
  <c r="D19" i="16"/>
  <c r="Q18" i="16"/>
  <c r="D18" i="16"/>
  <c r="Q17" i="16"/>
  <c r="D17" i="16"/>
  <c r="P15" i="16"/>
  <c r="O15" i="16"/>
  <c r="N15" i="16"/>
  <c r="M15" i="16"/>
  <c r="L15" i="16"/>
  <c r="K15" i="16"/>
  <c r="J15" i="16"/>
  <c r="I15" i="16"/>
  <c r="H15" i="16"/>
  <c r="G15" i="16"/>
  <c r="F15" i="16"/>
  <c r="E15" i="16"/>
  <c r="Q14" i="16"/>
  <c r="D14" i="16"/>
  <c r="Q13" i="16"/>
  <c r="D13" i="16"/>
  <c r="Q12" i="16"/>
  <c r="D12" i="16"/>
  <c r="Q11" i="16"/>
  <c r="D11" i="16"/>
  <c r="Q10" i="16"/>
  <c r="D10" i="16"/>
  <c r="Q9" i="16"/>
  <c r="D9" i="16"/>
  <c r="Q8" i="16"/>
  <c r="D8" i="16"/>
  <c r="Q7" i="16"/>
  <c r="D7" i="16"/>
  <c r="Q6" i="16"/>
  <c r="D6" i="16"/>
  <c r="Q5" i="16"/>
  <c r="D5" i="16"/>
  <c r="Q4" i="16"/>
  <c r="D4" i="16"/>
  <c r="Q3" i="16"/>
  <c r="D3" i="16"/>
  <c r="D55" i="15"/>
  <c r="D54" i="15"/>
  <c r="D53" i="15"/>
  <c r="D52" i="15"/>
  <c r="D51" i="15"/>
  <c r="D50" i="15"/>
  <c r="D49" i="15"/>
  <c r="D48" i="15"/>
  <c r="D47" i="15"/>
  <c r="D46" i="15"/>
  <c r="D45" i="15"/>
  <c r="D44" i="15"/>
  <c r="P43" i="15"/>
  <c r="O43" i="15"/>
  <c r="N43" i="15"/>
  <c r="M43" i="15"/>
  <c r="L43" i="15"/>
  <c r="K43" i="15"/>
  <c r="J43" i="15"/>
  <c r="I43" i="15"/>
  <c r="H43" i="15"/>
  <c r="G43" i="15"/>
  <c r="F43" i="15"/>
  <c r="E43" i="15"/>
  <c r="Q42" i="15"/>
  <c r="D42" i="15"/>
  <c r="Q41" i="15"/>
  <c r="D41" i="15"/>
  <c r="Q40" i="15"/>
  <c r="D40" i="15"/>
  <c r="Q39" i="15"/>
  <c r="D39" i="15"/>
  <c r="Q38" i="15"/>
  <c r="D38" i="15"/>
  <c r="Q37" i="15"/>
  <c r="D37" i="15"/>
  <c r="Q36" i="15"/>
  <c r="D36" i="15"/>
  <c r="Q35" i="15"/>
  <c r="D35" i="15"/>
  <c r="Q34" i="15"/>
  <c r="D34" i="15"/>
  <c r="Q33" i="15"/>
  <c r="D33" i="15"/>
  <c r="Q32" i="15"/>
  <c r="D32" i="15"/>
  <c r="Q31" i="15"/>
  <c r="D31" i="15"/>
  <c r="P29" i="15"/>
  <c r="O29" i="15"/>
  <c r="N29" i="15"/>
  <c r="M29" i="15"/>
  <c r="L29" i="15"/>
  <c r="K29" i="15"/>
  <c r="J29" i="15"/>
  <c r="I29" i="15"/>
  <c r="H29" i="15"/>
  <c r="G29" i="15"/>
  <c r="F29" i="15"/>
  <c r="E29" i="15"/>
  <c r="Q28" i="15"/>
  <c r="D28" i="15"/>
  <c r="Q27" i="15"/>
  <c r="D27" i="15"/>
  <c r="Q26" i="15"/>
  <c r="D26" i="15"/>
  <c r="Q25" i="15"/>
  <c r="D25" i="15"/>
  <c r="Q24" i="15"/>
  <c r="D24" i="15"/>
  <c r="Q23" i="15"/>
  <c r="D23" i="15"/>
  <c r="Q22" i="15"/>
  <c r="D22" i="15"/>
  <c r="Q21" i="15"/>
  <c r="D21" i="15"/>
  <c r="Q20" i="15"/>
  <c r="D20" i="15"/>
  <c r="Q19" i="15"/>
  <c r="D19" i="15"/>
  <c r="Q18" i="15"/>
  <c r="D18" i="15"/>
  <c r="Q17" i="15"/>
  <c r="D17" i="15"/>
  <c r="P15" i="15"/>
  <c r="O15" i="15"/>
  <c r="N15" i="15"/>
  <c r="M15" i="15"/>
  <c r="L15" i="15"/>
  <c r="K15" i="15"/>
  <c r="J15" i="15"/>
  <c r="I15" i="15"/>
  <c r="H15" i="15"/>
  <c r="G15" i="15"/>
  <c r="F15" i="15"/>
  <c r="E15" i="15"/>
  <c r="Q14" i="15"/>
  <c r="D14" i="15"/>
  <c r="Q13" i="15"/>
  <c r="D13" i="15"/>
  <c r="Q12" i="15"/>
  <c r="D12" i="15"/>
  <c r="Q11" i="15"/>
  <c r="D11" i="15"/>
  <c r="Q10" i="15"/>
  <c r="D10" i="15"/>
  <c r="Q9" i="15"/>
  <c r="D9" i="15"/>
  <c r="Q8" i="15"/>
  <c r="D8" i="15"/>
  <c r="Q7" i="15"/>
  <c r="D7" i="15"/>
  <c r="Q6" i="15"/>
  <c r="D6" i="15"/>
  <c r="Q5" i="15"/>
  <c r="D5" i="15"/>
  <c r="Q4" i="15"/>
  <c r="D4" i="15"/>
  <c r="Q3" i="15"/>
  <c r="D3" i="15"/>
  <c r="D55" i="14"/>
  <c r="D54" i="14"/>
  <c r="D53" i="14"/>
  <c r="D52" i="14"/>
  <c r="D51" i="14"/>
  <c r="D50" i="14"/>
  <c r="D49" i="14"/>
  <c r="D48" i="14"/>
  <c r="D47" i="14"/>
  <c r="D46" i="14"/>
  <c r="D45" i="14"/>
  <c r="D44" i="14"/>
  <c r="P43" i="14"/>
  <c r="O43" i="14"/>
  <c r="N43" i="14"/>
  <c r="M43" i="14"/>
  <c r="L43" i="14"/>
  <c r="K43" i="14"/>
  <c r="J43" i="14"/>
  <c r="I43" i="14"/>
  <c r="H43" i="14"/>
  <c r="G43" i="14"/>
  <c r="F43" i="14"/>
  <c r="E43" i="14"/>
  <c r="Q42" i="14"/>
  <c r="D42" i="14"/>
  <c r="Q41" i="14"/>
  <c r="D41" i="14"/>
  <c r="Q40" i="14"/>
  <c r="D40" i="14"/>
  <c r="Q39" i="14"/>
  <c r="D39" i="14"/>
  <c r="Q38" i="14"/>
  <c r="D38" i="14"/>
  <c r="Q37" i="14"/>
  <c r="D37" i="14"/>
  <c r="Q36" i="14"/>
  <c r="D36" i="14"/>
  <c r="Q35" i="14"/>
  <c r="D35" i="14"/>
  <c r="Q34" i="14"/>
  <c r="D34" i="14"/>
  <c r="Q33" i="14"/>
  <c r="D33" i="14"/>
  <c r="Q32" i="14"/>
  <c r="D32" i="14"/>
  <c r="Q31" i="14"/>
  <c r="D31" i="14"/>
  <c r="P29" i="14"/>
  <c r="O29" i="14"/>
  <c r="N29" i="14"/>
  <c r="M29" i="14"/>
  <c r="L29" i="14"/>
  <c r="K29" i="14"/>
  <c r="J29" i="14"/>
  <c r="I29" i="14"/>
  <c r="H29" i="14"/>
  <c r="G29" i="14"/>
  <c r="F29" i="14"/>
  <c r="E29" i="14"/>
  <c r="Q28" i="14"/>
  <c r="D28" i="14"/>
  <c r="Q27" i="14"/>
  <c r="D27" i="14"/>
  <c r="Q26" i="14"/>
  <c r="D26" i="14"/>
  <c r="Q25" i="14"/>
  <c r="D25" i="14"/>
  <c r="Q24" i="14"/>
  <c r="D24" i="14"/>
  <c r="Q23" i="14"/>
  <c r="D23" i="14"/>
  <c r="Q22" i="14"/>
  <c r="D22" i="14"/>
  <c r="Q21" i="14"/>
  <c r="D21" i="14"/>
  <c r="Q20" i="14"/>
  <c r="D20" i="14"/>
  <c r="Q19" i="14"/>
  <c r="D19" i="14"/>
  <c r="Q18" i="14"/>
  <c r="D18" i="14"/>
  <c r="Q17" i="14"/>
  <c r="D17" i="14"/>
  <c r="P15" i="14"/>
  <c r="O15" i="14"/>
  <c r="N15" i="14"/>
  <c r="M15" i="14"/>
  <c r="L15" i="14"/>
  <c r="K15" i="14"/>
  <c r="J15" i="14"/>
  <c r="I15" i="14"/>
  <c r="H15" i="14"/>
  <c r="G15" i="14"/>
  <c r="F15" i="14"/>
  <c r="E15" i="14"/>
  <c r="Q14" i="14"/>
  <c r="D14" i="14"/>
  <c r="Q13" i="14"/>
  <c r="D13" i="14"/>
  <c r="Q12" i="14"/>
  <c r="D12" i="14"/>
  <c r="Q11" i="14"/>
  <c r="D11" i="14"/>
  <c r="Q10" i="14"/>
  <c r="D10" i="14"/>
  <c r="Q9" i="14"/>
  <c r="D9" i="14"/>
  <c r="Q8" i="14"/>
  <c r="D8" i="14"/>
  <c r="Q7" i="14"/>
  <c r="D7" i="14"/>
  <c r="Q6" i="14"/>
  <c r="D6" i="14"/>
  <c r="Q5" i="14"/>
  <c r="D5" i="14"/>
  <c r="Q4" i="14"/>
  <c r="D4" i="14"/>
  <c r="Q3" i="14"/>
  <c r="D3" i="14"/>
  <c r="D55" i="13"/>
  <c r="D54" i="13"/>
  <c r="D53" i="13"/>
  <c r="D52" i="13"/>
  <c r="D51" i="13"/>
  <c r="D50" i="13"/>
  <c r="D49" i="13"/>
  <c r="D48" i="13"/>
  <c r="D47" i="13"/>
  <c r="D46" i="13"/>
  <c r="D45" i="13"/>
  <c r="D44" i="13"/>
  <c r="P43" i="13"/>
  <c r="O43" i="13"/>
  <c r="N43" i="13"/>
  <c r="M43" i="13"/>
  <c r="L43" i="13"/>
  <c r="K43" i="13"/>
  <c r="J43" i="13"/>
  <c r="I43" i="13"/>
  <c r="H43" i="13"/>
  <c r="G43" i="13"/>
  <c r="F43" i="13"/>
  <c r="E43" i="13"/>
  <c r="Q42" i="13"/>
  <c r="D42" i="13"/>
  <c r="Q41" i="13"/>
  <c r="D41" i="13"/>
  <c r="Q40" i="13"/>
  <c r="D40" i="13"/>
  <c r="Q39" i="13"/>
  <c r="D39" i="13"/>
  <c r="Q38" i="13"/>
  <c r="D38" i="13"/>
  <c r="Q37" i="13"/>
  <c r="D37" i="13"/>
  <c r="Q36" i="13"/>
  <c r="D36" i="13"/>
  <c r="Q35" i="13"/>
  <c r="D35" i="13"/>
  <c r="Q34" i="13"/>
  <c r="D34" i="13"/>
  <c r="Q33" i="13"/>
  <c r="D33" i="13"/>
  <c r="Q32" i="13"/>
  <c r="D32" i="13"/>
  <c r="Q31" i="13"/>
  <c r="D31" i="13"/>
  <c r="P29" i="13"/>
  <c r="O29" i="13"/>
  <c r="N29" i="13"/>
  <c r="M29" i="13"/>
  <c r="L29" i="13"/>
  <c r="K29" i="13"/>
  <c r="J29" i="13"/>
  <c r="I29" i="13"/>
  <c r="H29" i="13"/>
  <c r="G29" i="13"/>
  <c r="F29" i="13"/>
  <c r="E29" i="13"/>
  <c r="Q28" i="13"/>
  <c r="D28" i="13"/>
  <c r="Q27" i="13"/>
  <c r="D27" i="13"/>
  <c r="Q26" i="13"/>
  <c r="D26" i="13"/>
  <c r="Q25" i="13"/>
  <c r="D25" i="13"/>
  <c r="Q24" i="13"/>
  <c r="D24" i="13"/>
  <c r="Q23" i="13"/>
  <c r="D23" i="13"/>
  <c r="Q22" i="13"/>
  <c r="D22" i="13"/>
  <c r="Q21" i="13"/>
  <c r="D21" i="13"/>
  <c r="Q20" i="13"/>
  <c r="D20" i="13"/>
  <c r="Q19" i="13"/>
  <c r="D19" i="13"/>
  <c r="Q18" i="13"/>
  <c r="D18" i="13"/>
  <c r="Q17" i="13"/>
  <c r="D17" i="13"/>
  <c r="P15" i="13"/>
  <c r="O15" i="13"/>
  <c r="N15" i="13"/>
  <c r="M15" i="13"/>
  <c r="L15" i="13"/>
  <c r="K15" i="13"/>
  <c r="J15" i="13"/>
  <c r="I15" i="13"/>
  <c r="H15" i="13"/>
  <c r="G15" i="13"/>
  <c r="F15" i="13"/>
  <c r="E15" i="13"/>
  <c r="Q14" i="13"/>
  <c r="D14" i="13"/>
  <c r="Q13" i="13"/>
  <c r="D13" i="13"/>
  <c r="Q12" i="13"/>
  <c r="D12" i="13"/>
  <c r="Q11" i="13"/>
  <c r="D11" i="13"/>
  <c r="Q10" i="13"/>
  <c r="D10" i="13"/>
  <c r="Q9" i="13"/>
  <c r="D9" i="13"/>
  <c r="Q8" i="13"/>
  <c r="D8" i="13"/>
  <c r="Q7" i="13"/>
  <c r="D7" i="13"/>
  <c r="Q6" i="13"/>
  <c r="D6" i="13"/>
  <c r="Q5" i="13"/>
  <c r="D5" i="13"/>
  <c r="Q4" i="13"/>
  <c r="D4" i="13"/>
  <c r="Q3" i="13"/>
  <c r="D3" i="13"/>
  <c r="D55" i="12"/>
  <c r="D54" i="12"/>
  <c r="D53" i="12"/>
  <c r="D52" i="12"/>
  <c r="D51" i="12"/>
  <c r="D50" i="12"/>
  <c r="D49" i="12"/>
  <c r="D48" i="12"/>
  <c r="D47" i="12"/>
  <c r="D46" i="12"/>
  <c r="D45" i="12"/>
  <c r="D44" i="12"/>
  <c r="P43" i="12"/>
  <c r="O43" i="12"/>
  <c r="N43" i="12"/>
  <c r="M43" i="12"/>
  <c r="L43" i="12"/>
  <c r="K43" i="12"/>
  <c r="J43" i="12"/>
  <c r="I43" i="12"/>
  <c r="H43" i="12"/>
  <c r="G43" i="12"/>
  <c r="F43" i="12"/>
  <c r="E43" i="12"/>
  <c r="Q42" i="12"/>
  <c r="D42" i="12"/>
  <c r="Q41" i="12"/>
  <c r="D41" i="12"/>
  <c r="Q40" i="12"/>
  <c r="D40" i="12"/>
  <c r="Q39" i="12"/>
  <c r="D39" i="12"/>
  <c r="Q38" i="12"/>
  <c r="D38" i="12"/>
  <c r="Q37" i="12"/>
  <c r="D37" i="12"/>
  <c r="Q36" i="12"/>
  <c r="D36" i="12"/>
  <c r="Q35" i="12"/>
  <c r="D35" i="12"/>
  <c r="Q34" i="12"/>
  <c r="D34" i="12"/>
  <c r="Q33" i="12"/>
  <c r="D33" i="12"/>
  <c r="Q32" i="12"/>
  <c r="D32" i="12"/>
  <c r="Q31" i="12"/>
  <c r="D31" i="12"/>
  <c r="P29" i="12"/>
  <c r="O29" i="12"/>
  <c r="N29" i="12"/>
  <c r="M29" i="12"/>
  <c r="L29" i="12"/>
  <c r="K29" i="12"/>
  <c r="J29" i="12"/>
  <c r="I29" i="12"/>
  <c r="H29" i="12"/>
  <c r="G29" i="12"/>
  <c r="F29" i="12"/>
  <c r="E29" i="12"/>
  <c r="Q28" i="12"/>
  <c r="D28" i="12"/>
  <c r="Q27" i="12"/>
  <c r="D27" i="12"/>
  <c r="Q26" i="12"/>
  <c r="D26" i="12"/>
  <c r="Q25" i="12"/>
  <c r="D25" i="12"/>
  <c r="Q24" i="12"/>
  <c r="D24" i="12"/>
  <c r="Q23" i="12"/>
  <c r="D23" i="12"/>
  <c r="Q22" i="12"/>
  <c r="D22" i="12"/>
  <c r="Q21" i="12"/>
  <c r="D21" i="12"/>
  <c r="Q20" i="12"/>
  <c r="D20" i="12"/>
  <c r="Q19" i="12"/>
  <c r="D19" i="12"/>
  <c r="Q18" i="12"/>
  <c r="D18" i="12"/>
  <c r="Q17" i="12"/>
  <c r="D17" i="12"/>
  <c r="P15" i="12"/>
  <c r="O15" i="12"/>
  <c r="N15" i="12"/>
  <c r="M15" i="12"/>
  <c r="L15" i="12"/>
  <c r="K15" i="12"/>
  <c r="J15" i="12"/>
  <c r="I15" i="12"/>
  <c r="H15" i="12"/>
  <c r="G15" i="12"/>
  <c r="F15" i="12"/>
  <c r="E15" i="12"/>
  <c r="Q14" i="12"/>
  <c r="D14" i="12"/>
  <c r="Q13" i="12"/>
  <c r="D13" i="12"/>
  <c r="Q12" i="12"/>
  <c r="D12" i="12"/>
  <c r="Q11" i="12"/>
  <c r="D11" i="12"/>
  <c r="Q10" i="12"/>
  <c r="D10" i="12"/>
  <c r="Q9" i="12"/>
  <c r="D9" i="12"/>
  <c r="Q8" i="12"/>
  <c r="D8" i="12"/>
  <c r="Q7" i="12"/>
  <c r="D7" i="12"/>
  <c r="Q6" i="12"/>
  <c r="D6" i="12"/>
  <c r="Q5" i="12"/>
  <c r="D5" i="12"/>
  <c r="Q4" i="12"/>
  <c r="D4" i="12"/>
  <c r="Q3" i="12"/>
  <c r="D3" i="12"/>
  <c r="D55" i="11"/>
  <c r="D54" i="11"/>
  <c r="D53" i="11"/>
  <c r="D52" i="11"/>
  <c r="D51" i="11"/>
  <c r="D50" i="11"/>
  <c r="D49" i="11"/>
  <c r="D48" i="11"/>
  <c r="D47" i="11"/>
  <c r="D46" i="11"/>
  <c r="D45" i="11"/>
  <c r="D44" i="11"/>
  <c r="P43" i="11"/>
  <c r="O43" i="11"/>
  <c r="N43" i="11"/>
  <c r="M43" i="11"/>
  <c r="L43" i="11"/>
  <c r="K43" i="11"/>
  <c r="J43" i="11"/>
  <c r="I43" i="11"/>
  <c r="H43" i="11"/>
  <c r="G43" i="11"/>
  <c r="F43" i="11"/>
  <c r="E43" i="11"/>
  <c r="Q42" i="11"/>
  <c r="D42" i="11"/>
  <c r="Q41" i="11"/>
  <c r="D41" i="11"/>
  <c r="Q40" i="11"/>
  <c r="D40" i="11"/>
  <c r="Q39" i="11"/>
  <c r="D39" i="11"/>
  <c r="Q38" i="11"/>
  <c r="D38" i="11"/>
  <c r="Q37" i="11"/>
  <c r="D37" i="11"/>
  <c r="Q36" i="11"/>
  <c r="D36" i="11"/>
  <c r="Q35" i="11"/>
  <c r="D35" i="11"/>
  <c r="Q34" i="11"/>
  <c r="D34" i="11"/>
  <c r="Q33" i="11"/>
  <c r="D33" i="11"/>
  <c r="Q32" i="11"/>
  <c r="D32" i="11"/>
  <c r="Q31" i="11"/>
  <c r="D31" i="11"/>
  <c r="P29" i="11"/>
  <c r="O29" i="11"/>
  <c r="N29" i="11"/>
  <c r="M29" i="11"/>
  <c r="L29" i="11"/>
  <c r="K29" i="11"/>
  <c r="J29" i="11"/>
  <c r="I29" i="11"/>
  <c r="H29" i="11"/>
  <c r="G29" i="11"/>
  <c r="F29" i="11"/>
  <c r="E29" i="11"/>
  <c r="Q28" i="11"/>
  <c r="D28" i="11"/>
  <c r="Q27" i="11"/>
  <c r="D27" i="11"/>
  <c r="Q26" i="11"/>
  <c r="D26" i="11"/>
  <c r="Q25" i="11"/>
  <c r="D25" i="11"/>
  <c r="Q24" i="11"/>
  <c r="D24" i="11"/>
  <c r="Q23" i="11"/>
  <c r="D23" i="11"/>
  <c r="Q22" i="11"/>
  <c r="D22" i="11"/>
  <c r="Q21" i="11"/>
  <c r="D21" i="11"/>
  <c r="Q20" i="11"/>
  <c r="D20" i="11"/>
  <c r="Q19" i="11"/>
  <c r="D19" i="11"/>
  <c r="Q18" i="11"/>
  <c r="D18" i="11"/>
  <c r="Q17" i="11"/>
  <c r="D17" i="11"/>
  <c r="P15" i="11"/>
  <c r="O15" i="11"/>
  <c r="N15" i="11"/>
  <c r="M15" i="11"/>
  <c r="L15" i="11"/>
  <c r="K15" i="11"/>
  <c r="J15" i="11"/>
  <c r="I15" i="11"/>
  <c r="H15" i="11"/>
  <c r="G15" i="11"/>
  <c r="F15" i="11"/>
  <c r="E15" i="11"/>
  <c r="Q14" i="11"/>
  <c r="D14" i="11"/>
  <c r="Q13" i="11"/>
  <c r="D13" i="11"/>
  <c r="Q12" i="11"/>
  <c r="D12" i="11"/>
  <c r="Q11" i="11"/>
  <c r="D11" i="11"/>
  <c r="Q10" i="11"/>
  <c r="D10" i="11"/>
  <c r="Q9" i="11"/>
  <c r="D9" i="11"/>
  <c r="Q8" i="11"/>
  <c r="D8" i="11"/>
  <c r="Q7" i="11"/>
  <c r="D7" i="11"/>
  <c r="Q6" i="11"/>
  <c r="D6" i="11"/>
  <c r="Q5" i="11"/>
  <c r="D5" i="11"/>
  <c r="Q4" i="11"/>
  <c r="D4" i="11"/>
  <c r="Q3" i="11"/>
  <c r="D3" i="11"/>
  <c r="D55" i="10"/>
  <c r="D54" i="10"/>
  <c r="D53" i="10"/>
  <c r="D52" i="10"/>
  <c r="D51" i="10"/>
  <c r="D50" i="10"/>
  <c r="D49" i="10"/>
  <c r="D48" i="10"/>
  <c r="D47" i="10"/>
  <c r="D46" i="10"/>
  <c r="D45" i="10"/>
  <c r="D44" i="10"/>
  <c r="P43" i="10"/>
  <c r="O43" i="10"/>
  <c r="N43" i="10"/>
  <c r="M43" i="10"/>
  <c r="L43" i="10"/>
  <c r="K43" i="10"/>
  <c r="J43" i="10"/>
  <c r="I43" i="10"/>
  <c r="H43" i="10"/>
  <c r="G43" i="10"/>
  <c r="F43" i="10"/>
  <c r="E43" i="10"/>
  <c r="Q42" i="10"/>
  <c r="D42" i="10"/>
  <c r="Q41" i="10"/>
  <c r="D41" i="10"/>
  <c r="Q40" i="10"/>
  <c r="D40" i="10"/>
  <c r="Q39" i="10"/>
  <c r="D39" i="10"/>
  <c r="Q38" i="10"/>
  <c r="D38" i="10"/>
  <c r="Q37" i="10"/>
  <c r="D37" i="10"/>
  <c r="Q36" i="10"/>
  <c r="D36" i="10"/>
  <c r="Q35" i="10"/>
  <c r="D35" i="10"/>
  <c r="Q34" i="10"/>
  <c r="D34" i="10"/>
  <c r="Q33" i="10"/>
  <c r="D33" i="10"/>
  <c r="Q32" i="10"/>
  <c r="D32" i="10"/>
  <c r="Q31" i="10"/>
  <c r="D31" i="10"/>
  <c r="P29" i="10"/>
  <c r="O29" i="10"/>
  <c r="N29" i="10"/>
  <c r="M29" i="10"/>
  <c r="L29" i="10"/>
  <c r="K29" i="10"/>
  <c r="J29" i="10"/>
  <c r="I29" i="10"/>
  <c r="H29" i="10"/>
  <c r="G29" i="10"/>
  <c r="F29" i="10"/>
  <c r="E29" i="10"/>
  <c r="Q28" i="10"/>
  <c r="D28" i="10"/>
  <c r="Q27" i="10"/>
  <c r="D27" i="10"/>
  <c r="Q26" i="10"/>
  <c r="D26" i="10"/>
  <c r="Q25" i="10"/>
  <c r="D25" i="10"/>
  <c r="Q24" i="10"/>
  <c r="D24" i="10"/>
  <c r="Q23" i="10"/>
  <c r="D23" i="10"/>
  <c r="Q22" i="10"/>
  <c r="D22" i="10"/>
  <c r="Q21" i="10"/>
  <c r="D21" i="10"/>
  <c r="Q20" i="10"/>
  <c r="D20" i="10"/>
  <c r="Q19" i="10"/>
  <c r="D19" i="10"/>
  <c r="Q18" i="10"/>
  <c r="D18" i="10"/>
  <c r="Q17" i="10"/>
  <c r="D17" i="10"/>
  <c r="P15" i="10"/>
  <c r="O15" i="10"/>
  <c r="N15" i="10"/>
  <c r="M15" i="10"/>
  <c r="L15" i="10"/>
  <c r="K15" i="10"/>
  <c r="J15" i="10"/>
  <c r="I15" i="10"/>
  <c r="H15" i="10"/>
  <c r="G15" i="10"/>
  <c r="F15" i="10"/>
  <c r="E15" i="10"/>
  <c r="Q14" i="10"/>
  <c r="D14" i="10"/>
  <c r="Q13" i="10"/>
  <c r="D13" i="10"/>
  <c r="Q12" i="10"/>
  <c r="D12" i="10"/>
  <c r="Q11" i="10"/>
  <c r="D11" i="10"/>
  <c r="Q10" i="10"/>
  <c r="D10" i="10"/>
  <c r="Q9" i="10"/>
  <c r="D9" i="10"/>
  <c r="Q8" i="10"/>
  <c r="D8" i="10"/>
  <c r="Q7" i="10"/>
  <c r="D7" i="10"/>
  <c r="Q6" i="10"/>
  <c r="D6" i="10"/>
  <c r="Q5" i="10"/>
  <c r="D5" i="10"/>
  <c r="Q4" i="10"/>
  <c r="D4" i="10"/>
  <c r="Q3" i="10"/>
  <c r="D3" i="10"/>
  <c r="D55" i="9"/>
  <c r="D54" i="9"/>
  <c r="D53" i="9"/>
  <c r="D52" i="9"/>
  <c r="D51" i="9"/>
  <c r="D50" i="9"/>
  <c r="D49" i="9"/>
  <c r="D48" i="9"/>
  <c r="D47" i="9"/>
  <c r="D46" i="9"/>
  <c r="D45" i="9"/>
  <c r="D44" i="9"/>
  <c r="P43" i="9"/>
  <c r="O43" i="9"/>
  <c r="N43" i="9"/>
  <c r="M43" i="9"/>
  <c r="L43" i="9"/>
  <c r="K43" i="9"/>
  <c r="J43" i="9"/>
  <c r="I43" i="9"/>
  <c r="H43" i="9"/>
  <c r="G43" i="9"/>
  <c r="F43" i="9"/>
  <c r="E43" i="9"/>
  <c r="Q42" i="9"/>
  <c r="D42" i="9"/>
  <c r="Q41" i="9"/>
  <c r="D41" i="9"/>
  <c r="Q40" i="9"/>
  <c r="D40" i="9"/>
  <c r="Q39" i="9"/>
  <c r="D39" i="9"/>
  <c r="Q38" i="9"/>
  <c r="D38" i="9"/>
  <c r="Q37" i="9"/>
  <c r="D37" i="9"/>
  <c r="Q36" i="9"/>
  <c r="D36" i="9"/>
  <c r="Q35" i="9"/>
  <c r="D35" i="9"/>
  <c r="Q34" i="9"/>
  <c r="D34" i="9"/>
  <c r="Q33" i="9"/>
  <c r="D33" i="9"/>
  <c r="Q32" i="9"/>
  <c r="D32" i="9"/>
  <c r="Q31" i="9"/>
  <c r="D31" i="9"/>
  <c r="P29" i="9"/>
  <c r="O29" i="9"/>
  <c r="N29" i="9"/>
  <c r="M29" i="9"/>
  <c r="L29" i="9"/>
  <c r="K29" i="9"/>
  <c r="J29" i="9"/>
  <c r="I29" i="9"/>
  <c r="H29" i="9"/>
  <c r="G29" i="9"/>
  <c r="F29" i="9"/>
  <c r="E29" i="9"/>
  <c r="Q28" i="9"/>
  <c r="D28" i="9"/>
  <c r="Q27" i="9"/>
  <c r="D27" i="9"/>
  <c r="Q26" i="9"/>
  <c r="D26" i="9"/>
  <c r="Q25" i="9"/>
  <c r="D25" i="9"/>
  <c r="Q24" i="9"/>
  <c r="D24" i="9"/>
  <c r="Q23" i="9"/>
  <c r="D23" i="9"/>
  <c r="Q22" i="9"/>
  <c r="D22" i="9"/>
  <c r="Q21" i="9"/>
  <c r="D21" i="9"/>
  <c r="Q20" i="9"/>
  <c r="D20" i="9"/>
  <c r="Q19" i="9"/>
  <c r="D19" i="9"/>
  <c r="Q18" i="9"/>
  <c r="D18" i="9"/>
  <c r="Q17" i="9"/>
  <c r="D17" i="9"/>
  <c r="P15" i="9"/>
  <c r="O15" i="9"/>
  <c r="N15" i="9"/>
  <c r="M15" i="9"/>
  <c r="L15" i="9"/>
  <c r="K15" i="9"/>
  <c r="J15" i="9"/>
  <c r="I15" i="9"/>
  <c r="H15" i="9"/>
  <c r="G15" i="9"/>
  <c r="F15" i="9"/>
  <c r="E15" i="9"/>
  <c r="Q14" i="9"/>
  <c r="D14" i="9"/>
  <c r="Q13" i="9"/>
  <c r="D13" i="9"/>
  <c r="Q12" i="9"/>
  <c r="D12" i="9"/>
  <c r="Q11" i="9"/>
  <c r="D11" i="9"/>
  <c r="Q10" i="9"/>
  <c r="D10" i="9"/>
  <c r="Q9" i="9"/>
  <c r="D9" i="9"/>
  <c r="Q8" i="9"/>
  <c r="D8" i="9"/>
  <c r="Q7" i="9"/>
  <c r="D7" i="9"/>
  <c r="Q6" i="9"/>
  <c r="D6" i="9"/>
  <c r="Q5" i="9"/>
  <c r="D5" i="9"/>
  <c r="Q4" i="9"/>
  <c r="D4" i="9"/>
  <c r="Q3" i="9"/>
  <c r="D3" i="9"/>
  <c r="D55" i="8"/>
  <c r="D54" i="8"/>
  <c r="D53" i="8"/>
  <c r="D52" i="8"/>
  <c r="D51" i="8"/>
  <c r="D50" i="8"/>
  <c r="D49" i="8"/>
  <c r="D48" i="8"/>
  <c r="D47" i="8"/>
  <c r="D46" i="8"/>
  <c r="D45" i="8"/>
  <c r="D44" i="8"/>
  <c r="P43" i="8"/>
  <c r="O43" i="8"/>
  <c r="N43" i="8"/>
  <c r="M43" i="8"/>
  <c r="L43" i="8"/>
  <c r="K43" i="8"/>
  <c r="J43" i="8"/>
  <c r="I43" i="8"/>
  <c r="H43" i="8"/>
  <c r="G43" i="8"/>
  <c r="F43" i="8"/>
  <c r="E43" i="8"/>
  <c r="Q42" i="8"/>
  <c r="D42" i="8"/>
  <c r="Q41" i="8"/>
  <c r="D41" i="8"/>
  <c r="Q40" i="8"/>
  <c r="D40" i="8"/>
  <c r="Q39" i="8"/>
  <c r="D39" i="8"/>
  <c r="Q38" i="8"/>
  <c r="D38" i="8"/>
  <c r="Q37" i="8"/>
  <c r="D37" i="8"/>
  <c r="Q36" i="8"/>
  <c r="D36" i="8"/>
  <c r="Q35" i="8"/>
  <c r="D35" i="8"/>
  <c r="Q34" i="8"/>
  <c r="D34" i="8"/>
  <c r="Q33" i="8"/>
  <c r="D33" i="8"/>
  <c r="Q32" i="8"/>
  <c r="D32" i="8"/>
  <c r="Q31" i="8"/>
  <c r="D31" i="8"/>
  <c r="P29" i="8"/>
  <c r="O29" i="8"/>
  <c r="N29" i="8"/>
  <c r="M29" i="8"/>
  <c r="L29" i="8"/>
  <c r="K29" i="8"/>
  <c r="J29" i="8"/>
  <c r="I29" i="8"/>
  <c r="H29" i="8"/>
  <c r="G29" i="8"/>
  <c r="F29" i="8"/>
  <c r="E29" i="8"/>
  <c r="Q28" i="8"/>
  <c r="D28" i="8"/>
  <c r="Q27" i="8"/>
  <c r="D27" i="8"/>
  <c r="Q26" i="8"/>
  <c r="D26" i="8"/>
  <c r="Q25" i="8"/>
  <c r="D25" i="8"/>
  <c r="Q24" i="8"/>
  <c r="D24" i="8"/>
  <c r="Q23" i="8"/>
  <c r="D23" i="8"/>
  <c r="Q22" i="8"/>
  <c r="D22" i="8"/>
  <c r="Q21" i="8"/>
  <c r="D21" i="8"/>
  <c r="Q20" i="8"/>
  <c r="D20" i="8"/>
  <c r="Q19" i="8"/>
  <c r="D19" i="8"/>
  <c r="Q18" i="8"/>
  <c r="D18" i="8"/>
  <c r="Q17" i="8"/>
  <c r="D17" i="8"/>
  <c r="P15" i="8"/>
  <c r="O15" i="8"/>
  <c r="N15" i="8"/>
  <c r="M15" i="8"/>
  <c r="L15" i="8"/>
  <c r="K15" i="8"/>
  <c r="J15" i="8"/>
  <c r="I15" i="8"/>
  <c r="H15" i="8"/>
  <c r="G15" i="8"/>
  <c r="F15" i="8"/>
  <c r="E15" i="8"/>
  <c r="Q14" i="8"/>
  <c r="D14" i="8"/>
  <c r="Q13" i="8"/>
  <c r="D13" i="8"/>
  <c r="Q12" i="8"/>
  <c r="D12" i="8"/>
  <c r="Q11" i="8"/>
  <c r="D11" i="8"/>
  <c r="Q10" i="8"/>
  <c r="D10" i="8"/>
  <c r="Q9" i="8"/>
  <c r="D9" i="8"/>
  <c r="Q8" i="8"/>
  <c r="D8" i="8"/>
  <c r="Q7" i="8"/>
  <c r="D7" i="8"/>
  <c r="Q6" i="8"/>
  <c r="D6" i="8"/>
  <c r="Q5" i="8"/>
  <c r="D5" i="8"/>
  <c r="Q4" i="8"/>
  <c r="D4" i="8"/>
  <c r="Q3" i="8"/>
  <c r="D3" i="8"/>
  <c r="D55" i="7"/>
  <c r="D54" i="7"/>
  <c r="D53" i="7"/>
  <c r="D52" i="7"/>
  <c r="D51" i="7"/>
  <c r="D50" i="7"/>
  <c r="D49" i="7"/>
  <c r="D48" i="7"/>
  <c r="D47" i="7"/>
  <c r="D46" i="7"/>
  <c r="D45" i="7"/>
  <c r="D44" i="7"/>
  <c r="P43" i="7"/>
  <c r="O43" i="7"/>
  <c r="N43" i="7"/>
  <c r="M43" i="7"/>
  <c r="L43" i="7"/>
  <c r="K43" i="7"/>
  <c r="J43" i="7"/>
  <c r="I43" i="7"/>
  <c r="H43" i="7"/>
  <c r="G43" i="7"/>
  <c r="F43" i="7"/>
  <c r="E43" i="7"/>
  <c r="Q42" i="7"/>
  <c r="D42" i="7"/>
  <c r="Q41" i="7"/>
  <c r="D41" i="7"/>
  <c r="Q40" i="7"/>
  <c r="D40" i="7"/>
  <c r="Q39" i="7"/>
  <c r="D39" i="7"/>
  <c r="Q38" i="7"/>
  <c r="D38" i="7"/>
  <c r="Q37" i="7"/>
  <c r="D37" i="7"/>
  <c r="Q36" i="7"/>
  <c r="D36" i="7"/>
  <c r="Q35" i="7"/>
  <c r="D35" i="7"/>
  <c r="Q34" i="7"/>
  <c r="D34" i="7"/>
  <c r="Q33" i="7"/>
  <c r="D33" i="7"/>
  <c r="Q32" i="7"/>
  <c r="D32" i="7"/>
  <c r="Q31" i="7"/>
  <c r="D31" i="7"/>
  <c r="P29" i="7"/>
  <c r="O29" i="7"/>
  <c r="N29" i="7"/>
  <c r="M29" i="7"/>
  <c r="L29" i="7"/>
  <c r="K29" i="7"/>
  <c r="J29" i="7"/>
  <c r="I29" i="7"/>
  <c r="H29" i="7"/>
  <c r="G29" i="7"/>
  <c r="F29" i="7"/>
  <c r="E29" i="7"/>
  <c r="Q28" i="7"/>
  <c r="D28" i="7"/>
  <c r="Q27" i="7"/>
  <c r="D27" i="7"/>
  <c r="Q26" i="7"/>
  <c r="D26" i="7"/>
  <c r="Q25" i="7"/>
  <c r="D25" i="7"/>
  <c r="Q24" i="7"/>
  <c r="D24" i="7"/>
  <c r="Q23" i="7"/>
  <c r="D23" i="7"/>
  <c r="Q22" i="7"/>
  <c r="D22" i="7"/>
  <c r="Q21" i="7"/>
  <c r="D21" i="7"/>
  <c r="Q20" i="7"/>
  <c r="D20" i="7"/>
  <c r="Q19" i="7"/>
  <c r="D19" i="7"/>
  <c r="Q18" i="7"/>
  <c r="D18" i="7"/>
  <c r="Q17" i="7"/>
  <c r="D17" i="7"/>
  <c r="P15" i="7"/>
  <c r="O15" i="7"/>
  <c r="N15" i="7"/>
  <c r="M15" i="7"/>
  <c r="L15" i="7"/>
  <c r="K15" i="7"/>
  <c r="J15" i="7"/>
  <c r="I15" i="7"/>
  <c r="H15" i="7"/>
  <c r="G15" i="7"/>
  <c r="F15" i="7"/>
  <c r="E15" i="7"/>
  <c r="Q14" i="7"/>
  <c r="D14" i="7"/>
  <c r="Q13" i="7"/>
  <c r="D13" i="7"/>
  <c r="Q12" i="7"/>
  <c r="D12" i="7"/>
  <c r="Q11" i="7"/>
  <c r="D11" i="7"/>
  <c r="Q10" i="7"/>
  <c r="D10" i="7"/>
  <c r="Q9" i="7"/>
  <c r="D9" i="7"/>
  <c r="Q8" i="7"/>
  <c r="D8" i="7"/>
  <c r="Q7" i="7"/>
  <c r="D7" i="7"/>
  <c r="Q6" i="7"/>
  <c r="D6" i="7"/>
  <c r="Q5" i="7"/>
  <c r="D5" i="7"/>
  <c r="Q4" i="7"/>
  <c r="D4" i="7"/>
  <c r="Q3" i="7"/>
  <c r="D3" i="7"/>
  <c r="D55" i="6"/>
  <c r="D54" i="6"/>
  <c r="D53" i="6"/>
  <c r="D52" i="6"/>
  <c r="D51" i="6"/>
  <c r="D50" i="6"/>
  <c r="D49" i="6"/>
  <c r="D48" i="6"/>
  <c r="D47" i="6"/>
  <c r="D46" i="6"/>
  <c r="D45" i="6"/>
  <c r="D44" i="6"/>
  <c r="P43" i="6"/>
  <c r="O43" i="6"/>
  <c r="N43" i="6"/>
  <c r="M43" i="6"/>
  <c r="L43" i="6"/>
  <c r="K43" i="6"/>
  <c r="J43" i="6"/>
  <c r="I43" i="6"/>
  <c r="H43" i="6"/>
  <c r="G43" i="6"/>
  <c r="F43" i="6"/>
  <c r="E43" i="6"/>
  <c r="Q42" i="6"/>
  <c r="D42" i="6"/>
  <c r="Q41" i="6"/>
  <c r="D41" i="6"/>
  <c r="Q40" i="6"/>
  <c r="D40" i="6"/>
  <c r="Q39" i="6"/>
  <c r="D39" i="6"/>
  <c r="Q38" i="6"/>
  <c r="D38" i="6"/>
  <c r="Q37" i="6"/>
  <c r="D37" i="6"/>
  <c r="Q36" i="6"/>
  <c r="D36" i="6"/>
  <c r="Q35" i="6"/>
  <c r="D35" i="6"/>
  <c r="Q34" i="6"/>
  <c r="D34" i="6"/>
  <c r="Q33" i="6"/>
  <c r="D33" i="6"/>
  <c r="Q32" i="6"/>
  <c r="D32" i="6"/>
  <c r="Q31" i="6"/>
  <c r="D31" i="6"/>
  <c r="P29" i="6"/>
  <c r="O29" i="6"/>
  <c r="N29" i="6"/>
  <c r="M29" i="6"/>
  <c r="L29" i="6"/>
  <c r="K29" i="6"/>
  <c r="J29" i="6"/>
  <c r="I29" i="6"/>
  <c r="H29" i="6"/>
  <c r="G29" i="6"/>
  <c r="F29" i="6"/>
  <c r="E29" i="6"/>
  <c r="Q28" i="6"/>
  <c r="D28" i="6"/>
  <c r="Q27" i="6"/>
  <c r="D27" i="6"/>
  <c r="Q26" i="6"/>
  <c r="D26" i="6"/>
  <c r="Q25" i="6"/>
  <c r="D25" i="6"/>
  <c r="Q24" i="6"/>
  <c r="D24" i="6"/>
  <c r="Q23" i="6"/>
  <c r="D23" i="6"/>
  <c r="Q22" i="6"/>
  <c r="D22" i="6"/>
  <c r="Q21" i="6"/>
  <c r="D21" i="6"/>
  <c r="Q20" i="6"/>
  <c r="D20" i="6"/>
  <c r="Q19" i="6"/>
  <c r="D19" i="6"/>
  <c r="Q18" i="6"/>
  <c r="D18" i="6"/>
  <c r="Q17" i="6"/>
  <c r="D17" i="6"/>
  <c r="P15" i="6"/>
  <c r="O15" i="6"/>
  <c r="N15" i="6"/>
  <c r="M15" i="6"/>
  <c r="L15" i="6"/>
  <c r="K15" i="6"/>
  <c r="J15" i="6"/>
  <c r="I15" i="6"/>
  <c r="H15" i="6"/>
  <c r="G15" i="6"/>
  <c r="F15" i="6"/>
  <c r="E15" i="6"/>
  <c r="Q14" i="6"/>
  <c r="D14" i="6"/>
  <c r="Q13" i="6"/>
  <c r="D13" i="6"/>
  <c r="Q12" i="6"/>
  <c r="D12" i="6"/>
  <c r="Q11" i="6"/>
  <c r="D11" i="6"/>
  <c r="Q10" i="6"/>
  <c r="D10" i="6"/>
  <c r="Q9" i="6"/>
  <c r="D9" i="6"/>
  <c r="Q8" i="6"/>
  <c r="D8" i="6"/>
  <c r="Q7" i="6"/>
  <c r="D7" i="6"/>
  <c r="Q6" i="6"/>
  <c r="D6" i="6"/>
  <c r="Q5" i="6"/>
  <c r="D5" i="6"/>
  <c r="Q4" i="6"/>
  <c r="D4" i="6"/>
  <c r="Q3" i="6"/>
  <c r="D3" i="6"/>
  <c r="D45" i="5"/>
  <c r="D46" i="5"/>
  <c r="D47" i="5"/>
  <c r="D48" i="5"/>
  <c r="D49" i="5"/>
  <c r="D50" i="5"/>
  <c r="D51" i="5"/>
  <c r="D52" i="5"/>
  <c r="D53" i="5"/>
  <c r="D54" i="5"/>
  <c r="D55" i="5"/>
  <c r="D44" i="5"/>
  <c r="D32" i="5"/>
  <c r="D33" i="5"/>
  <c r="D34" i="5"/>
  <c r="D35" i="5"/>
  <c r="D36" i="5"/>
  <c r="D37" i="5"/>
  <c r="D38" i="5"/>
  <c r="D39" i="5"/>
  <c r="D40" i="5"/>
  <c r="D41" i="5"/>
  <c r="D42" i="5"/>
  <c r="D31" i="5"/>
  <c r="D18" i="5"/>
  <c r="D19" i="5"/>
  <c r="D20" i="5"/>
  <c r="D21" i="5"/>
  <c r="D22" i="5"/>
  <c r="D23" i="5"/>
  <c r="D24" i="5"/>
  <c r="D25" i="5"/>
  <c r="D26" i="5"/>
  <c r="D27" i="5"/>
  <c r="D28" i="5"/>
  <c r="D17" i="5"/>
  <c r="D3" i="5"/>
  <c r="D4" i="5"/>
  <c r="D5" i="5"/>
  <c r="D6" i="5"/>
  <c r="D7" i="5"/>
  <c r="D8" i="5"/>
  <c r="D9" i="5"/>
  <c r="D10" i="5"/>
  <c r="D11" i="5"/>
  <c r="D12" i="5"/>
  <c r="D13" i="5"/>
  <c r="D14" i="5"/>
  <c r="P43" i="5"/>
  <c r="O43" i="5"/>
  <c r="N43" i="5"/>
  <c r="M43" i="5"/>
  <c r="L43" i="5"/>
  <c r="K43" i="5"/>
  <c r="J43" i="5"/>
  <c r="I43" i="5"/>
  <c r="H43" i="5"/>
  <c r="G43" i="5"/>
  <c r="F43" i="5"/>
  <c r="Q42" i="5"/>
  <c r="Q41" i="5"/>
  <c r="Q40" i="5"/>
  <c r="Q39" i="5"/>
  <c r="Q38" i="5"/>
  <c r="Q37" i="5"/>
  <c r="Q36" i="5"/>
  <c r="Q35" i="5"/>
  <c r="Q34" i="5"/>
  <c r="Q33" i="5"/>
  <c r="Q32" i="5"/>
  <c r="Q31" i="5"/>
  <c r="P29" i="5"/>
  <c r="O29" i="5"/>
  <c r="N29" i="5"/>
  <c r="M29" i="5"/>
  <c r="L29" i="5"/>
  <c r="K29" i="5"/>
  <c r="J29" i="5"/>
  <c r="I29" i="5"/>
  <c r="H29" i="5"/>
  <c r="G29" i="5"/>
  <c r="F29" i="5"/>
  <c r="E29" i="5"/>
  <c r="Q28" i="5"/>
  <c r="Q27" i="5"/>
  <c r="Q26" i="5"/>
  <c r="Q25" i="5"/>
  <c r="Q24" i="5"/>
  <c r="Q23" i="5"/>
  <c r="Q22" i="5"/>
  <c r="Q21" i="5"/>
  <c r="Q20" i="5"/>
  <c r="Q19" i="5"/>
  <c r="Q18" i="5"/>
  <c r="Q17" i="5"/>
  <c r="Q4" i="5"/>
  <c r="Q5" i="5"/>
  <c r="Q6" i="5"/>
  <c r="Q7" i="5"/>
  <c r="Q8" i="5"/>
  <c r="Q9" i="5"/>
  <c r="Q10" i="5"/>
  <c r="Q11" i="5"/>
  <c r="Q12" i="5"/>
  <c r="Q13" i="5"/>
  <c r="Q14" i="5"/>
  <c r="Q3" i="5"/>
  <c r="F15" i="5"/>
  <c r="G15" i="5"/>
  <c r="H15" i="5"/>
  <c r="I15" i="5"/>
  <c r="J15" i="5"/>
  <c r="K15" i="5"/>
  <c r="L15" i="5"/>
  <c r="M15" i="5"/>
  <c r="N15" i="5"/>
  <c r="O15" i="5"/>
  <c r="P15" i="5"/>
  <c r="E15" i="5"/>
  <c r="T44" i="10" l="1"/>
  <c r="X44" i="10"/>
  <c r="AB44" i="10"/>
  <c r="T45" i="10"/>
  <c r="R97" i="4" s="1"/>
  <c r="X45" i="10"/>
  <c r="V97" i="4" s="1"/>
  <c r="AB45" i="10"/>
  <c r="Z97" i="4" s="1"/>
  <c r="T46" i="10"/>
  <c r="R98" i="4" s="1"/>
  <c r="X46" i="10"/>
  <c r="V98" i="4" s="1"/>
  <c r="AB46" i="10"/>
  <c r="Z98" i="4" s="1"/>
  <c r="T47" i="10"/>
  <c r="R99" i="4" s="1"/>
  <c r="X47" i="10"/>
  <c r="V99" i="4" s="1"/>
  <c r="AB47" i="10"/>
  <c r="Z99" i="4" s="1"/>
  <c r="T48" i="10"/>
  <c r="R100" i="4" s="1"/>
  <c r="U44" i="10"/>
  <c r="Y44" i="10"/>
  <c r="W96" i="4" s="1"/>
  <c r="AC44" i="10"/>
  <c r="AA96" i="4" s="1"/>
  <c r="U45" i="10"/>
  <c r="S97" i="4" s="1"/>
  <c r="Y45" i="10"/>
  <c r="W97" i="4" s="1"/>
  <c r="AC45" i="10"/>
  <c r="AA97" i="4" s="1"/>
  <c r="U46" i="10"/>
  <c r="S98" i="4" s="1"/>
  <c r="Y46" i="10"/>
  <c r="W98" i="4" s="1"/>
  <c r="AC46" i="10"/>
  <c r="AA98" i="4" s="1"/>
  <c r="U47" i="10"/>
  <c r="S99" i="4" s="1"/>
  <c r="Y47" i="10"/>
  <c r="W99" i="4" s="1"/>
  <c r="AC47" i="10"/>
  <c r="AA99" i="4" s="1"/>
  <c r="U48" i="10"/>
  <c r="S100" i="4" s="1"/>
  <c r="Z44" i="10"/>
  <c r="V45" i="10"/>
  <c r="T97" i="4" s="1"/>
  <c r="AD45" i="10"/>
  <c r="Z46" i="10"/>
  <c r="X98" i="4" s="1"/>
  <c r="V47" i="10"/>
  <c r="T99" i="4" s="1"/>
  <c r="AD47" i="10"/>
  <c r="X48" i="10"/>
  <c r="V100" i="4" s="1"/>
  <c r="AB48" i="10"/>
  <c r="Z100" i="4" s="1"/>
  <c r="T49" i="10"/>
  <c r="R101" i="4" s="1"/>
  <c r="X49" i="10"/>
  <c r="V101" i="4" s="1"/>
  <c r="AB49" i="10"/>
  <c r="Z101" i="4" s="1"/>
  <c r="T50" i="10"/>
  <c r="R102" i="4" s="1"/>
  <c r="X50" i="10"/>
  <c r="V102" i="4" s="1"/>
  <c r="AB50" i="10"/>
  <c r="Z102" i="4" s="1"/>
  <c r="T51" i="10"/>
  <c r="R103" i="4" s="1"/>
  <c r="X51" i="10"/>
  <c r="V103" i="4" s="1"/>
  <c r="AB51" i="10"/>
  <c r="Z103" i="4" s="1"/>
  <c r="T52" i="10"/>
  <c r="R104" i="4" s="1"/>
  <c r="X52" i="10"/>
  <c r="V104" i="4" s="1"/>
  <c r="AB52" i="10"/>
  <c r="Z104" i="4" s="1"/>
  <c r="T53" i="10"/>
  <c r="R105" i="4" s="1"/>
  <c r="X53" i="10"/>
  <c r="V105" i="4" s="1"/>
  <c r="AB53" i="10"/>
  <c r="Z105" i="4" s="1"/>
  <c r="T54" i="10"/>
  <c r="R106" i="4" s="1"/>
  <c r="X54" i="10"/>
  <c r="V106" i="4" s="1"/>
  <c r="AB54" i="10"/>
  <c r="Z106" i="4" s="1"/>
  <c r="T55" i="10"/>
  <c r="R107" i="4" s="1"/>
  <c r="X55" i="10"/>
  <c r="V107" i="4" s="1"/>
  <c r="AB55" i="10"/>
  <c r="Z107" i="4" s="1"/>
  <c r="R46" i="10"/>
  <c r="P98" i="4" s="1"/>
  <c r="R50" i="10"/>
  <c r="P102" i="4" s="1"/>
  <c r="R54" i="10"/>
  <c r="P106" i="4" s="1"/>
  <c r="S44" i="10"/>
  <c r="AA44" i="10"/>
  <c r="W45" i="10"/>
  <c r="U97" i="4" s="1"/>
  <c r="S46" i="10"/>
  <c r="Q98" i="4" s="1"/>
  <c r="AA46" i="10"/>
  <c r="Y98" i="4" s="1"/>
  <c r="W47" i="10"/>
  <c r="U99" i="4" s="1"/>
  <c r="S48" i="10"/>
  <c r="Q100" i="4" s="1"/>
  <c r="Y48" i="10"/>
  <c r="W100" i="4" s="1"/>
  <c r="AC48" i="10"/>
  <c r="AA100" i="4" s="1"/>
  <c r="U49" i="10"/>
  <c r="S101" i="4" s="1"/>
  <c r="Y49" i="10"/>
  <c r="W101" i="4" s="1"/>
  <c r="AC49" i="10"/>
  <c r="AA101" i="4" s="1"/>
  <c r="U50" i="10"/>
  <c r="S102" i="4" s="1"/>
  <c r="Y50" i="10"/>
  <c r="W102" i="4" s="1"/>
  <c r="AC50" i="10"/>
  <c r="AA102" i="4" s="1"/>
  <c r="U51" i="10"/>
  <c r="S103" i="4" s="1"/>
  <c r="Y51" i="10"/>
  <c r="W103" i="4" s="1"/>
  <c r="AC51" i="10"/>
  <c r="AA103" i="4" s="1"/>
  <c r="U52" i="10"/>
  <c r="S104" i="4" s="1"/>
  <c r="Y52" i="10"/>
  <c r="W104" i="4" s="1"/>
  <c r="AC52" i="10"/>
  <c r="AA104" i="4" s="1"/>
  <c r="U53" i="10"/>
  <c r="S105" i="4" s="1"/>
  <c r="Y53" i="10"/>
  <c r="W105" i="4" s="1"/>
  <c r="AC53" i="10"/>
  <c r="U54" i="10"/>
  <c r="S106" i="4" s="1"/>
  <c r="Y54" i="10"/>
  <c r="AC54" i="10"/>
  <c r="AA106" i="4" s="1"/>
  <c r="U55" i="10"/>
  <c r="S107" i="4" s="1"/>
  <c r="Y55" i="10"/>
  <c r="W107" i="4" s="1"/>
  <c r="AC55" i="10"/>
  <c r="AA107" i="4" s="1"/>
  <c r="R47" i="10"/>
  <c r="P99" i="4" s="1"/>
  <c r="R51" i="10"/>
  <c r="P103" i="4" s="1"/>
  <c r="R55" i="10"/>
  <c r="P107" i="4" s="1"/>
  <c r="V44" i="10"/>
  <c r="AD44" i="10"/>
  <c r="Z45" i="10"/>
  <c r="X97" i="4" s="1"/>
  <c r="V46" i="10"/>
  <c r="T98" i="4" s="1"/>
  <c r="AD46" i="10"/>
  <c r="Z47" i="10"/>
  <c r="X99" i="4" s="1"/>
  <c r="V48" i="10"/>
  <c r="T100" i="4" s="1"/>
  <c r="Z48" i="10"/>
  <c r="X100" i="4" s="1"/>
  <c r="AD48" i="10"/>
  <c r="V49" i="10"/>
  <c r="T101" i="4" s="1"/>
  <c r="Z49" i="10"/>
  <c r="X101" i="4" s="1"/>
  <c r="AD49" i="10"/>
  <c r="V50" i="10"/>
  <c r="T102" i="4" s="1"/>
  <c r="Z50" i="10"/>
  <c r="X102" i="4" s="1"/>
  <c r="AD50" i="10"/>
  <c r="V51" i="10"/>
  <c r="T103" i="4" s="1"/>
  <c r="Z51" i="10"/>
  <c r="X103" i="4" s="1"/>
  <c r="AD51" i="10"/>
  <c r="V52" i="10"/>
  <c r="T104" i="4" s="1"/>
  <c r="Z52" i="10"/>
  <c r="X104" i="4" s="1"/>
  <c r="AD52" i="10"/>
  <c r="V53" i="10"/>
  <c r="T105" i="4" s="1"/>
  <c r="Z53" i="10"/>
  <c r="X105" i="4" s="1"/>
  <c r="AD53" i="10"/>
  <c r="V54" i="10"/>
  <c r="T106" i="4" s="1"/>
  <c r="Z54" i="10"/>
  <c r="X106" i="4" s="1"/>
  <c r="AD54" i="10"/>
  <c r="V55" i="10"/>
  <c r="T107" i="4" s="1"/>
  <c r="Z55" i="10"/>
  <c r="X107" i="4" s="1"/>
  <c r="AD55" i="10"/>
  <c r="R48" i="10"/>
  <c r="P100" i="4" s="1"/>
  <c r="R52" i="10"/>
  <c r="P104" i="4" s="1"/>
  <c r="R44" i="10"/>
  <c r="S45" i="10"/>
  <c r="Q97" i="4" s="1"/>
  <c r="AA47" i="10"/>
  <c r="Y99" i="4" s="1"/>
  <c r="W49" i="10"/>
  <c r="U101" i="4" s="1"/>
  <c r="AA50" i="10"/>
  <c r="Y102" i="4" s="1"/>
  <c r="S52" i="10"/>
  <c r="Q104" i="4" s="1"/>
  <c r="W53" i="10"/>
  <c r="U105" i="4" s="1"/>
  <c r="AA54" i="10"/>
  <c r="Y106" i="4" s="1"/>
  <c r="R45" i="10"/>
  <c r="P97" i="4" s="1"/>
  <c r="Q45" i="10"/>
  <c r="Q49" i="10"/>
  <c r="Q53" i="10"/>
  <c r="AA45" i="10"/>
  <c r="Y97" i="4" s="1"/>
  <c r="W48" i="10"/>
  <c r="U100" i="4" s="1"/>
  <c r="AA49" i="10"/>
  <c r="Y101" i="4" s="1"/>
  <c r="S51" i="10"/>
  <c r="Q103" i="4" s="1"/>
  <c r="W52" i="10"/>
  <c r="U104" i="4" s="1"/>
  <c r="AA53" i="10"/>
  <c r="Y105" i="4" s="1"/>
  <c r="S55" i="10"/>
  <c r="Q107" i="4" s="1"/>
  <c r="R49" i="10"/>
  <c r="P101" i="4" s="1"/>
  <c r="Q46" i="10"/>
  <c r="Q50" i="10"/>
  <c r="Q54" i="10"/>
  <c r="W46" i="10"/>
  <c r="U98" i="4" s="1"/>
  <c r="AA48" i="10"/>
  <c r="Y100" i="4" s="1"/>
  <c r="S50" i="10"/>
  <c r="Q102" i="4" s="1"/>
  <c r="W51" i="10"/>
  <c r="U103" i="4" s="1"/>
  <c r="AA52" i="10"/>
  <c r="Y104" i="4" s="1"/>
  <c r="S54" i="10"/>
  <c r="Q106" i="4" s="1"/>
  <c r="W55" i="10"/>
  <c r="U107" i="4" s="1"/>
  <c r="R53" i="10"/>
  <c r="P105" i="4" s="1"/>
  <c r="Q47" i="10"/>
  <c r="Q51" i="10"/>
  <c r="Q55" i="10"/>
  <c r="Q48" i="10"/>
  <c r="Q44" i="10"/>
  <c r="W44" i="10"/>
  <c r="S47" i="10"/>
  <c r="Q99" i="4" s="1"/>
  <c r="S49" i="10"/>
  <c r="Q101" i="4" s="1"/>
  <c r="W50" i="10"/>
  <c r="U102" i="4" s="1"/>
  <c r="AA51" i="10"/>
  <c r="Y103" i="4" s="1"/>
  <c r="S53" i="10"/>
  <c r="Q105" i="4" s="1"/>
  <c r="W54" i="10"/>
  <c r="U106" i="4" s="1"/>
  <c r="AA55" i="10"/>
  <c r="Y107" i="4" s="1"/>
  <c r="Q52" i="10"/>
  <c r="S44" i="19"/>
  <c r="T44" i="19"/>
  <c r="X44" i="19"/>
  <c r="AB44" i="19"/>
  <c r="Z213" i="4" s="1"/>
  <c r="T45" i="19"/>
  <c r="R214" i="4" s="1"/>
  <c r="X45" i="19"/>
  <c r="V214" i="4" s="1"/>
  <c r="AB45" i="19"/>
  <c r="Z214" i="4" s="1"/>
  <c r="T46" i="19"/>
  <c r="R215" i="4" s="1"/>
  <c r="X46" i="19"/>
  <c r="V215" i="4" s="1"/>
  <c r="AB46" i="19"/>
  <c r="Z215" i="4" s="1"/>
  <c r="T47" i="19"/>
  <c r="R216" i="4" s="1"/>
  <c r="X47" i="19"/>
  <c r="V216" i="4" s="1"/>
  <c r="AB47" i="19"/>
  <c r="Z216" i="4" s="1"/>
  <c r="T48" i="19"/>
  <c r="R217" i="4" s="1"/>
  <c r="X48" i="19"/>
  <c r="V217" i="4" s="1"/>
  <c r="AB48" i="19"/>
  <c r="Z217" i="4" s="1"/>
  <c r="T49" i="19"/>
  <c r="R218" i="4" s="1"/>
  <c r="X49" i="19"/>
  <c r="V218" i="4" s="1"/>
  <c r="AB49" i="19"/>
  <c r="Z218" i="4" s="1"/>
  <c r="T50" i="19"/>
  <c r="R219" i="4" s="1"/>
  <c r="X50" i="19"/>
  <c r="V219" i="4" s="1"/>
  <c r="AB50" i="19"/>
  <c r="Z219" i="4" s="1"/>
  <c r="T51" i="19"/>
  <c r="R220" i="4" s="1"/>
  <c r="X51" i="19"/>
  <c r="V220" i="4" s="1"/>
  <c r="AB51" i="19"/>
  <c r="Z220" i="4" s="1"/>
  <c r="T52" i="19"/>
  <c r="R221" i="4" s="1"/>
  <c r="X52" i="19"/>
  <c r="V221" i="4" s="1"/>
  <c r="AB52" i="19"/>
  <c r="Z221" i="4" s="1"/>
  <c r="T53" i="19"/>
  <c r="R222" i="4" s="1"/>
  <c r="X53" i="19"/>
  <c r="V222" i="4" s="1"/>
  <c r="AB53" i="19"/>
  <c r="Z222" i="4" s="1"/>
  <c r="T54" i="19"/>
  <c r="R223" i="4" s="1"/>
  <c r="X54" i="19"/>
  <c r="V223" i="4" s="1"/>
  <c r="AB54" i="19"/>
  <c r="T55" i="19"/>
  <c r="R224" i="4" s="1"/>
  <c r="X55" i="19"/>
  <c r="V224" i="4" s="1"/>
  <c r="AB55" i="19"/>
  <c r="Z224" i="4" s="1"/>
  <c r="R46" i="19"/>
  <c r="P215" i="4" s="1"/>
  <c r="R50" i="19"/>
  <c r="P219" i="4" s="1"/>
  <c r="R54" i="19"/>
  <c r="P223" i="4" s="1"/>
  <c r="U44" i="19"/>
  <c r="S213" i="4" s="1"/>
  <c r="Y44" i="19"/>
  <c r="W213" i="4" s="1"/>
  <c r="AC44" i="19"/>
  <c r="U45" i="19"/>
  <c r="S214" i="4" s="1"/>
  <c r="Y45" i="19"/>
  <c r="W214" i="4" s="1"/>
  <c r="AC45" i="19"/>
  <c r="AA214" i="4" s="1"/>
  <c r="U46" i="19"/>
  <c r="S215" i="4" s="1"/>
  <c r="Y46" i="19"/>
  <c r="W215" i="4" s="1"/>
  <c r="AC46" i="19"/>
  <c r="AA215" i="4" s="1"/>
  <c r="U47" i="19"/>
  <c r="Y47" i="19"/>
  <c r="AC47" i="19"/>
  <c r="AA216" i="4" s="1"/>
  <c r="U48" i="19"/>
  <c r="S217" i="4" s="1"/>
  <c r="Y48" i="19"/>
  <c r="W217" i="4" s="1"/>
  <c r="AC48" i="19"/>
  <c r="AA217" i="4" s="1"/>
  <c r="U49" i="19"/>
  <c r="S218" i="4" s="1"/>
  <c r="Y49" i="19"/>
  <c r="W218" i="4" s="1"/>
  <c r="AC49" i="19"/>
  <c r="AA218" i="4" s="1"/>
  <c r="U50" i="19"/>
  <c r="S219" i="4" s="1"/>
  <c r="Y50" i="19"/>
  <c r="W219" i="4" s="1"/>
  <c r="AC50" i="19"/>
  <c r="AA219" i="4" s="1"/>
  <c r="U51" i="19"/>
  <c r="S220" i="4" s="1"/>
  <c r="Y51" i="19"/>
  <c r="W220" i="4" s="1"/>
  <c r="AC51" i="19"/>
  <c r="AA220" i="4" s="1"/>
  <c r="U52" i="19"/>
  <c r="S221" i="4" s="1"/>
  <c r="Y52" i="19"/>
  <c r="W221" i="4" s="1"/>
  <c r="AC52" i="19"/>
  <c r="AA221" i="4" s="1"/>
  <c r="U53" i="19"/>
  <c r="S222" i="4" s="1"/>
  <c r="Y53" i="19"/>
  <c r="W222" i="4" s="1"/>
  <c r="AC53" i="19"/>
  <c r="AA222" i="4" s="1"/>
  <c r="U54" i="19"/>
  <c r="S223" i="4" s="1"/>
  <c r="Y54" i="19"/>
  <c r="W223" i="4" s="1"/>
  <c r="AC54" i="19"/>
  <c r="AA223" i="4" s="1"/>
  <c r="U55" i="19"/>
  <c r="S224" i="4" s="1"/>
  <c r="Y55" i="19"/>
  <c r="W224" i="4" s="1"/>
  <c r="AC55" i="19"/>
  <c r="AA224" i="4" s="1"/>
  <c r="R47" i="19"/>
  <c r="P216" i="4" s="1"/>
  <c r="R51" i="19"/>
  <c r="P220" i="4" s="1"/>
  <c r="R55" i="19"/>
  <c r="P224" i="4" s="1"/>
  <c r="V44" i="19"/>
  <c r="Z44" i="19"/>
  <c r="AD44" i="19"/>
  <c r="V45" i="19"/>
  <c r="T214" i="4" s="1"/>
  <c r="Z45" i="19"/>
  <c r="X214" i="4" s="1"/>
  <c r="AD45" i="19"/>
  <c r="V46" i="19"/>
  <c r="T215" i="4" s="1"/>
  <c r="Z46" i="19"/>
  <c r="X215" i="4" s="1"/>
  <c r="AD46" i="19"/>
  <c r="V47" i="19"/>
  <c r="T216" i="4" s="1"/>
  <c r="Z47" i="19"/>
  <c r="X216" i="4" s="1"/>
  <c r="AD47" i="19"/>
  <c r="V48" i="19"/>
  <c r="T217" i="4" s="1"/>
  <c r="Z48" i="19"/>
  <c r="X217" i="4" s="1"/>
  <c r="AD48" i="19"/>
  <c r="V49" i="19"/>
  <c r="T218" i="4" s="1"/>
  <c r="Z49" i="19"/>
  <c r="X218" i="4" s="1"/>
  <c r="AD49" i="19"/>
  <c r="V50" i="19"/>
  <c r="T219" i="4" s="1"/>
  <c r="Z50" i="19"/>
  <c r="X219" i="4" s="1"/>
  <c r="AD50" i="19"/>
  <c r="V51" i="19"/>
  <c r="T220" i="4" s="1"/>
  <c r="Z51" i="19"/>
  <c r="X220" i="4" s="1"/>
  <c r="AD51" i="19"/>
  <c r="V52" i="19"/>
  <c r="T221" i="4" s="1"/>
  <c r="Z52" i="19"/>
  <c r="X221" i="4" s="1"/>
  <c r="AD52" i="19"/>
  <c r="V53" i="19"/>
  <c r="T222" i="4" s="1"/>
  <c r="Z53" i="19"/>
  <c r="X222" i="4" s="1"/>
  <c r="AD53" i="19"/>
  <c r="V54" i="19"/>
  <c r="T223" i="4" s="1"/>
  <c r="Z54" i="19"/>
  <c r="X223" i="4" s="1"/>
  <c r="AD54" i="19"/>
  <c r="V55" i="19"/>
  <c r="T224" i="4" s="1"/>
  <c r="Z55" i="19"/>
  <c r="X224" i="4" s="1"/>
  <c r="AD55" i="19"/>
  <c r="R48" i="19"/>
  <c r="P217" i="4" s="1"/>
  <c r="R52" i="19"/>
  <c r="P221" i="4" s="1"/>
  <c r="R44" i="19"/>
  <c r="W44" i="19"/>
  <c r="AA44" i="19"/>
  <c r="S45" i="19"/>
  <c r="Q214" i="4" s="1"/>
  <c r="W45" i="19"/>
  <c r="U214" i="4" s="1"/>
  <c r="AA45" i="19"/>
  <c r="Y214" i="4" s="1"/>
  <c r="S46" i="19"/>
  <c r="Q215" i="4" s="1"/>
  <c r="W46" i="19"/>
  <c r="U215" i="4" s="1"/>
  <c r="AA46" i="19"/>
  <c r="Y215" i="4" s="1"/>
  <c r="S47" i="19"/>
  <c r="Q216" i="4" s="1"/>
  <c r="W47" i="19"/>
  <c r="U216" i="4" s="1"/>
  <c r="AA47" i="19"/>
  <c r="Y216" i="4" s="1"/>
  <c r="S48" i="19"/>
  <c r="Q217" i="4" s="1"/>
  <c r="W48" i="19"/>
  <c r="U217" i="4" s="1"/>
  <c r="AA48" i="19"/>
  <c r="Y217" i="4" s="1"/>
  <c r="S49" i="19"/>
  <c r="Q218" i="4" s="1"/>
  <c r="W49" i="19"/>
  <c r="U218" i="4" s="1"/>
  <c r="AA49" i="19"/>
  <c r="Y218" i="4" s="1"/>
  <c r="S50" i="19"/>
  <c r="Q219" i="4" s="1"/>
  <c r="W50" i="19"/>
  <c r="U219" i="4" s="1"/>
  <c r="AA50" i="19"/>
  <c r="Y219" i="4" s="1"/>
  <c r="S51" i="19"/>
  <c r="Q220" i="4" s="1"/>
  <c r="W51" i="19"/>
  <c r="U220" i="4" s="1"/>
  <c r="AA51" i="19"/>
  <c r="Y220" i="4" s="1"/>
  <c r="S52" i="19"/>
  <c r="Q221" i="4" s="1"/>
  <c r="W52" i="19"/>
  <c r="U221" i="4" s="1"/>
  <c r="AA52" i="19"/>
  <c r="Y221" i="4" s="1"/>
  <c r="S53" i="19"/>
  <c r="Q222" i="4" s="1"/>
  <c r="W53" i="19"/>
  <c r="U222" i="4" s="1"/>
  <c r="AA53" i="19"/>
  <c r="Y222" i="4" s="1"/>
  <c r="S54" i="19"/>
  <c r="Q223" i="4" s="1"/>
  <c r="W54" i="19"/>
  <c r="U223" i="4" s="1"/>
  <c r="AA54" i="19"/>
  <c r="Y223" i="4" s="1"/>
  <c r="S55" i="19"/>
  <c r="Q224" i="4" s="1"/>
  <c r="W55" i="19"/>
  <c r="U224" i="4" s="1"/>
  <c r="AA55" i="19"/>
  <c r="Y224" i="4" s="1"/>
  <c r="R45" i="19"/>
  <c r="P214" i="4" s="1"/>
  <c r="R49" i="19"/>
  <c r="P218" i="4" s="1"/>
  <c r="R53" i="19"/>
  <c r="P222" i="4" s="1"/>
  <c r="U44" i="20"/>
  <c r="S226" i="4" s="1"/>
  <c r="Y44" i="20"/>
  <c r="W226" i="4" s="1"/>
  <c r="AC44" i="20"/>
  <c r="U45" i="20"/>
  <c r="S227" i="4" s="1"/>
  <c r="Y45" i="20"/>
  <c r="W227" i="4" s="1"/>
  <c r="AC45" i="20"/>
  <c r="AA227" i="4" s="1"/>
  <c r="U46" i="20"/>
  <c r="S228" i="4" s="1"/>
  <c r="Y46" i="20"/>
  <c r="W228" i="4" s="1"/>
  <c r="AC46" i="20"/>
  <c r="AA228" i="4" s="1"/>
  <c r="U47" i="20"/>
  <c r="S229" i="4" s="1"/>
  <c r="Y47" i="20"/>
  <c r="W229" i="4" s="1"/>
  <c r="AC47" i="20"/>
  <c r="AA229" i="4" s="1"/>
  <c r="U48" i="20"/>
  <c r="S230" i="4" s="1"/>
  <c r="Y48" i="20"/>
  <c r="W230" i="4" s="1"/>
  <c r="AC48" i="20"/>
  <c r="AA230" i="4" s="1"/>
  <c r="V44" i="20"/>
  <c r="Z44" i="20"/>
  <c r="AD44" i="20"/>
  <c r="V45" i="20"/>
  <c r="T227" i="4" s="1"/>
  <c r="Z45" i="20"/>
  <c r="X227" i="4" s="1"/>
  <c r="AD45" i="20"/>
  <c r="V46" i="20"/>
  <c r="T228" i="4" s="1"/>
  <c r="Z46" i="20"/>
  <c r="X228" i="4" s="1"/>
  <c r="AD46" i="20"/>
  <c r="V47" i="20"/>
  <c r="T229" i="4" s="1"/>
  <c r="Z47" i="20"/>
  <c r="X229" i="4" s="1"/>
  <c r="AD47" i="20"/>
  <c r="V48" i="20"/>
  <c r="T230" i="4" s="1"/>
  <c r="Z48" i="20"/>
  <c r="X230" i="4" s="1"/>
  <c r="AD48" i="20"/>
  <c r="V49" i="20"/>
  <c r="T231" i="4" s="1"/>
  <c r="Z49" i="20"/>
  <c r="X231" i="4" s="1"/>
  <c r="AD49" i="20"/>
  <c r="V50" i="20"/>
  <c r="T232" i="4" s="1"/>
  <c r="Z50" i="20"/>
  <c r="X232" i="4" s="1"/>
  <c r="AD50" i="20"/>
  <c r="V51" i="20"/>
  <c r="T233" i="4" s="1"/>
  <c r="Z51" i="20"/>
  <c r="X233" i="4" s="1"/>
  <c r="AD51" i="20"/>
  <c r="V52" i="20"/>
  <c r="T234" i="4" s="1"/>
  <c r="Z52" i="20"/>
  <c r="X234" i="4" s="1"/>
  <c r="AD52" i="20"/>
  <c r="V53" i="20"/>
  <c r="T235" i="4" s="1"/>
  <c r="Z53" i="20"/>
  <c r="X235" i="4" s="1"/>
  <c r="AD53" i="20"/>
  <c r="V54" i="20"/>
  <c r="T236" i="4" s="1"/>
  <c r="Z54" i="20"/>
  <c r="X236" i="4" s="1"/>
  <c r="AD54" i="20"/>
  <c r="V55" i="20"/>
  <c r="T237" i="4" s="1"/>
  <c r="Z55" i="20"/>
  <c r="X237" i="4" s="1"/>
  <c r="AD55" i="20"/>
  <c r="S44" i="20"/>
  <c r="W44" i="20"/>
  <c r="AA44" i="20"/>
  <c r="S45" i="20"/>
  <c r="Q227" i="4" s="1"/>
  <c r="W45" i="20"/>
  <c r="U227" i="4" s="1"/>
  <c r="AA45" i="20"/>
  <c r="Y227" i="4" s="1"/>
  <c r="S46" i="20"/>
  <c r="Q228" i="4" s="1"/>
  <c r="W46" i="20"/>
  <c r="U228" i="4" s="1"/>
  <c r="AA46" i="20"/>
  <c r="Y228" i="4" s="1"/>
  <c r="S47" i="20"/>
  <c r="Q229" i="4" s="1"/>
  <c r="W47" i="20"/>
  <c r="U229" i="4" s="1"/>
  <c r="AA47" i="20"/>
  <c r="Y229" i="4" s="1"/>
  <c r="S48" i="20"/>
  <c r="Q230" i="4" s="1"/>
  <c r="W48" i="20"/>
  <c r="U230" i="4" s="1"/>
  <c r="AA48" i="20"/>
  <c r="Y230" i="4" s="1"/>
  <c r="S49" i="20"/>
  <c r="Q231" i="4" s="1"/>
  <c r="W49" i="20"/>
  <c r="U231" i="4" s="1"/>
  <c r="AA49" i="20"/>
  <c r="Y231" i="4" s="1"/>
  <c r="S50" i="20"/>
  <c r="Q232" i="4" s="1"/>
  <c r="W50" i="20"/>
  <c r="U232" i="4" s="1"/>
  <c r="AA50" i="20"/>
  <c r="Y232" i="4" s="1"/>
  <c r="S51" i="20"/>
  <c r="Q233" i="4" s="1"/>
  <c r="W51" i="20"/>
  <c r="U233" i="4" s="1"/>
  <c r="AA51" i="20"/>
  <c r="Y233" i="4" s="1"/>
  <c r="S52" i="20"/>
  <c r="Q234" i="4" s="1"/>
  <c r="W52" i="20"/>
  <c r="U234" i="4" s="1"/>
  <c r="AA52" i="20"/>
  <c r="Y234" i="4" s="1"/>
  <c r="S53" i="20"/>
  <c r="Q235" i="4" s="1"/>
  <c r="W53" i="20"/>
  <c r="U235" i="4" s="1"/>
  <c r="AA53" i="20"/>
  <c r="Y235" i="4" s="1"/>
  <c r="S54" i="20"/>
  <c r="Q236" i="4" s="1"/>
  <c r="W54" i="20"/>
  <c r="U236" i="4" s="1"/>
  <c r="AA54" i="20"/>
  <c r="Y236" i="4" s="1"/>
  <c r="S55" i="20"/>
  <c r="Q237" i="4" s="1"/>
  <c r="W55" i="20"/>
  <c r="U237" i="4" s="1"/>
  <c r="AA55" i="20"/>
  <c r="Y237" i="4" s="1"/>
  <c r="R45" i="20"/>
  <c r="P227" i="4" s="1"/>
  <c r="R49" i="20"/>
  <c r="P231" i="4" s="1"/>
  <c r="R53" i="20"/>
  <c r="P235" i="4" s="1"/>
  <c r="T44" i="20"/>
  <c r="X44" i="20"/>
  <c r="V226" i="4" s="1"/>
  <c r="AB44" i="20"/>
  <c r="T45" i="20"/>
  <c r="R227" i="4" s="1"/>
  <c r="X45" i="20"/>
  <c r="V227" i="4" s="1"/>
  <c r="AB45" i="20"/>
  <c r="Z227" i="4" s="1"/>
  <c r="T46" i="20"/>
  <c r="R228" i="4" s="1"/>
  <c r="X46" i="20"/>
  <c r="V228" i="4" s="1"/>
  <c r="AB46" i="20"/>
  <c r="Z228" i="4" s="1"/>
  <c r="T47" i="20"/>
  <c r="R229" i="4" s="1"/>
  <c r="X47" i="20"/>
  <c r="V229" i="4" s="1"/>
  <c r="AB47" i="20"/>
  <c r="Z229" i="4" s="1"/>
  <c r="T48" i="20"/>
  <c r="R230" i="4" s="1"/>
  <c r="X48" i="20"/>
  <c r="V230" i="4" s="1"/>
  <c r="AB48" i="20"/>
  <c r="Z230" i="4" s="1"/>
  <c r="T49" i="20"/>
  <c r="R231" i="4" s="1"/>
  <c r="X49" i="20"/>
  <c r="V231" i="4" s="1"/>
  <c r="AB49" i="20"/>
  <c r="Z231" i="4" s="1"/>
  <c r="T50" i="20"/>
  <c r="R232" i="4" s="1"/>
  <c r="X50" i="20"/>
  <c r="V232" i="4" s="1"/>
  <c r="AB50" i="20"/>
  <c r="Z232" i="4" s="1"/>
  <c r="T51" i="20"/>
  <c r="R233" i="4" s="1"/>
  <c r="X51" i="20"/>
  <c r="V233" i="4" s="1"/>
  <c r="AB51" i="20"/>
  <c r="Z233" i="4" s="1"/>
  <c r="T52" i="20"/>
  <c r="R234" i="4" s="1"/>
  <c r="X52" i="20"/>
  <c r="V234" i="4" s="1"/>
  <c r="AB52" i="20"/>
  <c r="Z234" i="4" s="1"/>
  <c r="T53" i="20"/>
  <c r="R235" i="4" s="1"/>
  <c r="X53" i="20"/>
  <c r="V235" i="4" s="1"/>
  <c r="AB53" i="20"/>
  <c r="Z235" i="4" s="1"/>
  <c r="T54" i="20"/>
  <c r="R236" i="4" s="1"/>
  <c r="X54" i="20"/>
  <c r="V236" i="4" s="1"/>
  <c r="AB54" i="20"/>
  <c r="Z236" i="4" s="1"/>
  <c r="T55" i="20"/>
  <c r="R237" i="4" s="1"/>
  <c r="X55" i="20"/>
  <c r="AB55" i="20"/>
  <c r="Z237" i="4" s="1"/>
  <c r="R46" i="20"/>
  <c r="P228" i="4" s="1"/>
  <c r="Y49" i="20"/>
  <c r="W231" i="4" s="1"/>
  <c r="AC50" i="20"/>
  <c r="AA232" i="4" s="1"/>
  <c r="U52" i="20"/>
  <c r="S234" i="4" s="1"/>
  <c r="Y53" i="20"/>
  <c r="W235" i="4" s="1"/>
  <c r="AC54" i="20"/>
  <c r="AA236" i="4" s="1"/>
  <c r="R47" i="20"/>
  <c r="P229" i="4" s="1"/>
  <c r="R52" i="20"/>
  <c r="P234" i="4" s="1"/>
  <c r="AC49" i="20"/>
  <c r="AA231" i="4" s="1"/>
  <c r="U51" i="20"/>
  <c r="S233" i="4" s="1"/>
  <c r="Y52" i="20"/>
  <c r="W234" i="4" s="1"/>
  <c r="AC53" i="20"/>
  <c r="AA235" i="4" s="1"/>
  <c r="U55" i="20"/>
  <c r="S237" i="4" s="1"/>
  <c r="R48" i="20"/>
  <c r="P230" i="4" s="1"/>
  <c r="R54" i="20"/>
  <c r="P236" i="4" s="1"/>
  <c r="U50" i="20"/>
  <c r="S232" i="4" s="1"/>
  <c r="Y51" i="20"/>
  <c r="W233" i="4" s="1"/>
  <c r="AC52" i="20"/>
  <c r="AA234" i="4" s="1"/>
  <c r="U54" i="20"/>
  <c r="S236" i="4" s="1"/>
  <c r="Y55" i="20"/>
  <c r="W237" i="4" s="1"/>
  <c r="R50" i="20"/>
  <c r="P232" i="4" s="1"/>
  <c r="R55" i="20"/>
  <c r="P237" i="4" s="1"/>
  <c r="U49" i="20"/>
  <c r="Y50" i="20"/>
  <c r="AC51" i="20"/>
  <c r="AA233" i="4" s="1"/>
  <c r="U53" i="20"/>
  <c r="S235" i="4" s="1"/>
  <c r="Y54" i="20"/>
  <c r="W236" i="4" s="1"/>
  <c r="AC55" i="20"/>
  <c r="AA237" i="4" s="1"/>
  <c r="R51" i="20"/>
  <c r="P233" i="4" s="1"/>
  <c r="R44" i="20"/>
  <c r="AB32" i="4"/>
  <c r="D36" i="3" s="1"/>
  <c r="AC32" i="4"/>
  <c r="U56" i="23"/>
  <c r="S42" i="4"/>
  <c r="S43" i="4" s="1"/>
  <c r="Y56" i="23"/>
  <c r="W31" i="4"/>
  <c r="W43" i="4" s="1"/>
  <c r="W56" i="23"/>
  <c r="U31" i="4"/>
  <c r="U43" i="4" s="1"/>
  <c r="AB41" i="4"/>
  <c r="D45" i="3" s="1"/>
  <c r="AC41" i="4"/>
  <c r="AB56" i="23"/>
  <c r="Z31" i="4"/>
  <c r="Z43" i="4" s="1"/>
  <c r="T44" i="17"/>
  <c r="X44" i="17"/>
  <c r="AB44" i="17"/>
  <c r="T45" i="17"/>
  <c r="R188" i="4" s="1"/>
  <c r="X45" i="17"/>
  <c r="V188" i="4" s="1"/>
  <c r="AB45" i="17"/>
  <c r="Z188" i="4" s="1"/>
  <c r="T46" i="17"/>
  <c r="R189" i="4" s="1"/>
  <c r="X46" i="17"/>
  <c r="V189" i="4" s="1"/>
  <c r="AB46" i="17"/>
  <c r="Z189" i="4" s="1"/>
  <c r="T47" i="17"/>
  <c r="R190" i="4" s="1"/>
  <c r="X47" i="17"/>
  <c r="V190" i="4" s="1"/>
  <c r="AB47" i="17"/>
  <c r="Z190" i="4" s="1"/>
  <c r="T48" i="17"/>
  <c r="R191" i="4" s="1"/>
  <c r="X48" i="17"/>
  <c r="V191" i="4" s="1"/>
  <c r="AB48" i="17"/>
  <c r="Z191" i="4" s="1"/>
  <c r="T49" i="17"/>
  <c r="R192" i="4" s="1"/>
  <c r="X49" i="17"/>
  <c r="V192" i="4" s="1"/>
  <c r="AB49" i="17"/>
  <c r="Z192" i="4" s="1"/>
  <c r="T50" i="17"/>
  <c r="R193" i="4" s="1"/>
  <c r="X50" i="17"/>
  <c r="V193" i="4" s="1"/>
  <c r="AB50" i="17"/>
  <c r="Z193" i="4" s="1"/>
  <c r="T51" i="17"/>
  <c r="R194" i="4" s="1"/>
  <c r="X51" i="17"/>
  <c r="V194" i="4" s="1"/>
  <c r="AB51" i="17"/>
  <c r="Z194" i="4" s="1"/>
  <c r="T52" i="17"/>
  <c r="R195" i="4" s="1"/>
  <c r="X52" i="17"/>
  <c r="V195" i="4" s="1"/>
  <c r="AB52" i="17"/>
  <c r="Z195" i="4" s="1"/>
  <c r="T53" i="17"/>
  <c r="R196" i="4" s="1"/>
  <c r="X53" i="17"/>
  <c r="V196" i="4" s="1"/>
  <c r="AB53" i="17"/>
  <c r="Z196" i="4" s="1"/>
  <c r="T54" i="17"/>
  <c r="R197" i="4" s="1"/>
  <c r="X54" i="17"/>
  <c r="V197" i="4" s="1"/>
  <c r="AB54" i="17"/>
  <c r="Z197" i="4" s="1"/>
  <c r="T55" i="17"/>
  <c r="R198" i="4" s="1"/>
  <c r="X55" i="17"/>
  <c r="V198" i="4" s="1"/>
  <c r="AB55" i="17"/>
  <c r="Z198" i="4" s="1"/>
  <c r="R46" i="17"/>
  <c r="P189" i="4" s="1"/>
  <c r="R50" i="17"/>
  <c r="P193" i="4" s="1"/>
  <c r="R54" i="17"/>
  <c r="P197" i="4" s="1"/>
  <c r="U44" i="17"/>
  <c r="Y44" i="17"/>
  <c r="AC44" i="17"/>
  <c r="U45" i="17"/>
  <c r="S188" i="4" s="1"/>
  <c r="Y45" i="17"/>
  <c r="W188" i="4" s="1"/>
  <c r="AC45" i="17"/>
  <c r="AA188" i="4" s="1"/>
  <c r="U46" i="17"/>
  <c r="S189" i="4" s="1"/>
  <c r="Y46" i="17"/>
  <c r="W189" i="4" s="1"/>
  <c r="AC46" i="17"/>
  <c r="AA189" i="4" s="1"/>
  <c r="U47" i="17"/>
  <c r="S190" i="4" s="1"/>
  <c r="Y47" i="17"/>
  <c r="W190" i="4" s="1"/>
  <c r="AC47" i="17"/>
  <c r="AA190" i="4" s="1"/>
  <c r="U48" i="17"/>
  <c r="S191" i="4" s="1"/>
  <c r="Y48" i="17"/>
  <c r="W191" i="4" s="1"/>
  <c r="AC48" i="17"/>
  <c r="AA191" i="4" s="1"/>
  <c r="U49" i="17"/>
  <c r="S192" i="4" s="1"/>
  <c r="Y49" i="17"/>
  <c r="W192" i="4" s="1"/>
  <c r="AC49" i="17"/>
  <c r="AA192" i="4" s="1"/>
  <c r="U50" i="17"/>
  <c r="S193" i="4" s="1"/>
  <c r="Y50" i="17"/>
  <c r="W193" i="4" s="1"/>
  <c r="AC50" i="17"/>
  <c r="AA193" i="4" s="1"/>
  <c r="U51" i="17"/>
  <c r="S194" i="4" s="1"/>
  <c r="Y51" i="17"/>
  <c r="W194" i="4" s="1"/>
  <c r="AC51" i="17"/>
  <c r="AA194" i="4" s="1"/>
  <c r="U52" i="17"/>
  <c r="S195" i="4" s="1"/>
  <c r="Y52" i="17"/>
  <c r="W195" i="4" s="1"/>
  <c r="AC52" i="17"/>
  <c r="AA195" i="4" s="1"/>
  <c r="U53" i="17"/>
  <c r="S196" i="4" s="1"/>
  <c r="Y53" i="17"/>
  <c r="W196" i="4" s="1"/>
  <c r="AC53" i="17"/>
  <c r="AA196" i="4" s="1"/>
  <c r="U54" i="17"/>
  <c r="S197" i="4" s="1"/>
  <c r="Y54" i="17"/>
  <c r="W197" i="4" s="1"/>
  <c r="AC54" i="17"/>
  <c r="AA197" i="4" s="1"/>
  <c r="U55" i="17"/>
  <c r="S198" i="4" s="1"/>
  <c r="Y55" i="17"/>
  <c r="W198" i="4" s="1"/>
  <c r="AC55" i="17"/>
  <c r="AA198" i="4" s="1"/>
  <c r="R47" i="17"/>
  <c r="P190" i="4" s="1"/>
  <c r="R51" i="17"/>
  <c r="P194" i="4" s="1"/>
  <c r="R55" i="17"/>
  <c r="P198" i="4" s="1"/>
  <c r="V44" i="17"/>
  <c r="Z44" i="17"/>
  <c r="AD44" i="17"/>
  <c r="V45" i="17"/>
  <c r="T188" i="4" s="1"/>
  <c r="Z45" i="17"/>
  <c r="X188" i="4" s="1"/>
  <c r="AD45" i="17"/>
  <c r="V46" i="17"/>
  <c r="T189" i="4" s="1"/>
  <c r="Z46" i="17"/>
  <c r="X189" i="4" s="1"/>
  <c r="AD46" i="17"/>
  <c r="V47" i="17"/>
  <c r="T190" i="4" s="1"/>
  <c r="Z47" i="17"/>
  <c r="X190" i="4" s="1"/>
  <c r="AD47" i="17"/>
  <c r="V48" i="17"/>
  <c r="T191" i="4" s="1"/>
  <c r="Z48" i="17"/>
  <c r="X191" i="4" s="1"/>
  <c r="AD48" i="17"/>
  <c r="V49" i="17"/>
  <c r="T192" i="4" s="1"/>
  <c r="Z49" i="17"/>
  <c r="X192" i="4" s="1"/>
  <c r="AD49" i="17"/>
  <c r="V50" i="17"/>
  <c r="T193" i="4" s="1"/>
  <c r="Z50" i="17"/>
  <c r="X193" i="4" s="1"/>
  <c r="AD50" i="17"/>
  <c r="V51" i="17"/>
  <c r="T194" i="4" s="1"/>
  <c r="Z51" i="17"/>
  <c r="X194" i="4" s="1"/>
  <c r="AD51" i="17"/>
  <c r="V52" i="17"/>
  <c r="T195" i="4" s="1"/>
  <c r="Z52" i="17"/>
  <c r="X195" i="4" s="1"/>
  <c r="AD52" i="17"/>
  <c r="V53" i="17"/>
  <c r="T196" i="4" s="1"/>
  <c r="Z53" i="17"/>
  <c r="X196" i="4" s="1"/>
  <c r="AD53" i="17"/>
  <c r="V54" i="17"/>
  <c r="T197" i="4" s="1"/>
  <c r="Z54" i="17"/>
  <c r="X197" i="4" s="1"/>
  <c r="AD54" i="17"/>
  <c r="V55" i="17"/>
  <c r="T198" i="4" s="1"/>
  <c r="Z55" i="17"/>
  <c r="X198" i="4" s="1"/>
  <c r="AD55" i="17"/>
  <c r="R48" i="17"/>
  <c r="P191" i="4" s="1"/>
  <c r="R52" i="17"/>
  <c r="P195" i="4" s="1"/>
  <c r="R44" i="17"/>
  <c r="S44" i="17"/>
  <c r="W44" i="17"/>
  <c r="AA44" i="17"/>
  <c r="S45" i="17"/>
  <c r="Q188" i="4" s="1"/>
  <c r="W45" i="17"/>
  <c r="U188" i="4" s="1"/>
  <c r="AA45" i="17"/>
  <c r="Y188" i="4" s="1"/>
  <c r="S46" i="17"/>
  <c r="Q189" i="4" s="1"/>
  <c r="W46" i="17"/>
  <c r="U189" i="4" s="1"/>
  <c r="AA46" i="17"/>
  <c r="Y189" i="4" s="1"/>
  <c r="S47" i="17"/>
  <c r="Q190" i="4" s="1"/>
  <c r="W47" i="17"/>
  <c r="U190" i="4" s="1"/>
  <c r="AA47" i="17"/>
  <c r="Y190" i="4" s="1"/>
  <c r="S48" i="17"/>
  <c r="Q191" i="4" s="1"/>
  <c r="W48" i="17"/>
  <c r="U191" i="4" s="1"/>
  <c r="AA48" i="17"/>
  <c r="Y191" i="4" s="1"/>
  <c r="S49" i="17"/>
  <c r="Q192" i="4" s="1"/>
  <c r="W49" i="17"/>
  <c r="U192" i="4" s="1"/>
  <c r="AA49" i="17"/>
  <c r="Y192" i="4" s="1"/>
  <c r="S50" i="17"/>
  <c r="Q193" i="4" s="1"/>
  <c r="W50" i="17"/>
  <c r="U193" i="4" s="1"/>
  <c r="AA50" i="17"/>
  <c r="Y193" i="4" s="1"/>
  <c r="S51" i="17"/>
  <c r="Q194" i="4" s="1"/>
  <c r="W51" i="17"/>
  <c r="U194" i="4" s="1"/>
  <c r="AA51" i="17"/>
  <c r="Y194" i="4" s="1"/>
  <c r="S52" i="17"/>
  <c r="Q195" i="4" s="1"/>
  <c r="W52" i="17"/>
  <c r="U195" i="4" s="1"/>
  <c r="AA52" i="17"/>
  <c r="Y195" i="4" s="1"/>
  <c r="S53" i="17"/>
  <c r="Q196" i="4" s="1"/>
  <c r="W53" i="17"/>
  <c r="U196" i="4" s="1"/>
  <c r="AA53" i="17"/>
  <c r="Y196" i="4" s="1"/>
  <c r="S54" i="17"/>
  <c r="Q197" i="4" s="1"/>
  <c r="W54" i="17"/>
  <c r="U197" i="4" s="1"/>
  <c r="AA54" i="17"/>
  <c r="Y197" i="4" s="1"/>
  <c r="S55" i="17"/>
  <c r="Q198" i="4" s="1"/>
  <c r="W55" i="17"/>
  <c r="U198" i="4" s="1"/>
  <c r="AA55" i="17"/>
  <c r="Y198" i="4" s="1"/>
  <c r="R45" i="17"/>
  <c r="P188" i="4" s="1"/>
  <c r="R49" i="17"/>
  <c r="P192" i="4" s="1"/>
  <c r="R53" i="17"/>
  <c r="P196" i="4" s="1"/>
  <c r="T44" i="18"/>
  <c r="X44" i="18"/>
  <c r="AB44" i="18"/>
  <c r="T45" i="18"/>
  <c r="R201" i="4" s="1"/>
  <c r="X45" i="18"/>
  <c r="V201" i="4" s="1"/>
  <c r="AB45" i="18"/>
  <c r="Z201" i="4" s="1"/>
  <c r="T46" i="18"/>
  <c r="R202" i="4" s="1"/>
  <c r="X46" i="18"/>
  <c r="V202" i="4" s="1"/>
  <c r="AB46" i="18"/>
  <c r="Z202" i="4" s="1"/>
  <c r="T47" i="18"/>
  <c r="R203" i="4" s="1"/>
  <c r="X47" i="18"/>
  <c r="V203" i="4" s="1"/>
  <c r="AB47" i="18"/>
  <c r="Z203" i="4" s="1"/>
  <c r="T48" i="18"/>
  <c r="R204" i="4" s="1"/>
  <c r="X48" i="18"/>
  <c r="V204" i="4" s="1"/>
  <c r="AB48" i="18"/>
  <c r="Z204" i="4" s="1"/>
  <c r="T49" i="18"/>
  <c r="R205" i="4" s="1"/>
  <c r="X49" i="18"/>
  <c r="V205" i="4" s="1"/>
  <c r="AB49" i="18"/>
  <c r="Z205" i="4" s="1"/>
  <c r="T50" i="18"/>
  <c r="R206" i="4" s="1"/>
  <c r="X50" i="18"/>
  <c r="V206" i="4" s="1"/>
  <c r="AB50" i="18"/>
  <c r="Z206" i="4" s="1"/>
  <c r="T51" i="18"/>
  <c r="R207" i="4" s="1"/>
  <c r="X51" i="18"/>
  <c r="V207" i="4" s="1"/>
  <c r="AB51" i="18"/>
  <c r="Z207" i="4" s="1"/>
  <c r="T52" i="18"/>
  <c r="R208" i="4" s="1"/>
  <c r="X52" i="18"/>
  <c r="V208" i="4" s="1"/>
  <c r="AB52" i="18"/>
  <c r="Z208" i="4" s="1"/>
  <c r="T53" i="18"/>
  <c r="R209" i="4" s="1"/>
  <c r="X53" i="18"/>
  <c r="V209" i="4" s="1"/>
  <c r="AB53" i="18"/>
  <c r="Z209" i="4" s="1"/>
  <c r="T54" i="18"/>
  <c r="R210" i="4" s="1"/>
  <c r="X54" i="18"/>
  <c r="V210" i="4" s="1"/>
  <c r="AB54" i="18"/>
  <c r="Z210" i="4" s="1"/>
  <c r="T55" i="18"/>
  <c r="R211" i="4" s="1"/>
  <c r="X55" i="18"/>
  <c r="V211" i="4" s="1"/>
  <c r="AB55" i="18"/>
  <c r="Z211" i="4" s="1"/>
  <c r="R46" i="18"/>
  <c r="P202" i="4" s="1"/>
  <c r="R50" i="18"/>
  <c r="P206" i="4" s="1"/>
  <c r="R54" i="18"/>
  <c r="P210" i="4" s="1"/>
  <c r="U44" i="18"/>
  <c r="Y44" i="18"/>
  <c r="W200" i="4" s="1"/>
  <c r="AC44" i="18"/>
  <c r="AA200" i="4" s="1"/>
  <c r="U45" i="18"/>
  <c r="S201" i="4" s="1"/>
  <c r="Y45" i="18"/>
  <c r="W201" i="4" s="1"/>
  <c r="AC45" i="18"/>
  <c r="AA201" i="4" s="1"/>
  <c r="U46" i="18"/>
  <c r="S202" i="4" s="1"/>
  <c r="Y46" i="18"/>
  <c r="W202" i="4" s="1"/>
  <c r="AC46" i="18"/>
  <c r="AA202" i="4" s="1"/>
  <c r="U47" i="18"/>
  <c r="S203" i="4" s="1"/>
  <c r="Y47" i="18"/>
  <c r="W203" i="4" s="1"/>
  <c r="AC47" i="18"/>
  <c r="AA203" i="4" s="1"/>
  <c r="U48" i="18"/>
  <c r="S204" i="4" s="1"/>
  <c r="Y48" i="18"/>
  <c r="W204" i="4" s="1"/>
  <c r="AC48" i="18"/>
  <c r="AA204" i="4" s="1"/>
  <c r="U49" i="18"/>
  <c r="S205" i="4" s="1"/>
  <c r="Y49" i="18"/>
  <c r="W205" i="4" s="1"/>
  <c r="AC49" i="18"/>
  <c r="AA205" i="4" s="1"/>
  <c r="U50" i="18"/>
  <c r="S206" i="4" s="1"/>
  <c r="Y50" i="18"/>
  <c r="W206" i="4" s="1"/>
  <c r="AC50" i="18"/>
  <c r="AA206" i="4" s="1"/>
  <c r="U51" i="18"/>
  <c r="S207" i="4" s="1"/>
  <c r="Y51" i="18"/>
  <c r="W207" i="4" s="1"/>
  <c r="AC51" i="18"/>
  <c r="AA207" i="4" s="1"/>
  <c r="U52" i="18"/>
  <c r="S208" i="4" s="1"/>
  <c r="Y52" i="18"/>
  <c r="W208" i="4" s="1"/>
  <c r="AC52" i="18"/>
  <c r="AA208" i="4" s="1"/>
  <c r="U53" i="18"/>
  <c r="S209" i="4" s="1"/>
  <c r="Y53" i="18"/>
  <c r="W209" i="4" s="1"/>
  <c r="AC53" i="18"/>
  <c r="AA209" i="4" s="1"/>
  <c r="U54" i="18"/>
  <c r="S210" i="4" s="1"/>
  <c r="Y54" i="18"/>
  <c r="AC54" i="18"/>
  <c r="U55" i="18"/>
  <c r="S211" i="4" s="1"/>
  <c r="Y55" i="18"/>
  <c r="W211" i="4" s="1"/>
  <c r="AC55" i="18"/>
  <c r="AA211" i="4" s="1"/>
  <c r="R47" i="18"/>
  <c r="P203" i="4" s="1"/>
  <c r="R51" i="18"/>
  <c r="P207" i="4" s="1"/>
  <c r="R55" i="18"/>
  <c r="P211" i="4" s="1"/>
  <c r="V44" i="18"/>
  <c r="Z44" i="18"/>
  <c r="X200" i="4" s="1"/>
  <c r="AD44" i="18"/>
  <c r="V45" i="18"/>
  <c r="T201" i="4" s="1"/>
  <c r="Z45" i="18"/>
  <c r="AD45" i="18"/>
  <c r="V46" i="18"/>
  <c r="T202" i="4" s="1"/>
  <c r="Z46" i="18"/>
  <c r="X202" i="4" s="1"/>
  <c r="AD46" i="18"/>
  <c r="V47" i="18"/>
  <c r="T203" i="4" s="1"/>
  <c r="Z47" i="18"/>
  <c r="X203" i="4" s="1"/>
  <c r="AD47" i="18"/>
  <c r="V48" i="18"/>
  <c r="T204" i="4" s="1"/>
  <c r="Z48" i="18"/>
  <c r="X204" i="4" s="1"/>
  <c r="AD48" i="18"/>
  <c r="V49" i="18"/>
  <c r="T205" i="4" s="1"/>
  <c r="Z49" i="18"/>
  <c r="X205" i="4" s="1"/>
  <c r="AD49" i="18"/>
  <c r="V50" i="18"/>
  <c r="T206" i="4" s="1"/>
  <c r="Z50" i="18"/>
  <c r="X206" i="4" s="1"/>
  <c r="AD50" i="18"/>
  <c r="V51" i="18"/>
  <c r="T207" i="4" s="1"/>
  <c r="Z51" i="18"/>
  <c r="X207" i="4" s="1"/>
  <c r="AD51" i="18"/>
  <c r="V52" i="18"/>
  <c r="T208" i="4" s="1"/>
  <c r="Z52" i="18"/>
  <c r="X208" i="4" s="1"/>
  <c r="AD52" i="18"/>
  <c r="V53" i="18"/>
  <c r="T209" i="4" s="1"/>
  <c r="Z53" i="18"/>
  <c r="X209" i="4" s="1"/>
  <c r="AD53" i="18"/>
  <c r="V54" i="18"/>
  <c r="T210" i="4" s="1"/>
  <c r="Z54" i="18"/>
  <c r="X210" i="4" s="1"/>
  <c r="AD54" i="18"/>
  <c r="V55" i="18"/>
  <c r="T211" i="4" s="1"/>
  <c r="Z55" i="18"/>
  <c r="X211" i="4" s="1"/>
  <c r="AD55" i="18"/>
  <c r="R48" i="18"/>
  <c r="P204" i="4" s="1"/>
  <c r="R52" i="18"/>
  <c r="P208" i="4" s="1"/>
  <c r="R44" i="18"/>
  <c r="S44" i="18"/>
  <c r="W44" i="18"/>
  <c r="AA44" i="18"/>
  <c r="S45" i="18"/>
  <c r="Q201" i="4" s="1"/>
  <c r="W45" i="18"/>
  <c r="U201" i="4" s="1"/>
  <c r="AA45" i="18"/>
  <c r="Y201" i="4" s="1"/>
  <c r="S46" i="18"/>
  <c r="Q202" i="4" s="1"/>
  <c r="W46" i="18"/>
  <c r="U202" i="4" s="1"/>
  <c r="AA46" i="18"/>
  <c r="Y202" i="4" s="1"/>
  <c r="S47" i="18"/>
  <c r="Q203" i="4" s="1"/>
  <c r="W47" i="18"/>
  <c r="U203" i="4" s="1"/>
  <c r="AA47" i="18"/>
  <c r="Y203" i="4" s="1"/>
  <c r="S48" i="18"/>
  <c r="Q204" i="4" s="1"/>
  <c r="W48" i="18"/>
  <c r="U204" i="4" s="1"/>
  <c r="AA48" i="18"/>
  <c r="Y204" i="4" s="1"/>
  <c r="S49" i="18"/>
  <c r="Q205" i="4" s="1"/>
  <c r="W49" i="18"/>
  <c r="U205" i="4" s="1"/>
  <c r="AA49" i="18"/>
  <c r="Y205" i="4" s="1"/>
  <c r="S50" i="18"/>
  <c r="Q206" i="4" s="1"/>
  <c r="W50" i="18"/>
  <c r="U206" i="4" s="1"/>
  <c r="AA50" i="18"/>
  <c r="Y206" i="4" s="1"/>
  <c r="S51" i="18"/>
  <c r="Q207" i="4" s="1"/>
  <c r="W51" i="18"/>
  <c r="U207" i="4" s="1"/>
  <c r="AA51" i="18"/>
  <c r="Y207" i="4" s="1"/>
  <c r="S52" i="18"/>
  <c r="Q208" i="4" s="1"/>
  <c r="W52" i="18"/>
  <c r="U208" i="4" s="1"/>
  <c r="AA52" i="18"/>
  <c r="Y208" i="4" s="1"/>
  <c r="S53" i="18"/>
  <c r="Q209" i="4" s="1"/>
  <c r="W53" i="18"/>
  <c r="U209" i="4" s="1"/>
  <c r="AA53" i="18"/>
  <c r="Y209" i="4" s="1"/>
  <c r="S54" i="18"/>
  <c r="Q210" i="4" s="1"/>
  <c r="W54" i="18"/>
  <c r="U210" i="4" s="1"/>
  <c r="AA54" i="18"/>
  <c r="Y210" i="4" s="1"/>
  <c r="S55" i="18"/>
  <c r="Q211" i="4" s="1"/>
  <c r="W55" i="18"/>
  <c r="U211" i="4" s="1"/>
  <c r="AA55" i="18"/>
  <c r="Y211" i="4" s="1"/>
  <c r="R45" i="18"/>
  <c r="P201" i="4" s="1"/>
  <c r="R49" i="18"/>
  <c r="P205" i="4" s="1"/>
  <c r="R53" i="18"/>
  <c r="P209" i="4" s="1"/>
  <c r="T44" i="5"/>
  <c r="X44" i="5"/>
  <c r="AB44" i="5"/>
  <c r="T45" i="5"/>
  <c r="R19" i="4" s="1"/>
  <c r="X45" i="5"/>
  <c r="V19" i="4" s="1"/>
  <c r="AB45" i="5"/>
  <c r="Z19" i="4" s="1"/>
  <c r="T46" i="5"/>
  <c r="R20" i="4" s="1"/>
  <c r="X46" i="5"/>
  <c r="V20" i="4" s="1"/>
  <c r="AB46" i="5"/>
  <c r="Z20" i="4" s="1"/>
  <c r="T47" i="5"/>
  <c r="R21" i="4" s="1"/>
  <c r="X47" i="5"/>
  <c r="V21" i="4" s="1"/>
  <c r="AB47" i="5"/>
  <c r="Z21" i="4" s="1"/>
  <c r="T48" i="5"/>
  <c r="R22" i="4" s="1"/>
  <c r="X48" i="5"/>
  <c r="V22" i="4" s="1"/>
  <c r="AB48" i="5"/>
  <c r="Z22" i="4" s="1"/>
  <c r="T49" i="5"/>
  <c r="R23" i="4" s="1"/>
  <c r="X49" i="5"/>
  <c r="V23" i="4" s="1"/>
  <c r="AB49" i="5"/>
  <c r="Z23" i="4" s="1"/>
  <c r="T50" i="5"/>
  <c r="R24" i="4" s="1"/>
  <c r="X50" i="5"/>
  <c r="V24" i="4" s="1"/>
  <c r="AB50" i="5"/>
  <c r="Z24" i="4" s="1"/>
  <c r="V44" i="5"/>
  <c r="Z44" i="5"/>
  <c r="AD44" i="5"/>
  <c r="V45" i="5"/>
  <c r="T19" i="4" s="1"/>
  <c r="Z45" i="5"/>
  <c r="X19" i="4" s="1"/>
  <c r="AD45" i="5"/>
  <c r="AA19" i="4" s="1"/>
  <c r="V46" i="5"/>
  <c r="T20" i="4" s="1"/>
  <c r="Z46" i="5"/>
  <c r="X20" i="4" s="1"/>
  <c r="AD46" i="5"/>
  <c r="AA20" i="4" s="1"/>
  <c r="V47" i="5"/>
  <c r="T21" i="4" s="1"/>
  <c r="Z47" i="5"/>
  <c r="X21" i="4" s="1"/>
  <c r="AD47" i="5"/>
  <c r="AA21" i="4" s="1"/>
  <c r="V48" i="5"/>
  <c r="T22" i="4" s="1"/>
  <c r="Z48" i="5"/>
  <c r="X22" i="4" s="1"/>
  <c r="AD48" i="5"/>
  <c r="AA22" i="4" s="1"/>
  <c r="V49" i="5"/>
  <c r="T23" i="4" s="1"/>
  <c r="Z49" i="5"/>
  <c r="X23" i="4" s="1"/>
  <c r="AD49" i="5"/>
  <c r="AA23" i="4" s="1"/>
  <c r="V50" i="5"/>
  <c r="T24" i="4" s="1"/>
  <c r="Z50" i="5"/>
  <c r="X24" i="4" s="1"/>
  <c r="AD50" i="5"/>
  <c r="AA24" i="4" s="1"/>
  <c r="V51" i="5"/>
  <c r="T25" i="4" s="1"/>
  <c r="Z51" i="5"/>
  <c r="X25" i="4" s="1"/>
  <c r="AD51" i="5"/>
  <c r="AA25" i="4" s="1"/>
  <c r="V52" i="5"/>
  <c r="T26" i="4" s="1"/>
  <c r="Z52" i="5"/>
  <c r="X26" i="4" s="1"/>
  <c r="AD52" i="5"/>
  <c r="AA26" i="4" s="1"/>
  <c r="V53" i="5"/>
  <c r="T27" i="4" s="1"/>
  <c r="Z53" i="5"/>
  <c r="X27" i="4" s="1"/>
  <c r="AD53" i="5"/>
  <c r="AA27" i="4" s="1"/>
  <c r="V54" i="5"/>
  <c r="T28" i="4" s="1"/>
  <c r="Z54" i="5"/>
  <c r="X28" i="4" s="1"/>
  <c r="AD54" i="5"/>
  <c r="AA28" i="4" s="1"/>
  <c r="V55" i="5"/>
  <c r="T29" i="4" s="1"/>
  <c r="Z55" i="5"/>
  <c r="X29" i="4" s="1"/>
  <c r="AD55" i="5"/>
  <c r="AA29" i="4" s="1"/>
  <c r="R48" i="5"/>
  <c r="P22" i="4" s="1"/>
  <c r="R52" i="5"/>
  <c r="P26" i="4" s="1"/>
  <c r="R44" i="5"/>
  <c r="Y44" i="5"/>
  <c r="U45" i="5"/>
  <c r="S19" i="4" s="1"/>
  <c r="AC45" i="5"/>
  <c r="Y46" i="5"/>
  <c r="W20" i="4" s="1"/>
  <c r="U47" i="5"/>
  <c r="S21" i="4" s="1"/>
  <c r="AC47" i="5"/>
  <c r="Y48" i="5"/>
  <c r="W22" i="4" s="1"/>
  <c r="U49" i="5"/>
  <c r="S23" i="4" s="1"/>
  <c r="AC49" i="5"/>
  <c r="Y50" i="5"/>
  <c r="W24" i="4" s="1"/>
  <c r="T51" i="5"/>
  <c r="R25" i="4" s="1"/>
  <c r="Y51" i="5"/>
  <c r="W25" i="4" s="1"/>
  <c r="S52" i="5"/>
  <c r="Q26" i="4" s="1"/>
  <c r="X52" i="5"/>
  <c r="V26" i="4" s="1"/>
  <c r="AC52" i="5"/>
  <c r="W53" i="5"/>
  <c r="U27" i="4" s="1"/>
  <c r="AB53" i="5"/>
  <c r="Z27" i="4" s="1"/>
  <c r="U54" i="5"/>
  <c r="S28" i="4" s="1"/>
  <c r="AA54" i="5"/>
  <c r="Y28" i="4" s="1"/>
  <c r="T55" i="5"/>
  <c r="R29" i="4" s="1"/>
  <c r="Y55" i="5"/>
  <c r="W29" i="4" s="1"/>
  <c r="R45" i="5"/>
  <c r="P19" i="4" s="1"/>
  <c r="R50" i="5"/>
  <c r="P24" i="4" s="1"/>
  <c r="R55" i="5"/>
  <c r="P29" i="4" s="1"/>
  <c r="S44" i="5"/>
  <c r="AA44" i="5"/>
  <c r="W45" i="5"/>
  <c r="U19" i="4" s="1"/>
  <c r="S46" i="5"/>
  <c r="Q20" i="4" s="1"/>
  <c r="AA46" i="5"/>
  <c r="Y20" i="4" s="1"/>
  <c r="W47" i="5"/>
  <c r="U21" i="4" s="1"/>
  <c r="S48" i="5"/>
  <c r="Q22" i="4" s="1"/>
  <c r="AA48" i="5"/>
  <c r="Y22" i="4" s="1"/>
  <c r="W49" i="5"/>
  <c r="U23" i="4" s="1"/>
  <c r="S50" i="5"/>
  <c r="Q24" i="4" s="1"/>
  <c r="AA50" i="5"/>
  <c r="Y24" i="4" s="1"/>
  <c r="U51" i="5"/>
  <c r="S25" i="4" s="1"/>
  <c r="AA51" i="5"/>
  <c r="Y25" i="4" s="1"/>
  <c r="T52" i="5"/>
  <c r="R26" i="4" s="1"/>
  <c r="Y52" i="5"/>
  <c r="W26" i="4" s="1"/>
  <c r="S53" i="5"/>
  <c r="Q27" i="4" s="1"/>
  <c r="X53" i="5"/>
  <c r="V27" i="4" s="1"/>
  <c r="AC53" i="5"/>
  <c r="W54" i="5"/>
  <c r="U28" i="4" s="1"/>
  <c r="AB54" i="5"/>
  <c r="Z28" i="4" s="1"/>
  <c r="U55" i="5"/>
  <c r="S29" i="4" s="1"/>
  <c r="AA55" i="5"/>
  <c r="Y29" i="4" s="1"/>
  <c r="R46" i="5"/>
  <c r="P20" i="4" s="1"/>
  <c r="R51" i="5"/>
  <c r="P25" i="4" s="1"/>
  <c r="U44" i="5"/>
  <c r="AC44" i="5"/>
  <c r="Y45" i="5"/>
  <c r="W19" i="4" s="1"/>
  <c r="U46" i="5"/>
  <c r="S20" i="4" s="1"/>
  <c r="AC46" i="5"/>
  <c r="Y47" i="5"/>
  <c r="W21" i="4" s="1"/>
  <c r="U48" i="5"/>
  <c r="S22" i="4" s="1"/>
  <c r="AC48" i="5"/>
  <c r="Y49" i="5"/>
  <c r="W23" i="4" s="1"/>
  <c r="U50" i="5"/>
  <c r="S24" i="4" s="1"/>
  <c r="AC50" i="5"/>
  <c r="W51" i="5"/>
  <c r="U25" i="4" s="1"/>
  <c r="AB51" i="5"/>
  <c r="Z25" i="4" s="1"/>
  <c r="U52" i="5"/>
  <c r="S26" i="4" s="1"/>
  <c r="AA52" i="5"/>
  <c r="Y26" i="4" s="1"/>
  <c r="T53" i="5"/>
  <c r="R27" i="4" s="1"/>
  <c r="Y53" i="5"/>
  <c r="W27" i="4" s="1"/>
  <c r="S54" i="5"/>
  <c r="Q28" i="4" s="1"/>
  <c r="X54" i="5"/>
  <c r="V28" i="4" s="1"/>
  <c r="AC54" i="5"/>
  <c r="W55" i="5"/>
  <c r="U29" i="4" s="1"/>
  <c r="AB55" i="5"/>
  <c r="Z29" i="4" s="1"/>
  <c r="R47" i="5"/>
  <c r="P21" i="4" s="1"/>
  <c r="R53" i="5"/>
  <c r="P27" i="4" s="1"/>
  <c r="AB52" i="5"/>
  <c r="Z26" i="4" s="1"/>
  <c r="Y54" i="5"/>
  <c r="W28" i="4" s="1"/>
  <c r="X55" i="5"/>
  <c r="V29" i="4" s="1"/>
  <c r="R49" i="5"/>
  <c r="P23" i="4" s="1"/>
  <c r="W44" i="5"/>
  <c r="S45" i="5"/>
  <c r="Q19" i="4" s="1"/>
  <c r="AA45" i="5"/>
  <c r="Y19" i="4" s="1"/>
  <c r="W46" i="5"/>
  <c r="U20" i="4" s="1"/>
  <c r="S47" i="5"/>
  <c r="Q21" i="4" s="1"/>
  <c r="AA47" i="5"/>
  <c r="Y21" i="4" s="1"/>
  <c r="W48" i="5"/>
  <c r="U22" i="4" s="1"/>
  <c r="S49" i="5"/>
  <c r="Q23" i="4" s="1"/>
  <c r="AA49" i="5"/>
  <c r="Y23" i="4" s="1"/>
  <c r="W50" i="5"/>
  <c r="U24" i="4" s="1"/>
  <c r="S51" i="5"/>
  <c r="Q25" i="4" s="1"/>
  <c r="X51" i="5"/>
  <c r="V25" i="4" s="1"/>
  <c r="AC51" i="5"/>
  <c r="W52" i="5"/>
  <c r="U26" i="4" s="1"/>
  <c r="U53" i="5"/>
  <c r="S27" i="4" s="1"/>
  <c r="AA53" i="5"/>
  <c r="Y27" i="4" s="1"/>
  <c r="T54" i="5"/>
  <c r="R28" i="4" s="1"/>
  <c r="S55" i="5"/>
  <c r="Q29" i="4" s="1"/>
  <c r="AC55" i="5"/>
  <c r="R54" i="5"/>
  <c r="P28" i="4" s="1"/>
  <c r="AA56" i="23"/>
  <c r="Y31" i="4"/>
  <c r="Y43" i="4" s="1"/>
  <c r="AB42" i="4"/>
  <c r="D46" i="3" s="1"/>
  <c r="AC42" i="4"/>
  <c r="R56" i="23"/>
  <c r="P31" i="4"/>
  <c r="AD56" i="23"/>
  <c r="AB37" i="4"/>
  <c r="D41" i="3" s="1"/>
  <c r="AC37" i="4"/>
  <c r="X56" i="23"/>
  <c r="V31" i="4"/>
  <c r="V43" i="4" s="1"/>
  <c r="S44" i="12"/>
  <c r="W44" i="12"/>
  <c r="AA44" i="12"/>
  <c r="S45" i="12"/>
  <c r="Q123" i="4" s="1"/>
  <c r="W45" i="12"/>
  <c r="U123" i="4" s="1"/>
  <c r="AA45" i="12"/>
  <c r="Y123" i="4" s="1"/>
  <c r="S46" i="12"/>
  <c r="Q124" i="4" s="1"/>
  <c r="W46" i="12"/>
  <c r="U124" i="4" s="1"/>
  <c r="AA46" i="12"/>
  <c r="Y124" i="4" s="1"/>
  <c r="S47" i="12"/>
  <c r="Q125" i="4" s="1"/>
  <c r="W47" i="12"/>
  <c r="U125" i="4" s="1"/>
  <c r="AA47" i="12"/>
  <c r="Y125" i="4" s="1"/>
  <c r="S48" i="12"/>
  <c r="Q126" i="4" s="1"/>
  <c r="W48" i="12"/>
  <c r="U126" i="4" s="1"/>
  <c r="AA48" i="12"/>
  <c r="Y126" i="4" s="1"/>
  <c r="S49" i="12"/>
  <c r="Q127" i="4" s="1"/>
  <c r="W49" i="12"/>
  <c r="U127" i="4" s="1"/>
  <c r="AA49" i="12"/>
  <c r="Y127" i="4" s="1"/>
  <c r="S50" i="12"/>
  <c r="Q128" i="4" s="1"/>
  <c r="W50" i="12"/>
  <c r="U128" i="4" s="1"/>
  <c r="AA50" i="12"/>
  <c r="Y128" i="4" s="1"/>
  <c r="S51" i="12"/>
  <c r="Q129" i="4" s="1"/>
  <c r="W51" i="12"/>
  <c r="U129" i="4" s="1"/>
  <c r="AA51" i="12"/>
  <c r="Y129" i="4" s="1"/>
  <c r="S52" i="12"/>
  <c r="Q130" i="4" s="1"/>
  <c r="W52" i="12"/>
  <c r="U130" i="4" s="1"/>
  <c r="AA52" i="12"/>
  <c r="Y130" i="4" s="1"/>
  <c r="S53" i="12"/>
  <c r="Q131" i="4" s="1"/>
  <c r="W53" i="12"/>
  <c r="U131" i="4" s="1"/>
  <c r="AA53" i="12"/>
  <c r="Y131" i="4" s="1"/>
  <c r="S54" i="12"/>
  <c r="Q132" i="4" s="1"/>
  <c r="W54" i="12"/>
  <c r="U132" i="4" s="1"/>
  <c r="AA54" i="12"/>
  <c r="Y132" i="4" s="1"/>
  <c r="S55" i="12"/>
  <c r="Q133" i="4" s="1"/>
  <c r="W55" i="12"/>
  <c r="U133" i="4" s="1"/>
  <c r="AA55" i="12"/>
  <c r="Y133" i="4" s="1"/>
  <c r="R45" i="12"/>
  <c r="P123" i="4" s="1"/>
  <c r="R49" i="12"/>
  <c r="P127" i="4" s="1"/>
  <c r="R53" i="12"/>
  <c r="P131" i="4" s="1"/>
  <c r="T44" i="12"/>
  <c r="X44" i="12"/>
  <c r="AB44" i="12"/>
  <c r="T45" i="12"/>
  <c r="R123" i="4" s="1"/>
  <c r="X45" i="12"/>
  <c r="V123" i="4" s="1"/>
  <c r="AB45" i="12"/>
  <c r="Z123" i="4" s="1"/>
  <c r="T46" i="12"/>
  <c r="R124" i="4" s="1"/>
  <c r="X46" i="12"/>
  <c r="V124" i="4" s="1"/>
  <c r="AB46" i="12"/>
  <c r="Z124" i="4" s="1"/>
  <c r="T47" i="12"/>
  <c r="R125" i="4" s="1"/>
  <c r="X47" i="12"/>
  <c r="V125" i="4" s="1"/>
  <c r="AB47" i="12"/>
  <c r="Z125" i="4" s="1"/>
  <c r="T48" i="12"/>
  <c r="R126" i="4" s="1"/>
  <c r="X48" i="12"/>
  <c r="V126" i="4" s="1"/>
  <c r="AB48" i="12"/>
  <c r="Z126" i="4" s="1"/>
  <c r="T49" i="12"/>
  <c r="R127" i="4" s="1"/>
  <c r="X49" i="12"/>
  <c r="V127" i="4" s="1"/>
  <c r="AB49" i="12"/>
  <c r="Z127" i="4" s="1"/>
  <c r="T50" i="12"/>
  <c r="R128" i="4" s="1"/>
  <c r="X50" i="12"/>
  <c r="V128" i="4" s="1"/>
  <c r="AB50" i="12"/>
  <c r="Z128" i="4" s="1"/>
  <c r="T51" i="12"/>
  <c r="R129" i="4" s="1"/>
  <c r="X51" i="12"/>
  <c r="V129" i="4" s="1"/>
  <c r="AB51" i="12"/>
  <c r="Z129" i="4" s="1"/>
  <c r="T52" i="12"/>
  <c r="R130" i="4" s="1"/>
  <c r="X52" i="12"/>
  <c r="V130" i="4" s="1"/>
  <c r="AB52" i="12"/>
  <c r="Z130" i="4" s="1"/>
  <c r="T53" i="12"/>
  <c r="R131" i="4" s="1"/>
  <c r="X53" i="12"/>
  <c r="V131" i="4" s="1"/>
  <c r="AB53" i="12"/>
  <c r="Z131" i="4" s="1"/>
  <c r="T54" i="12"/>
  <c r="R132" i="4" s="1"/>
  <c r="X54" i="12"/>
  <c r="V132" i="4" s="1"/>
  <c r="AB54" i="12"/>
  <c r="Z132" i="4" s="1"/>
  <c r="T55" i="12"/>
  <c r="R133" i="4" s="1"/>
  <c r="X55" i="12"/>
  <c r="V133" i="4" s="1"/>
  <c r="AB55" i="12"/>
  <c r="Z133" i="4" s="1"/>
  <c r="R46" i="12"/>
  <c r="P124" i="4" s="1"/>
  <c r="R50" i="12"/>
  <c r="P128" i="4" s="1"/>
  <c r="R54" i="12"/>
  <c r="P132" i="4" s="1"/>
  <c r="U44" i="12"/>
  <c r="Y44" i="12"/>
  <c r="AC44" i="12"/>
  <c r="U45" i="12"/>
  <c r="S123" i="4" s="1"/>
  <c r="Y45" i="12"/>
  <c r="W123" i="4" s="1"/>
  <c r="AC45" i="12"/>
  <c r="AA123" i="4" s="1"/>
  <c r="U46" i="12"/>
  <c r="S124" i="4" s="1"/>
  <c r="Y46" i="12"/>
  <c r="W124" i="4" s="1"/>
  <c r="AC46" i="12"/>
  <c r="AA124" i="4" s="1"/>
  <c r="U47" i="12"/>
  <c r="S125" i="4" s="1"/>
  <c r="Y47" i="12"/>
  <c r="W125" i="4" s="1"/>
  <c r="AC47" i="12"/>
  <c r="AA125" i="4" s="1"/>
  <c r="U48" i="12"/>
  <c r="S126" i="4" s="1"/>
  <c r="Y48" i="12"/>
  <c r="W126" i="4" s="1"/>
  <c r="AC48" i="12"/>
  <c r="AA126" i="4" s="1"/>
  <c r="U49" i="12"/>
  <c r="S127" i="4" s="1"/>
  <c r="Y49" i="12"/>
  <c r="W127" i="4" s="1"/>
  <c r="AC49" i="12"/>
  <c r="AA127" i="4" s="1"/>
  <c r="U50" i="12"/>
  <c r="S128" i="4" s="1"/>
  <c r="Y50" i="12"/>
  <c r="W128" i="4" s="1"/>
  <c r="AC50" i="12"/>
  <c r="AA128" i="4" s="1"/>
  <c r="U51" i="12"/>
  <c r="S129" i="4" s="1"/>
  <c r="Y51" i="12"/>
  <c r="W129" i="4" s="1"/>
  <c r="AC51" i="12"/>
  <c r="AA129" i="4" s="1"/>
  <c r="U52" i="12"/>
  <c r="S130" i="4" s="1"/>
  <c r="Y52" i="12"/>
  <c r="W130" i="4" s="1"/>
  <c r="AC52" i="12"/>
  <c r="AA130" i="4" s="1"/>
  <c r="U53" i="12"/>
  <c r="S131" i="4" s="1"/>
  <c r="Y53" i="12"/>
  <c r="W131" i="4" s="1"/>
  <c r="AC53" i="12"/>
  <c r="AA131" i="4" s="1"/>
  <c r="U54" i="12"/>
  <c r="S132" i="4" s="1"/>
  <c r="Y54" i="12"/>
  <c r="W132" i="4" s="1"/>
  <c r="AC54" i="12"/>
  <c r="AA132" i="4" s="1"/>
  <c r="U55" i="12"/>
  <c r="S133" i="4" s="1"/>
  <c r="Y55" i="12"/>
  <c r="W133" i="4" s="1"/>
  <c r="AC55" i="12"/>
  <c r="AA133" i="4" s="1"/>
  <c r="R47" i="12"/>
  <c r="P125" i="4" s="1"/>
  <c r="R51" i="12"/>
  <c r="P129" i="4" s="1"/>
  <c r="R55" i="12"/>
  <c r="P133" i="4" s="1"/>
  <c r="Z44" i="12"/>
  <c r="AD45" i="12"/>
  <c r="V47" i="12"/>
  <c r="T125" i="4" s="1"/>
  <c r="Z48" i="12"/>
  <c r="X126" i="4" s="1"/>
  <c r="AD49" i="12"/>
  <c r="V51" i="12"/>
  <c r="T129" i="4" s="1"/>
  <c r="Z52" i="12"/>
  <c r="X130" i="4" s="1"/>
  <c r="AD53" i="12"/>
  <c r="V55" i="12"/>
  <c r="T133" i="4" s="1"/>
  <c r="R52" i="12"/>
  <c r="P130" i="4" s="1"/>
  <c r="AD44" i="12"/>
  <c r="V46" i="12"/>
  <c r="T124" i="4" s="1"/>
  <c r="Z47" i="12"/>
  <c r="X125" i="4" s="1"/>
  <c r="AD48" i="12"/>
  <c r="V50" i="12"/>
  <c r="T128" i="4" s="1"/>
  <c r="Z51" i="12"/>
  <c r="X129" i="4" s="1"/>
  <c r="AD52" i="12"/>
  <c r="V54" i="12"/>
  <c r="T132" i="4" s="1"/>
  <c r="Z55" i="12"/>
  <c r="X133" i="4" s="1"/>
  <c r="R44" i="12"/>
  <c r="V45" i="12"/>
  <c r="T123" i="4" s="1"/>
  <c r="Z46" i="12"/>
  <c r="X124" i="4" s="1"/>
  <c r="AD47" i="12"/>
  <c r="V49" i="12"/>
  <c r="T127" i="4" s="1"/>
  <c r="Z50" i="12"/>
  <c r="X128" i="4" s="1"/>
  <c r="AD51" i="12"/>
  <c r="V53" i="12"/>
  <c r="T131" i="4" s="1"/>
  <c r="Z54" i="12"/>
  <c r="X132" i="4" s="1"/>
  <c r="AD55" i="12"/>
  <c r="Z45" i="12"/>
  <c r="X123" i="4" s="1"/>
  <c r="AD50" i="12"/>
  <c r="R48" i="12"/>
  <c r="P126" i="4" s="1"/>
  <c r="Q46" i="12"/>
  <c r="Q50" i="12"/>
  <c r="Q54" i="12"/>
  <c r="Q53" i="12"/>
  <c r="AD46" i="12"/>
  <c r="V52" i="12"/>
  <c r="T130" i="4" s="1"/>
  <c r="Q47" i="12"/>
  <c r="Q51" i="12"/>
  <c r="Q55" i="12"/>
  <c r="V48" i="12"/>
  <c r="T126" i="4" s="1"/>
  <c r="Z53" i="12"/>
  <c r="X131" i="4" s="1"/>
  <c r="Q48" i="12"/>
  <c r="Q52" i="12"/>
  <c r="Q44" i="12"/>
  <c r="Q45" i="12"/>
  <c r="V44" i="12"/>
  <c r="Z49" i="12"/>
  <c r="X127" i="4" s="1"/>
  <c r="AD54" i="12"/>
  <c r="Q49" i="12"/>
  <c r="T44" i="14"/>
  <c r="X44" i="14"/>
  <c r="AB44" i="14"/>
  <c r="T45" i="14"/>
  <c r="R149" i="4" s="1"/>
  <c r="X45" i="14"/>
  <c r="V149" i="4" s="1"/>
  <c r="AB45" i="14"/>
  <c r="Z149" i="4" s="1"/>
  <c r="T46" i="14"/>
  <c r="R150" i="4" s="1"/>
  <c r="U44" i="14"/>
  <c r="S148" i="4" s="1"/>
  <c r="Y44" i="14"/>
  <c r="V44" i="14"/>
  <c r="Z44" i="14"/>
  <c r="AD44" i="14"/>
  <c r="AD56" i="14" s="1"/>
  <c r="V45" i="14"/>
  <c r="T149" i="4" s="1"/>
  <c r="Z45" i="14"/>
  <c r="X149" i="4" s="1"/>
  <c r="AD45" i="14"/>
  <c r="V46" i="14"/>
  <c r="T150" i="4" s="1"/>
  <c r="S44" i="14"/>
  <c r="S45" i="14"/>
  <c r="Q149" i="4" s="1"/>
  <c r="AA45" i="14"/>
  <c r="Y149" i="4" s="1"/>
  <c r="W46" i="14"/>
  <c r="U150" i="4" s="1"/>
  <c r="AA46" i="14"/>
  <c r="Y150" i="4" s="1"/>
  <c r="S47" i="14"/>
  <c r="Q151" i="4" s="1"/>
  <c r="W47" i="14"/>
  <c r="U151" i="4" s="1"/>
  <c r="AA47" i="14"/>
  <c r="Y151" i="4" s="1"/>
  <c r="S48" i="14"/>
  <c r="Q152" i="4" s="1"/>
  <c r="W48" i="14"/>
  <c r="U152" i="4" s="1"/>
  <c r="AA48" i="14"/>
  <c r="Y152" i="4" s="1"/>
  <c r="S49" i="14"/>
  <c r="Q153" i="4" s="1"/>
  <c r="W49" i="14"/>
  <c r="U153" i="4" s="1"/>
  <c r="AA49" i="14"/>
  <c r="Y153" i="4" s="1"/>
  <c r="S50" i="14"/>
  <c r="Q154" i="4" s="1"/>
  <c r="W50" i="14"/>
  <c r="U154" i="4" s="1"/>
  <c r="AA50" i="14"/>
  <c r="Y154" i="4" s="1"/>
  <c r="S51" i="14"/>
  <c r="Q155" i="4" s="1"/>
  <c r="W51" i="14"/>
  <c r="U155" i="4" s="1"/>
  <c r="AA51" i="14"/>
  <c r="Y155" i="4" s="1"/>
  <c r="S52" i="14"/>
  <c r="Q156" i="4" s="1"/>
  <c r="W52" i="14"/>
  <c r="U156" i="4" s="1"/>
  <c r="AA52" i="14"/>
  <c r="Y156" i="4" s="1"/>
  <c r="S53" i="14"/>
  <c r="Q157" i="4" s="1"/>
  <c r="W53" i="14"/>
  <c r="U157" i="4" s="1"/>
  <c r="AA53" i="14"/>
  <c r="Y157" i="4" s="1"/>
  <c r="S54" i="14"/>
  <c r="Q158" i="4" s="1"/>
  <c r="W54" i="14"/>
  <c r="AA54" i="14"/>
  <c r="Y158" i="4" s="1"/>
  <c r="S55" i="14"/>
  <c r="Q159" i="4" s="1"/>
  <c r="W55" i="14"/>
  <c r="U159" i="4" s="1"/>
  <c r="AA55" i="14"/>
  <c r="Y159" i="4" s="1"/>
  <c r="R45" i="14"/>
  <c r="P149" i="4" s="1"/>
  <c r="R49" i="14"/>
  <c r="P153" i="4" s="1"/>
  <c r="R53" i="14"/>
  <c r="P157" i="4" s="1"/>
  <c r="W44" i="14"/>
  <c r="U148" i="4" s="1"/>
  <c r="U45" i="14"/>
  <c r="S149" i="4" s="1"/>
  <c r="AC45" i="14"/>
  <c r="AA149" i="4" s="1"/>
  <c r="X46" i="14"/>
  <c r="V150" i="4" s="1"/>
  <c r="AB46" i="14"/>
  <c r="Z150" i="4" s="1"/>
  <c r="T47" i="14"/>
  <c r="R151" i="4" s="1"/>
  <c r="X47" i="14"/>
  <c r="V151" i="4" s="1"/>
  <c r="AB47" i="14"/>
  <c r="Z151" i="4" s="1"/>
  <c r="T48" i="14"/>
  <c r="R152" i="4" s="1"/>
  <c r="X48" i="14"/>
  <c r="V152" i="4" s="1"/>
  <c r="AB48" i="14"/>
  <c r="Z152" i="4" s="1"/>
  <c r="T49" i="14"/>
  <c r="R153" i="4" s="1"/>
  <c r="X49" i="14"/>
  <c r="V153" i="4" s="1"/>
  <c r="AB49" i="14"/>
  <c r="Z153" i="4" s="1"/>
  <c r="T50" i="14"/>
  <c r="R154" i="4" s="1"/>
  <c r="X50" i="14"/>
  <c r="V154" i="4" s="1"/>
  <c r="AB50" i="14"/>
  <c r="Z154" i="4" s="1"/>
  <c r="T51" i="14"/>
  <c r="R155" i="4" s="1"/>
  <c r="X51" i="14"/>
  <c r="V155" i="4" s="1"/>
  <c r="AB51" i="14"/>
  <c r="Z155" i="4" s="1"/>
  <c r="T52" i="14"/>
  <c r="R156" i="4" s="1"/>
  <c r="X52" i="14"/>
  <c r="V156" i="4" s="1"/>
  <c r="AB52" i="14"/>
  <c r="Z156" i="4" s="1"/>
  <c r="T53" i="14"/>
  <c r="R157" i="4" s="1"/>
  <c r="X53" i="14"/>
  <c r="V157" i="4" s="1"/>
  <c r="AB53" i="14"/>
  <c r="Z157" i="4" s="1"/>
  <c r="T54" i="14"/>
  <c r="R158" i="4" s="1"/>
  <c r="X54" i="14"/>
  <c r="V158" i="4" s="1"/>
  <c r="AB54" i="14"/>
  <c r="Z158" i="4" s="1"/>
  <c r="T55" i="14"/>
  <c r="R159" i="4" s="1"/>
  <c r="X55" i="14"/>
  <c r="V159" i="4" s="1"/>
  <c r="AB55" i="14"/>
  <c r="Z159" i="4" s="1"/>
  <c r="R46" i="14"/>
  <c r="P150" i="4" s="1"/>
  <c r="R50" i="14"/>
  <c r="P154" i="4" s="1"/>
  <c r="R54" i="14"/>
  <c r="P158" i="4" s="1"/>
  <c r="AA44" i="14"/>
  <c r="W45" i="14"/>
  <c r="U149" i="4" s="1"/>
  <c r="S46" i="14"/>
  <c r="Q150" i="4" s="1"/>
  <c r="Y46" i="14"/>
  <c r="W150" i="4" s="1"/>
  <c r="AC46" i="14"/>
  <c r="AA150" i="4" s="1"/>
  <c r="U47" i="14"/>
  <c r="S151" i="4" s="1"/>
  <c r="Y47" i="14"/>
  <c r="W151" i="4" s="1"/>
  <c r="AC47" i="14"/>
  <c r="AA151" i="4" s="1"/>
  <c r="U48" i="14"/>
  <c r="S152" i="4" s="1"/>
  <c r="Y48" i="14"/>
  <c r="W152" i="4" s="1"/>
  <c r="AC48" i="14"/>
  <c r="AA152" i="4" s="1"/>
  <c r="U49" i="14"/>
  <c r="S153" i="4" s="1"/>
  <c r="Y49" i="14"/>
  <c r="W153" i="4" s="1"/>
  <c r="AC49" i="14"/>
  <c r="AA153" i="4" s="1"/>
  <c r="U50" i="14"/>
  <c r="S154" i="4" s="1"/>
  <c r="Y50" i="14"/>
  <c r="W154" i="4" s="1"/>
  <c r="AC50" i="14"/>
  <c r="AA154" i="4" s="1"/>
  <c r="U51" i="14"/>
  <c r="S155" i="4" s="1"/>
  <c r="Y51" i="14"/>
  <c r="W155" i="4" s="1"/>
  <c r="AC51" i="14"/>
  <c r="AA155" i="4" s="1"/>
  <c r="U52" i="14"/>
  <c r="S156" i="4" s="1"/>
  <c r="Y52" i="14"/>
  <c r="W156" i="4" s="1"/>
  <c r="AC52" i="14"/>
  <c r="AA156" i="4" s="1"/>
  <c r="U53" i="14"/>
  <c r="S157" i="4" s="1"/>
  <c r="Y53" i="14"/>
  <c r="W157" i="4" s="1"/>
  <c r="AC53" i="14"/>
  <c r="AA157" i="4" s="1"/>
  <c r="U54" i="14"/>
  <c r="S158" i="4" s="1"/>
  <c r="Y54" i="14"/>
  <c r="W158" i="4" s="1"/>
  <c r="AC54" i="14"/>
  <c r="AA158" i="4" s="1"/>
  <c r="U55" i="14"/>
  <c r="Y55" i="14"/>
  <c r="W159" i="4" s="1"/>
  <c r="AC55" i="14"/>
  <c r="AA159" i="4" s="1"/>
  <c r="R47" i="14"/>
  <c r="P151" i="4" s="1"/>
  <c r="R51" i="14"/>
  <c r="P155" i="4" s="1"/>
  <c r="R55" i="14"/>
  <c r="P159" i="4" s="1"/>
  <c r="Z46" i="14"/>
  <c r="X150" i="4" s="1"/>
  <c r="AD47" i="14"/>
  <c r="V49" i="14"/>
  <c r="T153" i="4" s="1"/>
  <c r="Z50" i="14"/>
  <c r="X154" i="4" s="1"/>
  <c r="AD51" i="14"/>
  <c r="V53" i="14"/>
  <c r="T157" i="4" s="1"/>
  <c r="Z54" i="14"/>
  <c r="X158" i="4" s="1"/>
  <c r="AD55" i="14"/>
  <c r="AC44" i="14"/>
  <c r="AD46" i="14"/>
  <c r="V48" i="14"/>
  <c r="T152" i="4" s="1"/>
  <c r="Z49" i="14"/>
  <c r="X153" i="4" s="1"/>
  <c r="AD50" i="14"/>
  <c r="V52" i="14"/>
  <c r="T156" i="4" s="1"/>
  <c r="Z53" i="14"/>
  <c r="X157" i="4" s="1"/>
  <c r="AD54" i="14"/>
  <c r="R48" i="14"/>
  <c r="P152" i="4" s="1"/>
  <c r="Y45" i="14"/>
  <c r="W149" i="4" s="1"/>
  <c r="V47" i="14"/>
  <c r="T151" i="4" s="1"/>
  <c r="Z48" i="14"/>
  <c r="X152" i="4" s="1"/>
  <c r="AD49" i="14"/>
  <c r="V51" i="14"/>
  <c r="T155" i="4" s="1"/>
  <c r="Z52" i="14"/>
  <c r="X156" i="4" s="1"/>
  <c r="AD53" i="14"/>
  <c r="V55" i="14"/>
  <c r="T159" i="4" s="1"/>
  <c r="R52" i="14"/>
  <c r="P156" i="4" s="1"/>
  <c r="V50" i="14"/>
  <c r="T154" i="4" s="1"/>
  <c r="Z55" i="14"/>
  <c r="X159" i="4" s="1"/>
  <c r="U46" i="14"/>
  <c r="S150" i="4" s="1"/>
  <c r="Z51" i="14"/>
  <c r="X155" i="4" s="1"/>
  <c r="R44" i="14"/>
  <c r="Z47" i="14"/>
  <c r="X151" i="4" s="1"/>
  <c r="AD52" i="14"/>
  <c r="AD48" i="14"/>
  <c r="V54" i="14"/>
  <c r="T158" i="4" s="1"/>
  <c r="U44" i="16"/>
  <c r="Y44" i="16"/>
  <c r="AC44" i="16"/>
  <c r="U45" i="16"/>
  <c r="S175" i="4" s="1"/>
  <c r="Y45" i="16"/>
  <c r="W175" i="4" s="1"/>
  <c r="AC45" i="16"/>
  <c r="AA175" i="4" s="1"/>
  <c r="U46" i="16"/>
  <c r="S176" i="4" s="1"/>
  <c r="Y46" i="16"/>
  <c r="W176" i="4" s="1"/>
  <c r="AC46" i="16"/>
  <c r="AA176" i="4" s="1"/>
  <c r="U47" i="16"/>
  <c r="S177" i="4" s="1"/>
  <c r="Y47" i="16"/>
  <c r="W177" i="4" s="1"/>
  <c r="AC47" i="16"/>
  <c r="AA177" i="4" s="1"/>
  <c r="U48" i="16"/>
  <c r="S178" i="4" s="1"/>
  <c r="Y48" i="16"/>
  <c r="W178" i="4" s="1"/>
  <c r="AC48" i="16"/>
  <c r="AA178" i="4" s="1"/>
  <c r="U49" i="16"/>
  <c r="S179" i="4" s="1"/>
  <c r="Y49" i="16"/>
  <c r="W179" i="4" s="1"/>
  <c r="AC49" i="16"/>
  <c r="AA179" i="4" s="1"/>
  <c r="U50" i="16"/>
  <c r="S180" i="4" s="1"/>
  <c r="Y50" i="16"/>
  <c r="W180" i="4" s="1"/>
  <c r="AC50" i="16"/>
  <c r="AA180" i="4" s="1"/>
  <c r="U51" i="16"/>
  <c r="S181" i="4" s="1"/>
  <c r="Y51" i="16"/>
  <c r="W181" i="4" s="1"/>
  <c r="AC51" i="16"/>
  <c r="AA181" i="4" s="1"/>
  <c r="U52" i="16"/>
  <c r="S182" i="4" s="1"/>
  <c r="Y52" i="16"/>
  <c r="W182" i="4" s="1"/>
  <c r="AC52" i="16"/>
  <c r="AA182" i="4" s="1"/>
  <c r="V44" i="16"/>
  <c r="AA44" i="16"/>
  <c r="Y174" i="4" s="1"/>
  <c r="T45" i="16"/>
  <c r="R175" i="4" s="1"/>
  <c r="Z45" i="16"/>
  <c r="X175" i="4" s="1"/>
  <c r="S46" i="16"/>
  <c r="Q176" i="4" s="1"/>
  <c r="X46" i="16"/>
  <c r="V176" i="4" s="1"/>
  <c r="AD46" i="16"/>
  <c r="W47" i="16"/>
  <c r="U177" i="4" s="1"/>
  <c r="AB47" i="16"/>
  <c r="Z177" i="4" s="1"/>
  <c r="V48" i="16"/>
  <c r="T178" i="4" s="1"/>
  <c r="AA48" i="16"/>
  <c r="Y178" i="4" s="1"/>
  <c r="T49" i="16"/>
  <c r="R179" i="4" s="1"/>
  <c r="Z49" i="16"/>
  <c r="X179" i="4" s="1"/>
  <c r="S50" i="16"/>
  <c r="Q180" i="4" s="1"/>
  <c r="X50" i="16"/>
  <c r="V180" i="4" s="1"/>
  <c r="AD50" i="16"/>
  <c r="W51" i="16"/>
  <c r="U181" i="4" s="1"/>
  <c r="AB51" i="16"/>
  <c r="Z181" i="4" s="1"/>
  <c r="V52" i="16"/>
  <c r="T182" i="4" s="1"/>
  <c r="AA52" i="16"/>
  <c r="Y182" i="4" s="1"/>
  <c r="T53" i="16"/>
  <c r="R183" i="4" s="1"/>
  <c r="X53" i="16"/>
  <c r="V183" i="4" s="1"/>
  <c r="AB53" i="16"/>
  <c r="Z183" i="4" s="1"/>
  <c r="T54" i="16"/>
  <c r="R184" i="4" s="1"/>
  <c r="X54" i="16"/>
  <c r="V184" i="4" s="1"/>
  <c r="AB54" i="16"/>
  <c r="Z184" i="4" s="1"/>
  <c r="T55" i="16"/>
  <c r="R185" i="4" s="1"/>
  <c r="X55" i="16"/>
  <c r="V185" i="4" s="1"/>
  <c r="AB55" i="16"/>
  <c r="Z185" i="4" s="1"/>
  <c r="R46" i="16"/>
  <c r="P176" i="4" s="1"/>
  <c r="R50" i="16"/>
  <c r="P180" i="4" s="1"/>
  <c r="R54" i="16"/>
  <c r="P184" i="4" s="1"/>
  <c r="W44" i="16"/>
  <c r="U174" i="4" s="1"/>
  <c r="AB44" i="16"/>
  <c r="V45" i="16"/>
  <c r="T175" i="4" s="1"/>
  <c r="AA45" i="16"/>
  <c r="Y175" i="4" s="1"/>
  <c r="T46" i="16"/>
  <c r="R176" i="4" s="1"/>
  <c r="Z46" i="16"/>
  <c r="X176" i="4" s="1"/>
  <c r="S47" i="16"/>
  <c r="Q177" i="4" s="1"/>
  <c r="X47" i="16"/>
  <c r="V177" i="4" s="1"/>
  <c r="AD47" i="16"/>
  <c r="W48" i="16"/>
  <c r="U178" i="4" s="1"/>
  <c r="AB48" i="16"/>
  <c r="Z178" i="4" s="1"/>
  <c r="V49" i="16"/>
  <c r="T179" i="4" s="1"/>
  <c r="AA49" i="16"/>
  <c r="Y179" i="4" s="1"/>
  <c r="T50" i="16"/>
  <c r="R180" i="4" s="1"/>
  <c r="Z50" i="16"/>
  <c r="X180" i="4" s="1"/>
  <c r="S51" i="16"/>
  <c r="Q181" i="4" s="1"/>
  <c r="X51" i="16"/>
  <c r="V181" i="4" s="1"/>
  <c r="AD51" i="16"/>
  <c r="W52" i="16"/>
  <c r="U182" i="4" s="1"/>
  <c r="AB52" i="16"/>
  <c r="Z182" i="4" s="1"/>
  <c r="U53" i="16"/>
  <c r="S183" i="4" s="1"/>
  <c r="Y53" i="16"/>
  <c r="W183" i="4" s="1"/>
  <c r="AC53" i="16"/>
  <c r="AA183" i="4" s="1"/>
  <c r="U54" i="16"/>
  <c r="S184" i="4" s="1"/>
  <c r="Y54" i="16"/>
  <c r="W184" i="4" s="1"/>
  <c r="AC54" i="16"/>
  <c r="AA184" i="4" s="1"/>
  <c r="U55" i="16"/>
  <c r="S185" i="4" s="1"/>
  <c r="Y55" i="16"/>
  <c r="W185" i="4" s="1"/>
  <c r="AC55" i="16"/>
  <c r="AA185" i="4" s="1"/>
  <c r="R47" i="16"/>
  <c r="P177" i="4" s="1"/>
  <c r="R51" i="16"/>
  <c r="P181" i="4" s="1"/>
  <c r="R55" i="16"/>
  <c r="P185" i="4" s="1"/>
  <c r="S44" i="16"/>
  <c r="X44" i="16"/>
  <c r="AD44" i="16"/>
  <c r="W45" i="16"/>
  <c r="U175" i="4" s="1"/>
  <c r="AB45" i="16"/>
  <c r="Z175" i="4" s="1"/>
  <c r="V46" i="16"/>
  <c r="T176" i="4" s="1"/>
  <c r="AA46" i="16"/>
  <c r="Y176" i="4" s="1"/>
  <c r="T47" i="16"/>
  <c r="R177" i="4" s="1"/>
  <c r="Z47" i="16"/>
  <c r="X177" i="4" s="1"/>
  <c r="S48" i="16"/>
  <c r="Q178" i="4" s="1"/>
  <c r="X48" i="16"/>
  <c r="V178" i="4" s="1"/>
  <c r="AD48" i="16"/>
  <c r="W49" i="16"/>
  <c r="U179" i="4" s="1"/>
  <c r="AB49" i="16"/>
  <c r="Z179" i="4" s="1"/>
  <c r="V50" i="16"/>
  <c r="T180" i="4" s="1"/>
  <c r="AA50" i="16"/>
  <c r="Y180" i="4" s="1"/>
  <c r="T51" i="16"/>
  <c r="R181" i="4" s="1"/>
  <c r="Z51" i="16"/>
  <c r="X181" i="4" s="1"/>
  <c r="S52" i="16"/>
  <c r="Q182" i="4" s="1"/>
  <c r="X52" i="16"/>
  <c r="V182" i="4" s="1"/>
  <c r="AD52" i="16"/>
  <c r="V53" i="16"/>
  <c r="T183" i="4" s="1"/>
  <c r="Z53" i="16"/>
  <c r="X183" i="4" s="1"/>
  <c r="AD53" i="16"/>
  <c r="V54" i="16"/>
  <c r="T184" i="4" s="1"/>
  <c r="Z54" i="16"/>
  <c r="X184" i="4" s="1"/>
  <c r="AD54" i="16"/>
  <c r="V55" i="16"/>
  <c r="T185" i="4" s="1"/>
  <c r="Z55" i="16"/>
  <c r="X185" i="4" s="1"/>
  <c r="AD55" i="16"/>
  <c r="R48" i="16"/>
  <c r="P178" i="4" s="1"/>
  <c r="R52" i="16"/>
  <c r="P182" i="4" s="1"/>
  <c r="R44" i="16"/>
  <c r="T44" i="16"/>
  <c r="S45" i="16"/>
  <c r="Q175" i="4" s="1"/>
  <c r="AD45" i="16"/>
  <c r="AB46" i="16"/>
  <c r="Z176" i="4" s="1"/>
  <c r="AA47" i="16"/>
  <c r="Y177" i="4" s="1"/>
  <c r="T48" i="16"/>
  <c r="R178" i="4" s="1"/>
  <c r="S49" i="16"/>
  <c r="Q179" i="4" s="1"/>
  <c r="AD49" i="16"/>
  <c r="AB50" i="16"/>
  <c r="Z180" i="4" s="1"/>
  <c r="AA51" i="16"/>
  <c r="Y181" i="4" s="1"/>
  <c r="Z52" i="16"/>
  <c r="X182" i="4" s="1"/>
  <c r="W53" i="16"/>
  <c r="U183" i="4" s="1"/>
  <c r="S54" i="16"/>
  <c r="Q184" i="4" s="1"/>
  <c r="AA54" i="16"/>
  <c r="W55" i="16"/>
  <c r="R45" i="16"/>
  <c r="P175" i="4" s="1"/>
  <c r="R53" i="16"/>
  <c r="P183" i="4" s="1"/>
  <c r="Z44" i="16"/>
  <c r="X45" i="16"/>
  <c r="V175" i="4" s="1"/>
  <c r="W46" i="16"/>
  <c r="U176" i="4" s="1"/>
  <c r="V47" i="16"/>
  <c r="T177" i="4" s="1"/>
  <c r="Z48" i="16"/>
  <c r="X178" i="4" s="1"/>
  <c r="X49" i="16"/>
  <c r="V179" i="4" s="1"/>
  <c r="W50" i="16"/>
  <c r="U180" i="4" s="1"/>
  <c r="V51" i="16"/>
  <c r="T181" i="4" s="1"/>
  <c r="T52" i="16"/>
  <c r="R182" i="4" s="1"/>
  <c r="S53" i="16"/>
  <c r="Q183" i="4" s="1"/>
  <c r="AA53" i="16"/>
  <c r="Y183" i="4" s="1"/>
  <c r="W54" i="16"/>
  <c r="U184" i="4" s="1"/>
  <c r="S55" i="16"/>
  <c r="Q185" i="4" s="1"/>
  <c r="AA55" i="16"/>
  <c r="Y185" i="4" s="1"/>
  <c r="R49" i="16"/>
  <c r="P179" i="4" s="1"/>
  <c r="S56" i="23"/>
  <c r="Q31" i="4"/>
  <c r="Q43" i="4" s="1"/>
  <c r="AB38" i="4"/>
  <c r="D42" i="3" s="1"/>
  <c r="AC38" i="4"/>
  <c r="AB36" i="4"/>
  <c r="D40" i="3" s="1"/>
  <c r="AC36" i="4"/>
  <c r="AB34" i="4"/>
  <c r="D38" i="3" s="1"/>
  <c r="AC34" i="4"/>
  <c r="AB39" i="4"/>
  <c r="D43" i="3" s="1"/>
  <c r="AC39" i="4"/>
  <c r="Z56" i="23"/>
  <c r="X31" i="4"/>
  <c r="X43" i="4" s="1"/>
  <c r="AB33" i="4"/>
  <c r="D37" i="3" s="1"/>
  <c r="AC33" i="4"/>
  <c r="T56" i="23"/>
  <c r="R31" i="4"/>
  <c r="R43" i="4" s="1"/>
  <c r="T44" i="6"/>
  <c r="X44" i="6"/>
  <c r="AB44" i="6"/>
  <c r="T45" i="6"/>
  <c r="R45" i="4" s="1"/>
  <c r="X45" i="6"/>
  <c r="V45" i="4" s="1"/>
  <c r="AB45" i="6"/>
  <c r="Z45" i="4" s="1"/>
  <c r="T46" i="6"/>
  <c r="R46" i="4" s="1"/>
  <c r="X46" i="6"/>
  <c r="V46" i="4" s="1"/>
  <c r="AB46" i="6"/>
  <c r="Z46" i="4" s="1"/>
  <c r="T47" i="6"/>
  <c r="R47" i="4" s="1"/>
  <c r="X47" i="6"/>
  <c r="V47" i="4" s="1"/>
  <c r="AB47" i="6"/>
  <c r="Z47" i="4" s="1"/>
  <c r="T48" i="6"/>
  <c r="R48" i="4" s="1"/>
  <c r="X48" i="6"/>
  <c r="V48" i="4" s="1"/>
  <c r="AB48" i="6"/>
  <c r="Z48" i="4" s="1"/>
  <c r="T49" i="6"/>
  <c r="R49" i="4" s="1"/>
  <c r="X49" i="6"/>
  <c r="V49" i="4" s="1"/>
  <c r="AB49" i="6"/>
  <c r="Z49" i="4" s="1"/>
  <c r="T50" i="6"/>
  <c r="R50" i="4" s="1"/>
  <c r="X50" i="6"/>
  <c r="V50" i="4" s="1"/>
  <c r="AB50" i="6"/>
  <c r="Z50" i="4" s="1"/>
  <c r="T51" i="6"/>
  <c r="R51" i="4" s="1"/>
  <c r="X51" i="6"/>
  <c r="V51" i="4" s="1"/>
  <c r="AB51" i="6"/>
  <c r="Z51" i="4" s="1"/>
  <c r="T52" i="6"/>
  <c r="R52" i="4" s="1"/>
  <c r="X52" i="6"/>
  <c r="V52" i="4" s="1"/>
  <c r="AB52" i="6"/>
  <c r="Z52" i="4" s="1"/>
  <c r="T53" i="6"/>
  <c r="R53" i="4" s="1"/>
  <c r="X53" i="6"/>
  <c r="V53" i="4" s="1"/>
  <c r="AB53" i="6"/>
  <c r="Z53" i="4" s="1"/>
  <c r="T54" i="6"/>
  <c r="R54" i="4" s="1"/>
  <c r="X54" i="6"/>
  <c r="V54" i="4" s="1"/>
  <c r="AB54" i="6"/>
  <c r="Z54" i="4" s="1"/>
  <c r="T55" i="6"/>
  <c r="R55" i="4" s="1"/>
  <c r="X55" i="6"/>
  <c r="V55" i="4" s="1"/>
  <c r="AB55" i="6"/>
  <c r="Z55" i="4" s="1"/>
  <c r="R46" i="6"/>
  <c r="P46" i="4" s="1"/>
  <c r="R50" i="6"/>
  <c r="P50" i="4" s="1"/>
  <c r="R54" i="6"/>
  <c r="P54" i="4" s="1"/>
  <c r="U44" i="6"/>
  <c r="Y44" i="6"/>
  <c r="AC44" i="6"/>
  <c r="V44" i="6"/>
  <c r="Z44" i="6"/>
  <c r="AD44" i="6"/>
  <c r="V45" i="6"/>
  <c r="T45" i="4" s="1"/>
  <c r="Z45" i="6"/>
  <c r="X45" i="4" s="1"/>
  <c r="AD45" i="6"/>
  <c r="V46" i="6"/>
  <c r="T46" i="4" s="1"/>
  <c r="Z46" i="6"/>
  <c r="X46" i="4" s="1"/>
  <c r="AD46" i="6"/>
  <c r="V47" i="6"/>
  <c r="T47" i="4" s="1"/>
  <c r="Z47" i="6"/>
  <c r="X47" i="4" s="1"/>
  <c r="AD47" i="6"/>
  <c r="V48" i="6"/>
  <c r="T48" i="4" s="1"/>
  <c r="Z48" i="6"/>
  <c r="X48" i="4" s="1"/>
  <c r="AD48" i="6"/>
  <c r="V49" i="6"/>
  <c r="T49" i="4" s="1"/>
  <c r="Z49" i="6"/>
  <c r="X49" i="4" s="1"/>
  <c r="AD49" i="6"/>
  <c r="V50" i="6"/>
  <c r="T50" i="4" s="1"/>
  <c r="Z50" i="6"/>
  <c r="X50" i="4" s="1"/>
  <c r="AD50" i="6"/>
  <c r="V51" i="6"/>
  <c r="T51" i="4" s="1"/>
  <c r="Z51" i="6"/>
  <c r="X51" i="4" s="1"/>
  <c r="AD51" i="6"/>
  <c r="V52" i="6"/>
  <c r="T52" i="4" s="1"/>
  <c r="Z52" i="6"/>
  <c r="X52" i="4" s="1"/>
  <c r="AD52" i="6"/>
  <c r="V53" i="6"/>
  <c r="T53" i="4" s="1"/>
  <c r="Z53" i="6"/>
  <c r="X53" i="4" s="1"/>
  <c r="AD53" i="6"/>
  <c r="V54" i="6"/>
  <c r="T54" i="4" s="1"/>
  <c r="Z54" i="6"/>
  <c r="X54" i="4" s="1"/>
  <c r="AD54" i="6"/>
  <c r="V55" i="6"/>
  <c r="T55" i="4" s="1"/>
  <c r="Z55" i="6"/>
  <c r="X55" i="4" s="1"/>
  <c r="AD55" i="6"/>
  <c r="R48" i="6"/>
  <c r="P48" i="4" s="1"/>
  <c r="R52" i="6"/>
  <c r="P52" i="4" s="1"/>
  <c r="R44" i="6"/>
  <c r="S44" i="6"/>
  <c r="U45" i="6"/>
  <c r="S45" i="4" s="1"/>
  <c r="AC45" i="6"/>
  <c r="AA45" i="4" s="1"/>
  <c r="Y46" i="6"/>
  <c r="W46" i="4" s="1"/>
  <c r="U47" i="6"/>
  <c r="S47" i="4" s="1"/>
  <c r="AC47" i="6"/>
  <c r="AA47" i="4" s="1"/>
  <c r="Y48" i="6"/>
  <c r="W48" i="4" s="1"/>
  <c r="U49" i="6"/>
  <c r="S49" i="4" s="1"/>
  <c r="AC49" i="6"/>
  <c r="AA49" i="4" s="1"/>
  <c r="Y50" i="6"/>
  <c r="W50" i="4" s="1"/>
  <c r="U51" i="6"/>
  <c r="S51" i="4" s="1"/>
  <c r="AC51" i="6"/>
  <c r="AA51" i="4" s="1"/>
  <c r="Y52" i="6"/>
  <c r="W52" i="4" s="1"/>
  <c r="U53" i="6"/>
  <c r="S53" i="4" s="1"/>
  <c r="AC53" i="6"/>
  <c r="AA53" i="4" s="1"/>
  <c r="Y54" i="6"/>
  <c r="W54" i="4" s="1"/>
  <c r="U55" i="6"/>
  <c r="S55" i="4" s="1"/>
  <c r="AC55" i="6"/>
  <c r="AA55" i="4" s="1"/>
  <c r="R51" i="6"/>
  <c r="P51" i="4" s="1"/>
  <c r="W44" i="6"/>
  <c r="W45" i="6"/>
  <c r="U45" i="4" s="1"/>
  <c r="S46" i="6"/>
  <c r="Q46" i="4" s="1"/>
  <c r="AA46" i="6"/>
  <c r="Y46" i="4" s="1"/>
  <c r="W47" i="6"/>
  <c r="U47" i="4" s="1"/>
  <c r="S48" i="6"/>
  <c r="Q48" i="4" s="1"/>
  <c r="AA48" i="6"/>
  <c r="Y48" i="4" s="1"/>
  <c r="W49" i="6"/>
  <c r="U49" i="4" s="1"/>
  <c r="S50" i="6"/>
  <c r="Q50" i="4" s="1"/>
  <c r="AA50" i="6"/>
  <c r="Y50" i="4" s="1"/>
  <c r="W51" i="6"/>
  <c r="U51" i="4" s="1"/>
  <c r="S52" i="6"/>
  <c r="Q52" i="4" s="1"/>
  <c r="AA52" i="6"/>
  <c r="Y52" i="4" s="1"/>
  <c r="W53" i="6"/>
  <c r="U53" i="4" s="1"/>
  <c r="S54" i="6"/>
  <c r="Q54" i="4" s="1"/>
  <c r="AA54" i="6"/>
  <c r="Y54" i="4" s="1"/>
  <c r="W55" i="6"/>
  <c r="U55" i="4" s="1"/>
  <c r="R45" i="6"/>
  <c r="P45" i="4" s="1"/>
  <c r="R53" i="6"/>
  <c r="P53" i="4" s="1"/>
  <c r="AA44" i="6"/>
  <c r="Y45" i="6"/>
  <c r="W45" i="4" s="1"/>
  <c r="U46" i="6"/>
  <c r="S46" i="4" s="1"/>
  <c r="AC46" i="6"/>
  <c r="AA46" i="4" s="1"/>
  <c r="Y47" i="6"/>
  <c r="W47" i="4" s="1"/>
  <c r="U48" i="6"/>
  <c r="S48" i="4" s="1"/>
  <c r="AC48" i="6"/>
  <c r="AA48" i="4" s="1"/>
  <c r="Y49" i="6"/>
  <c r="W49" i="4" s="1"/>
  <c r="U50" i="6"/>
  <c r="S50" i="4" s="1"/>
  <c r="AC50" i="6"/>
  <c r="AA50" i="4" s="1"/>
  <c r="Y51" i="6"/>
  <c r="W51" i="4" s="1"/>
  <c r="U52" i="6"/>
  <c r="S52" i="4" s="1"/>
  <c r="AC52" i="6"/>
  <c r="AA52" i="4" s="1"/>
  <c r="Y53" i="6"/>
  <c r="W53" i="4" s="1"/>
  <c r="U54" i="6"/>
  <c r="S54" i="4" s="1"/>
  <c r="AC54" i="6"/>
  <c r="AA54" i="4" s="1"/>
  <c r="Y55" i="6"/>
  <c r="W55" i="4" s="1"/>
  <c r="R47" i="6"/>
  <c r="P47" i="4" s="1"/>
  <c r="R55" i="6"/>
  <c r="P55" i="4" s="1"/>
  <c r="S45" i="6"/>
  <c r="Q45" i="4" s="1"/>
  <c r="AA45" i="6"/>
  <c r="Y45" i="4" s="1"/>
  <c r="W46" i="6"/>
  <c r="U46" i="4" s="1"/>
  <c r="S47" i="6"/>
  <c r="Q47" i="4" s="1"/>
  <c r="AA47" i="6"/>
  <c r="Y47" i="4" s="1"/>
  <c r="W48" i="6"/>
  <c r="U48" i="4" s="1"/>
  <c r="S49" i="6"/>
  <c r="Q49" i="4" s="1"/>
  <c r="AA49" i="6"/>
  <c r="Y49" i="4" s="1"/>
  <c r="W50" i="6"/>
  <c r="U50" i="4" s="1"/>
  <c r="S51" i="6"/>
  <c r="Q51" i="4" s="1"/>
  <c r="AA51" i="6"/>
  <c r="Y51" i="4" s="1"/>
  <c r="W52" i="6"/>
  <c r="U52" i="4" s="1"/>
  <c r="S53" i="6"/>
  <c r="Q53" i="4" s="1"/>
  <c r="AA53" i="6"/>
  <c r="Y53" i="4" s="1"/>
  <c r="W54" i="6"/>
  <c r="U54" i="4" s="1"/>
  <c r="S55" i="6"/>
  <c r="Q55" i="4" s="1"/>
  <c r="AA55" i="6"/>
  <c r="Y55" i="4" s="1"/>
  <c r="R49" i="6"/>
  <c r="P49" i="4" s="1"/>
  <c r="T44" i="7"/>
  <c r="X44" i="7"/>
  <c r="AB44" i="7"/>
  <c r="T45" i="7"/>
  <c r="R58" i="4" s="1"/>
  <c r="X45" i="7"/>
  <c r="V58" i="4" s="1"/>
  <c r="AB45" i="7"/>
  <c r="Z58" i="4" s="1"/>
  <c r="T46" i="7"/>
  <c r="R59" i="4" s="1"/>
  <c r="X46" i="7"/>
  <c r="V59" i="4" s="1"/>
  <c r="AB46" i="7"/>
  <c r="Z59" i="4" s="1"/>
  <c r="T47" i="7"/>
  <c r="R60" i="4" s="1"/>
  <c r="X47" i="7"/>
  <c r="V60" i="4" s="1"/>
  <c r="AB47" i="7"/>
  <c r="Z60" i="4" s="1"/>
  <c r="T48" i="7"/>
  <c r="R61" i="4" s="1"/>
  <c r="X48" i="7"/>
  <c r="V61" i="4" s="1"/>
  <c r="AB48" i="7"/>
  <c r="Z61" i="4" s="1"/>
  <c r="T49" i="7"/>
  <c r="R62" i="4" s="1"/>
  <c r="X49" i="7"/>
  <c r="V62" i="4" s="1"/>
  <c r="AB49" i="7"/>
  <c r="Z62" i="4" s="1"/>
  <c r="T50" i="7"/>
  <c r="R63" i="4" s="1"/>
  <c r="X50" i="7"/>
  <c r="V63" i="4" s="1"/>
  <c r="AB50" i="7"/>
  <c r="Z63" i="4" s="1"/>
  <c r="T51" i="7"/>
  <c r="R64" i="4" s="1"/>
  <c r="X51" i="7"/>
  <c r="V64" i="4" s="1"/>
  <c r="AB51" i="7"/>
  <c r="Z64" i="4" s="1"/>
  <c r="T52" i="7"/>
  <c r="R65" i="4" s="1"/>
  <c r="X52" i="7"/>
  <c r="V65" i="4" s="1"/>
  <c r="AB52" i="7"/>
  <c r="Z65" i="4" s="1"/>
  <c r="T53" i="7"/>
  <c r="R66" i="4" s="1"/>
  <c r="X53" i="7"/>
  <c r="V66" i="4" s="1"/>
  <c r="AB53" i="7"/>
  <c r="Z66" i="4" s="1"/>
  <c r="T54" i="7"/>
  <c r="R67" i="4" s="1"/>
  <c r="X54" i="7"/>
  <c r="V67" i="4" s="1"/>
  <c r="AB54" i="7"/>
  <c r="Z67" i="4" s="1"/>
  <c r="T55" i="7"/>
  <c r="R68" i="4" s="1"/>
  <c r="X55" i="7"/>
  <c r="V68" i="4" s="1"/>
  <c r="AB55" i="7"/>
  <c r="Z68" i="4" s="1"/>
  <c r="R46" i="7"/>
  <c r="P59" i="4" s="1"/>
  <c r="R50" i="7"/>
  <c r="P63" i="4" s="1"/>
  <c r="R54" i="7"/>
  <c r="P67" i="4" s="1"/>
  <c r="U44" i="7"/>
  <c r="Y44" i="7"/>
  <c r="AC44" i="7"/>
  <c r="U45" i="7"/>
  <c r="S58" i="4" s="1"/>
  <c r="Y45" i="7"/>
  <c r="W58" i="4" s="1"/>
  <c r="AC45" i="7"/>
  <c r="AA58" i="4" s="1"/>
  <c r="U46" i="7"/>
  <c r="S59" i="4" s="1"/>
  <c r="Y46" i="7"/>
  <c r="W59" i="4" s="1"/>
  <c r="AC46" i="7"/>
  <c r="AA59" i="4" s="1"/>
  <c r="U47" i="7"/>
  <c r="S60" i="4" s="1"/>
  <c r="Y47" i="7"/>
  <c r="W60" i="4" s="1"/>
  <c r="AC47" i="7"/>
  <c r="AA60" i="4" s="1"/>
  <c r="U48" i="7"/>
  <c r="S61" i="4" s="1"/>
  <c r="Y48" i="7"/>
  <c r="W61" i="4" s="1"/>
  <c r="AC48" i="7"/>
  <c r="AA61" i="4" s="1"/>
  <c r="U49" i="7"/>
  <c r="S62" i="4" s="1"/>
  <c r="Y49" i="7"/>
  <c r="W62" i="4" s="1"/>
  <c r="AC49" i="7"/>
  <c r="AA62" i="4" s="1"/>
  <c r="U50" i="7"/>
  <c r="S63" i="4" s="1"/>
  <c r="Y50" i="7"/>
  <c r="W63" i="4" s="1"/>
  <c r="AC50" i="7"/>
  <c r="AA63" i="4" s="1"/>
  <c r="U51" i="7"/>
  <c r="S64" i="4" s="1"/>
  <c r="Y51" i="7"/>
  <c r="W64" i="4" s="1"/>
  <c r="AC51" i="7"/>
  <c r="AA64" i="4" s="1"/>
  <c r="U52" i="7"/>
  <c r="S65" i="4" s="1"/>
  <c r="Y52" i="7"/>
  <c r="W65" i="4" s="1"/>
  <c r="AC52" i="7"/>
  <c r="AA65" i="4" s="1"/>
  <c r="U53" i="7"/>
  <c r="S66" i="4" s="1"/>
  <c r="Y53" i="7"/>
  <c r="W66" i="4" s="1"/>
  <c r="AC53" i="7"/>
  <c r="AA66" i="4" s="1"/>
  <c r="U54" i="7"/>
  <c r="S67" i="4" s="1"/>
  <c r="Y54" i="7"/>
  <c r="W67" i="4" s="1"/>
  <c r="AC54" i="7"/>
  <c r="AA67" i="4" s="1"/>
  <c r="U55" i="7"/>
  <c r="S68" i="4" s="1"/>
  <c r="Y55" i="7"/>
  <c r="W68" i="4" s="1"/>
  <c r="AC55" i="7"/>
  <c r="AA68" i="4" s="1"/>
  <c r="R47" i="7"/>
  <c r="P60" i="4" s="1"/>
  <c r="R51" i="7"/>
  <c r="P64" i="4" s="1"/>
  <c r="R55" i="7"/>
  <c r="P68" i="4" s="1"/>
  <c r="V44" i="7"/>
  <c r="Z44" i="7"/>
  <c r="AD44" i="7"/>
  <c r="V45" i="7"/>
  <c r="T58" i="4" s="1"/>
  <c r="Z45" i="7"/>
  <c r="X58" i="4" s="1"/>
  <c r="AD45" i="7"/>
  <c r="V46" i="7"/>
  <c r="T59" i="4" s="1"/>
  <c r="Z46" i="7"/>
  <c r="X59" i="4" s="1"/>
  <c r="AD46" i="7"/>
  <c r="V47" i="7"/>
  <c r="T60" i="4" s="1"/>
  <c r="Z47" i="7"/>
  <c r="X60" i="4" s="1"/>
  <c r="AD47" i="7"/>
  <c r="V48" i="7"/>
  <c r="T61" i="4" s="1"/>
  <c r="Z48" i="7"/>
  <c r="X61" i="4" s="1"/>
  <c r="AD48" i="7"/>
  <c r="V49" i="7"/>
  <c r="T62" i="4" s="1"/>
  <c r="Z49" i="7"/>
  <c r="X62" i="4" s="1"/>
  <c r="AD49" i="7"/>
  <c r="V50" i="7"/>
  <c r="T63" i="4" s="1"/>
  <c r="Z50" i="7"/>
  <c r="X63" i="4" s="1"/>
  <c r="AD50" i="7"/>
  <c r="V51" i="7"/>
  <c r="T64" i="4" s="1"/>
  <c r="Z51" i="7"/>
  <c r="X64" i="4" s="1"/>
  <c r="AD51" i="7"/>
  <c r="V52" i="7"/>
  <c r="T65" i="4" s="1"/>
  <c r="Z52" i="7"/>
  <c r="X65" i="4" s="1"/>
  <c r="AD52" i="7"/>
  <c r="V53" i="7"/>
  <c r="T66" i="4" s="1"/>
  <c r="Z53" i="7"/>
  <c r="X66" i="4" s="1"/>
  <c r="AD53" i="7"/>
  <c r="V54" i="7"/>
  <c r="T67" i="4" s="1"/>
  <c r="Z54" i="7"/>
  <c r="X67" i="4" s="1"/>
  <c r="AD54" i="7"/>
  <c r="V55" i="7"/>
  <c r="T68" i="4" s="1"/>
  <c r="Z55" i="7"/>
  <c r="X68" i="4" s="1"/>
  <c r="AD55" i="7"/>
  <c r="R48" i="7"/>
  <c r="P61" i="4" s="1"/>
  <c r="R52" i="7"/>
  <c r="P65" i="4" s="1"/>
  <c r="R44" i="7"/>
  <c r="S45" i="7"/>
  <c r="Q58" i="4" s="1"/>
  <c r="W46" i="7"/>
  <c r="U59" i="4" s="1"/>
  <c r="AA47" i="7"/>
  <c r="Y60" i="4" s="1"/>
  <c r="S49" i="7"/>
  <c r="Q62" i="4" s="1"/>
  <c r="W50" i="7"/>
  <c r="U63" i="4" s="1"/>
  <c r="AA51" i="7"/>
  <c r="Y64" i="4" s="1"/>
  <c r="S53" i="7"/>
  <c r="W54" i="7"/>
  <c r="U67" i="4" s="1"/>
  <c r="AA55" i="7"/>
  <c r="Y68" i="4" s="1"/>
  <c r="Q48" i="7"/>
  <c r="Q52" i="7"/>
  <c r="Q44" i="7"/>
  <c r="Q55" i="7"/>
  <c r="S44" i="7"/>
  <c r="Q57" i="4" s="1"/>
  <c r="W45" i="7"/>
  <c r="U58" i="4" s="1"/>
  <c r="AA46" i="7"/>
  <c r="Y59" i="4" s="1"/>
  <c r="S48" i="7"/>
  <c r="Q61" i="4" s="1"/>
  <c r="W49" i="7"/>
  <c r="U62" i="4" s="1"/>
  <c r="AA50" i="7"/>
  <c r="Y63" i="4" s="1"/>
  <c r="S52" i="7"/>
  <c r="Q65" i="4" s="1"/>
  <c r="W53" i="7"/>
  <c r="AA54" i="7"/>
  <c r="Y67" i="4" s="1"/>
  <c r="R45" i="7"/>
  <c r="P58" i="4" s="1"/>
  <c r="Q45" i="7"/>
  <c r="Q49" i="7"/>
  <c r="Q53" i="7"/>
  <c r="W44" i="7"/>
  <c r="U57" i="4" s="1"/>
  <c r="AA45" i="7"/>
  <c r="Y58" i="4" s="1"/>
  <c r="S47" i="7"/>
  <c r="Q60" i="4" s="1"/>
  <c r="W48" i="7"/>
  <c r="U61" i="4" s="1"/>
  <c r="AA49" i="7"/>
  <c r="Y62" i="4" s="1"/>
  <c r="S51" i="7"/>
  <c r="Q64" i="4" s="1"/>
  <c r="W52" i="7"/>
  <c r="U65" i="4" s="1"/>
  <c r="AA53" i="7"/>
  <c r="S55" i="7"/>
  <c r="Q68" i="4" s="1"/>
  <c r="R49" i="7"/>
  <c r="P62" i="4" s="1"/>
  <c r="Q46" i="7"/>
  <c r="Q50" i="7"/>
  <c r="Q54" i="7"/>
  <c r="Q51" i="7"/>
  <c r="AA44" i="7"/>
  <c r="Y57" i="4" s="1"/>
  <c r="S46" i="7"/>
  <c r="Q59" i="4" s="1"/>
  <c r="W47" i="7"/>
  <c r="U60" i="4" s="1"/>
  <c r="AA48" i="7"/>
  <c r="Y61" i="4" s="1"/>
  <c r="S50" i="7"/>
  <c r="Q63" i="4" s="1"/>
  <c r="W51" i="7"/>
  <c r="U64" i="4" s="1"/>
  <c r="AA52" i="7"/>
  <c r="Y65" i="4" s="1"/>
  <c r="S54" i="7"/>
  <c r="Q67" i="4" s="1"/>
  <c r="W55" i="7"/>
  <c r="U68" i="4" s="1"/>
  <c r="R53" i="7"/>
  <c r="P66" i="4" s="1"/>
  <c r="Q47" i="7"/>
  <c r="T44" i="8"/>
  <c r="X44" i="8"/>
  <c r="AB44" i="8"/>
  <c r="Z70" i="4" s="1"/>
  <c r="T45" i="8"/>
  <c r="R71" i="4" s="1"/>
  <c r="X45" i="8"/>
  <c r="V71" i="4" s="1"/>
  <c r="AB45" i="8"/>
  <c r="Z71" i="4" s="1"/>
  <c r="T46" i="8"/>
  <c r="R72" i="4" s="1"/>
  <c r="X46" i="8"/>
  <c r="V72" i="4" s="1"/>
  <c r="AB46" i="8"/>
  <c r="Z72" i="4" s="1"/>
  <c r="T47" i="8"/>
  <c r="R73" i="4" s="1"/>
  <c r="X47" i="8"/>
  <c r="V73" i="4" s="1"/>
  <c r="AB47" i="8"/>
  <c r="Z73" i="4" s="1"/>
  <c r="T48" i="8"/>
  <c r="R74" i="4" s="1"/>
  <c r="X48" i="8"/>
  <c r="V74" i="4" s="1"/>
  <c r="AB48" i="8"/>
  <c r="Z74" i="4" s="1"/>
  <c r="T49" i="8"/>
  <c r="R75" i="4" s="1"/>
  <c r="X49" i="8"/>
  <c r="V75" i="4" s="1"/>
  <c r="AB49" i="8"/>
  <c r="Z75" i="4" s="1"/>
  <c r="T50" i="8"/>
  <c r="R76" i="4" s="1"/>
  <c r="X50" i="8"/>
  <c r="V76" i="4" s="1"/>
  <c r="AB50" i="8"/>
  <c r="Z76" i="4" s="1"/>
  <c r="T51" i="8"/>
  <c r="R77" i="4" s="1"/>
  <c r="X51" i="8"/>
  <c r="V77" i="4" s="1"/>
  <c r="AB51" i="8"/>
  <c r="Z77" i="4" s="1"/>
  <c r="T52" i="8"/>
  <c r="R78" i="4" s="1"/>
  <c r="X52" i="8"/>
  <c r="V78" i="4" s="1"/>
  <c r="AB52" i="8"/>
  <c r="Z78" i="4" s="1"/>
  <c r="T53" i="8"/>
  <c r="R79" i="4" s="1"/>
  <c r="X53" i="8"/>
  <c r="V79" i="4" s="1"/>
  <c r="AB53" i="8"/>
  <c r="Z79" i="4" s="1"/>
  <c r="T54" i="8"/>
  <c r="R80" i="4" s="1"/>
  <c r="X54" i="8"/>
  <c r="V80" i="4" s="1"/>
  <c r="AB54" i="8"/>
  <c r="T55" i="8"/>
  <c r="R81" i="4" s="1"/>
  <c r="X55" i="8"/>
  <c r="V81" i="4" s="1"/>
  <c r="AB55" i="8"/>
  <c r="Z81" i="4" s="1"/>
  <c r="R46" i="8"/>
  <c r="P72" i="4" s="1"/>
  <c r="R50" i="8"/>
  <c r="P76" i="4" s="1"/>
  <c r="R54" i="8"/>
  <c r="P80" i="4" s="1"/>
  <c r="U44" i="8"/>
  <c r="Y44" i="8"/>
  <c r="AC44" i="8"/>
  <c r="AA70" i="4" s="1"/>
  <c r="U45" i="8"/>
  <c r="S71" i="4" s="1"/>
  <c r="Y45" i="8"/>
  <c r="W71" i="4" s="1"/>
  <c r="AC45" i="8"/>
  <c r="AA71" i="4" s="1"/>
  <c r="U46" i="8"/>
  <c r="S72" i="4" s="1"/>
  <c r="Y46" i="8"/>
  <c r="W72" i="4" s="1"/>
  <c r="AC46" i="8"/>
  <c r="U47" i="8"/>
  <c r="S73" i="4" s="1"/>
  <c r="Y47" i="8"/>
  <c r="W73" i="4" s="1"/>
  <c r="AC47" i="8"/>
  <c r="AA73" i="4" s="1"/>
  <c r="U48" i="8"/>
  <c r="S74" i="4" s="1"/>
  <c r="Y48" i="8"/>
  <c r="W74" i="4" s="1"/>
  <c r="AC48" i="8"/>
  <c r="AA74" i="4" s="1"/>
  <c r="U49" i="8"/>
  <c r="S75" i="4" s="1"/>
  <c r="Y49" i="8"/>
  <c r="W75" i="4" s="1"/>
  <c r="AC49" i="8"/>
  <c r="AA75" i="4" s="1"/>
  <c r="U50" i="8"/>
  <c r="S76" i="4" s="1"/>
  <c r="Y50" i="8"/>
  <c r="W76" i="4" s="1"/>
  <c r="AC50" i="8"/>
  <c r="AA76" i="4" s="1"/>
  <c r="U51" i="8"/>
  <c r="S77" i="4" s="1"/>
  <c r="Y51" i="8"/>
  <c r="W77" i="4" s="1"/>
  <c r="AC51" i="8"/>
  <c r="AA77" i="4" s="1"/>
  <c r="U52" i="8"/>
  <c r="S78" i="4" s="1"/>
  <c r="Y52" i="8"/>
  <c r="W78" i="4" s="1"/>
  <c r="AC52" i="8"/>
  <c r="AA78" i="4" s="1"/>
  <c r="U53" i="8"/>
  <c r="S79" i="4" s="1"/>
  <c r="Y53" i="8"/>
  <c r="W79" i="4" s="1"/>
  <c r="AC53" i="8"/>
  <c r="AA79" i="4" s="1"/>
  <c r="U54" i="8"/>
  <c r="S80" i="4" s="1"/>
  <c r="Y54" i="8"/>
  <c r="W80" i="4" s="1"/>
  <c r="AC54" i="8"/>
  <c r="AA80" i="4" s="1"/>
  <c r="U55" i="8"/>
  <c r="S81" i="4" s="1"/>
  <c r="Y55" i="8"/>
  <c r="W81" i="4" s="1"/>
  <c r="AC55" i="8"/>
  <c r="AA81" i="4" s="1"/>
  <c r="R47" i="8"/>
  <c r="P73" i="4" s="1"/>
  <c r="R51" i="8"/>
  <c r="P77" i="4" s="1"/>
  <c r="R55" i="8"/>
  <c r="P81" i="4" s="1"/>
  <c r="V44" i="8"/>
  <c r="Z44" i="8"/>
  <c r="X70" i="4" s="1"/>
  <c r="AD44" i="8"/>
  <c r="V45" i="8"/>
  <c r="T71" i="4" s="1"/>
  <c r="Z45" i="8"/>
  <c r="X71" i="4" s="1"/>
  <c r="AD45" i="8"/>
  <c r="V46" i="8"/>
  <c r="T72" i="4" s="1"/>
  <c r="Z46" i="8"/>
  <c r="AD46" i="8"/>
  <c r="V47" i="8"/>
  <c r="T73" i="4" s="1"/>
  <c r="Z47" i="8"/>
  <c r="X73" i="4" s="1"/>
  <c r="AD47" i="8"/>
  <c r="V48" i="8"/>
  <c r="T74" i="4" s="1"/>
  <c r="Z48" i="8"/>
  <c r="X74" i="4" s="1"/>
  <c r="AD48" i="8"/>
  <c r="V49" i="8"/>
  <c r="T75" i="4" s="1"/>
  <c r="Z49" i="8"/>
  <c r="X75" i="4" s="1"/>
  <c r="AD49" i="8"/>
  <c r="V50" i="8"/>
  <c r="T76" i="4" s="1"/>
  <c r="Z50" i="8"/>
  <c r="X76" i="4" s="1"/>
  <c r="AD50" i="8"/>
  <c r="V51" i="8"/>
  <c r="T77" i="4" s="1"/>
  <c r="Z51" i="8"/>
  <c r="X77" i="4" s="1"/>
  <c r="AD51" i="8"/>
  <c r="V52" i="8"/>
  <c r="T78" i="4" s="1"/>
  <c r="Z52" i="8"/>
  <c r="X78" i="4" s="1"/>
  <c r="AD52" i="8"/>
  <c r="V53" i="8"/>
  <c r="T79" i="4" s="1"/>
  <c r="Z53" i="8"/>
  <c r="X79" i="4" s="1"/>
  <c r="AD53" i="8"/>
  <c r="V54" i="8"/>
  <c r="T80" i="4" s="1"/>
  <c r="Z54" i="8"/>
  <c r="X80" i="4" s="1"/>
  <c r="AD54" i="8"/>
  <c r="V55" i="8"/>
  <c r="T81" i="4" s="1"/>
  <c r="Z55" i="8"/>
  <c r="X81" i="4" s="1"/>
  <c r="AD55" i="8"/>
  <c r="R48" i="8"/>
  <c r="P74" i="4" s="1"/>
  <c r="R52" i="8"/>
  <c r="P78" i="4" s="1"/>
  <c r="R44" i="8"/>
  <c r="AA44" i="8"/>
  <c r="S46" i="8"/>
  <c r="Q72" i="4" s="1"/>
  <c r="W47" i="8"/>
  <c r="U73" i="4" s="1"/>
  <c r="AA48" i="8"/>
  <c r="Y74" i="4" s="1"/>
  <c r="S50" i="8"/>
  <c r="Q76" i="4" s="1"/>
  <c r="W51" i="8"/>
  <c r="U77" i="4" s="1"/>
  <c r="AA52" i="8"/>
  <c r="Y78" i="4" s="1"/>
  <c r="S54" i="8"/>
  <c r="Q80" i="4" s="1"/>
  <c r="W55" i="8"/>
  <c r="U81" i="4" s="1"/>
  <c r="R53" i="8"/>
  <c r="P79" i="4" s="1"/>
  <c r="Q45" i="8"/>
  <c r="Q49" i="8"/>
  <c r="Q53" i="8"/>
  <c r="Q52" i="8"/>
  <c r="S45" i="8"/>
  <c r="Q71" i="4" s="1"/>
  <c r="W46" i="8"/>
  <c r="U72" i="4" s="1"/>
  <c r="AA47" i="8"/>
  <c r="Y73" i="4" s="1"/>
  <c r="S49" i="8"/>
  <c r="Q75" i="4" s="1"/>
  <c r="W50" i="8"/>
  <c r="U76" i="4" s="1"/>
  <c r="AA51" i="8"/>
  <c r="Y77" i="4" s="1"/>
  <c r="S53" i="8"/>
  <c r="Q79" i="4" s="1"/>
  <c r="W54" i="8"/>
  <c r="U80" i="4" s="1"/>
  <c r="AA55" i="8"/>
  <c r="Y81" i="4" s="1"/>
  <c r="Q46" i="8"/>
  <c r="Q50" i="8"/>
  <c r="Q54" i="8"/>
  <c r="S44" i="8"/>
  <c r="W45" i="8"/>
  <c r="U71" i="4" s="1"/>
  <c r="AA46" i="8"/>
  <c r="Y72" i="4" s="1"/>
  <c r="S48" i="8"/>
  <c r="Q74" i="4" s="1"/>
  <c r="W49" i="8"/>
  <c r="U75" i="4" s="1"/>
  <c r="AA50" i="8"/>
  <c r="Y76" i="4" s="1"/>
  <c r="S52" i="8"/>
  <c r="Q78" i="4" s="1"/>
  <c r="W53" i="8"/>
  <c r="U79" i="4" s="1"/>
  <c r="AA54" i="8"/>
  <c r="Y80" i="4" s="1"/>
  <c r="R45" i="8"/>
  <c r="P71" i="4" s="1"/>
  <c r="Q47" i="8"/>
  <c r="Q51" i="8"/>
  <c r="Q55" i="8"/>
  <c r="Q44" i="8"/>
  <c r="W44" i="8"/>
  <c r="AA45" i="8"/>
  <c r="Y71" i="4" s="1"/>
  <c r="S47" i="8"/>
  <c r="Q73" i="4" s="1"/>
  <c r="W48" i="8"/>
  <c r="U74" i="4" s="1"/>
  <c r="AA49" i="8"/>
  <c r="Y75" i="4" s="1"/>
  <c r="S51" i="8"/>
  <c r="Q77" i="4" s="1"/>
  <c r="W52" i="8"/>
  <c r="U78" i="4" s="1"/>
  <c r="AA53" i="8"/>
  <c r="Y79" i="4" s="1"/>
  <c r="S55" i="8"/>
  <c r="Q81" i="4" s="1"/>
  <c r="R49" i="8"/>
  <c r="P75" i="4" s="1"/>
  <c r="Q48" i="8"/>
  <c r="T44" i="9"/>
  <c r="X44" i="9"/>
  <c r="AB44" i="9"/>
  <c r="T45" i="9"/>
  <c r="R84" i="4" s="1"/>
  <c r="X45" i="9"/>
  <c r="V84" i="4" s="1"/>
  <c r="AB45" i="9"/>
  <c r="Z84" i="4" s="1"/>
  <c r="T46" i="9"/>
  <c r="R85" i="4" s="1"/>
  <c r="X46" i="9"/>
  <c r="V85" i="4" s="1"/>
  <c r="AB46" i="9"/>
  <c r="Z85" i="4" s="1"/>
  <c r="T47" i="9"/>
  <c r="R86" i="4" s="1"/>
  <c r="X47" i="9"/>
  <c r="V86" i="4" s="1"/>
  <c r="AB47" i="9"/>
  <c r="Z86" i="4" s="1"/>
  <c r="T48" i="9"/>
  <c r="R87" i="4" s="1"/>
  <c r="X48" i="9"/>
  <c r="V87" i="4" s="1"/>
  <c r="AB48" i="9"/>
  <c r="Z87" i="4" s="1"/>
  <c r="T49" i="9"/>
  <c r="R88" i="4" s="1"/>
  <c r="X49" i="9"/>
  <c r="V88" i="4" s="1"/>
  <c r="AB49" i="9"/>
  <c r="Z88" i="4" s="1"/>
  <c r="T50" i="9"/>
  <c r="R89" i="4" s="1"/>
  <c r="X50" i="9"/>
  <c r="V89" i="4" s="1"/>
  <c r="AB50" i="9"/>
  <c r="Z89" i="4" s="1"/>
  <c r="T51" i="9"/>
  <c r="R90" i="4" s="1"/>
  <c r="X51" i="9"/>
  <c r="V90" i="4" s="1"/>
  <c r="AB51" i="9"/>
  <c r="Z90" i="4" s="1"/>
  <c r="T52" i="9"/>
  <c r="R91" i="4" s="1"/>
  <c r="X52" i="9"/>
  <c r="V91" i="4" s="1"/>
  <c r="AB52" i="9"/>
  <c r="Z91" i="4" s="1"/>
  <c r="T53" i="9"/>
  <c r="R92" i="4" s="1"/>
  <c r="X53" i="9"/>
  <c r="V92" i="4" s="1"/>
  <c r="AB53" i="9"/>
  <c r="Z92" i="4" s="1"/>
  <c r="T54" i="9"/>
  <c r="R93" i="4" s="1"/>
  <c r="X54" i="9"/>
  <c r="V93" i="4" s="1"/>
  <c r="AB54" i="9"/>
  <c r="Z93" i="4" s="1"/>
  <c r="T55" i="9"/>
  <c r="R94" i="4" s="1"/>
  <c r="X55" i="9"/>
  <c r="V94" i="4" s="1"/>
  <c r="AB55" i="9"/>
  <c r="Z94" i="4" s="1"/>
  <c r="R46" i="9"/>
  <c r="P85" i="4" s="1"/>
  <c r="R50" i="9"/>
  <c r="P89" i="4" s="1"/>
  <c r="R54" i="9"/>
  <c r="P93" i="4" s="1"/>
  <c r="U44" i="9"/>
  <c r="Y44" i="9"/>
  <c r="AC44" i="9"/>
  <c r="U45" i="9"/>
  <c r="S84" i="4" s="1"/>
  <c r="Y45" i="9"/>
  <c r="W84" i="4" s="1"/>
  <c r="AC45" i="9"/>
  <c r="AA84" i="4" s="1"/>
  <c r="U46" i="9"/>
  <c r="S85" i="4" s="1"/>
  <c r="Y46" i="9"/>
  <c r="W85" i="4" s="1"/>
  <c r="AC46" i="9"/>
  <c r="AA85" i="4" s="1"/>
  <c r="U47" i="9"/>
  <c r="S86" i="4" s="1"/>
  <c r="Y47" i="9"/>
  <c r="W86" i="4" s="1"/>
  <c r="AC47" i="9"/>
  <c r="AA86" i="4" s="1"/>
  <c r="U48" i="9"/>
  <c r="S87" i="4" s="1"/>
  <c r="Y48" i="9"/>
  <c r="W87" i="4" s="1"/>
  <c r="AC48" i="9"/>
  <c r="AA87" i="4" s="1"/>
  <c r="U49" i="9"/>
  <c r="S88" i="4" s="1"/>
  <c r="Y49" i="9"/>
  <c r="W88" i="4" s="1"/>
  <c r="AC49" i="9"/>
  <c r="AA88" i="4" s="1"/>
  <c r="U50" i="9"/>
  <c r="S89" i="4" s="1"/>
  <c r="Y50" i="9"/>
  <c r="W89" i="4" s="1"/>
  <c r="AC50" i="9"/>
  <c r="AA89" i="4" s="1"/>
  <c r="U51" i="9"/>
  <c r="S90" i="4" s="1"/>
  <c r="Y51" i="9"/>
  <c r="W90" i="4" s="1"/>
  <c r="AC51" i="9"/>
  <c r="AA90" i="4" s="1"/>
  <c r="U52" i="9"/>
  <c r="S91" i="4" s="1"/>
  <c r="Y52" i="9"/>
  <c r="W91" i="4" s="1"/>
  <c r="AC52" i="9"/>
  <c r="AA91" i="4" s="1"/>
  <c r="U53" i="9"/>
  <c r="S92" i="4" s="1"/>
  <c r="Y53" i="9"/>
  <c r="W92" i="4" s="1"/>
  <c r="AC53" i="9"/>
  <c r="AA92" i="4" s="1"/>
  <c r="U54" i="9"/>
  <c r="S93" i="4" s="1"/>
  <c r="Y54" i="9"/>
  <c r="W93" i="4" s="1"/>
  <c r="AC54" i="9"/>
  <c r="AA93" i="4" s="1"/>
  <c r="U55" i="9"/>
  <c r="S94" i="4" s="1"/>
  <c r="Y55" i="9"/>
  <c r="W94" i="4" s="1"/>
  <c r="AC55" i="9"/>
  <c r="AA94" i="4" s="1"/>
  <c r="R47" i="9"/>
  <c r="P86" i="4" s="1"/>
  <c r="R51" i="9"/>
  <c r="P90" i="4" s="1"/>
  <c r="R55" i="9"/>
  <c r="P94" i="4" s="1"/>
  <c r="V44" i="9"/>
  <c r="Z44" i="9"/>
  <c r="AD44" i="9"/>
  <c r="V45" i="9"/>
  <c r="T84" i="4" s="1"/>
  <c r="Z45" i="9"/>
  <c r="X84" i="4" s="1"/>
  <c r="AD45" i="9"/>
  <c r="V46" i="9"/>
  <c r="T85" i="4" s="1"/>
  <c r="Z46" i="9"/>
  <c r="X85" i="4" s="1"/>
  <c r="AD46" i="9"/>
  <c r="V47" i="9"/>
  <c r="T86" i="4" s="1"/>
  <c r="Z47" i="9"/>
  <c r="X86" i="4" s="1"/>
  <c r="AD47" i="9"/>
  <c r="V48" i="9"/>
  <c r="T87" i="4" s="1"/>
  <c r="Z48" i="9"/>
  <c r="X87" i="4" s="1"/>
  <c r="AD48" i="9"/>
  <c r="V49" i="9"/>
  <c r="T88" i="4" s="1"/>
  <c r="Z49" i="9"/>
  <c r="X88" i="4" s="1"/>
  <c r="AD49" i="9"/>
  <c r="V50" i="9"/>
  <c r="T89" i="4" s="1"/>
  <c r="Z50" i="9"/>
  <c r="X89" i="4" s="1"/>
  <c r="AD50" i="9"/>
  <c r="V51" i="9"/>
  <c r="T90" i="4" s="1"/>
  <c r="Z51" i="9"/>
  <c r="X90" i="4" s="1"/>
  <c r="AD51" i="9"/>
  <c r="V52" i="9"/>
  <c r="T91" i="4" s="1"/>
  <c r="Z52" i="9"/>
  <c r="X91" i="4" s="1"/>
  <c r="AD52" i="9"/>
  <c r="V53" i="9"/>
  <c r="T92" i="4" s="1"/>
  <c r="Z53" i="9"/>
  <c r="X92" i="4" s="1"/>
  <c r="AD53" i="9"/>
  <c r="V54" i="9"/>
  <c r="T93" i="4" s="1"/>
  <c r="Z54" i="9"/>
  <c r="X93" i="4" s="1"/>
  <c r="AD54" i="9"/>
  <c r="V55" i="9"/>
  <c r="T94" i="4" s="1"/>
  <c r="Z55" i="9"/>
  <c r="X94" i="4" s="1"/>
  <c r="AD55" i="9"/>
  <c r="R48" i="9"/>
  <c r="P87" i="4" s="1"/>
  <c r="R52" i="9"/>
  <c r="P91" i="4" s="1"/>
  <c r="R44" i="9"/>
  <c r="W44" i="9"/>
  <c r="U83" i="4" s="1"/>
  <c r="AA45" i="9"/>
  <c r="Y84" i="4" s="1"/>
  <c r="S47" i="9"/>
  <c r="Q86" i="4" s="1"/>
  <c r="W48" i="9"/>
  <c r="U87" i="4" s="1"/>
  <c r="AA49" i="9"/>
  <c r="Y88" i="4" s="1"/>
  <c r="S51" i="9"/>
  <c r="Q90" i="4" s="1"/>
  <c r="W52" i="9"/>
  <c r="U91" i="4" s="1"/>
  <c r="AA53" i="9"/>
  <c r="Y92" i="4" s="1"/>
  <c r="S55" i="9"/>
  <c r="R49" i="9"/>
  <c r="P88" i="4" s="1"/>
  <c r="Q45" i="9"/>
  <c r="Q49" i="9"/>
  <c r="Q53" i="9"/>
  <c r="Q52" i="9"/>
  <c r="AA44" i="9"/>
  <c r="Y83" i="4" s="1"/>
  <c r="S46" i="9"/>
  <c r="Q85" i="4" s="1"/>
  <c r="W47" i="9"/>
  <c r="U86" i="4" s="1"/>
  <c r="AA48" i="9"/>
  <c r="Y87" i="4" s="1"/>
  <c r="S50" i="9"/>
  <c r="Q89" i="4" s="1"/>
  <c r="W51" i="9"/>
  <c r="U90" i="4" s="1"/>
  <c r="AA52" i="9"/>
  <c r="Y91" i="4" s="1"/>
  <c r="S54" i="9"/>
  <c r="Q93" i="4" s="1"/>
  <c r="W55" i="9"/>
  <c r="R53" i="9"/>
  <c r="P92" i="4" s="1"/>
  <c r="Q46" i="9"/>
  <c r="Q50" i="9"/>
  <c r="Q54" i="9"/>
  <c r="S45" i="9"/>
  <c r="Q84" i="4" s="1"/>
  <c r="W46" i="9"/>
  <c r="U85" i="4" s="1"/>
  <c r="AA47" i="9"/>
  <c r="Y86" i="4" s="1"/>
  <c r="S49" i="9"/>
  <c r="Q88" i="4" s="1"/>
  <c r="W50" i="9"/>
  <c r="U89" i="4" s="1"/>
  <c r="AA51" i="9"/>
  <c r="Y90" i="4" s="1"/>
  <c r="S53" i="9"/>
  <c r="Q92" i="4" s="1"/>
  <c r="W54" i="9"/>
  <c r="U93" i="4" s="1"/>
  <c r="AA55" i="9"/>
  <c r="Q47" i="9"/>
  <c r="Q51" i="9"/>
  <c r="Q55" i="9"/>
  <c r="Q44" i="9"/>
  <c r="S44" i="9"/>
  <c r="Q83" i="4" s="1"/>
  <c r="W45" i="9"/>
  <c r="U84" i="4" s="1"/>
  <c r="AA46" i="9"/>
  <c r="Y85" i="4" s="1"/>
  <c r="S48" i="9"/>
  <c r="Q87" i="4" s="1"/>
  <c r="W49" i="9"/>
  <c r="U88" i="4" s="1"/>
  <c r="AA50" i="9"/>
  <c r="Y89" i="4" s="1"/>
  <c r="S52" i="9"/>
  <c r="Q91" i="4" s="1"/>
  <c r="W53" i="9"/>
  <c r="U92" i="4" s="1"/>
  <c r="AA54" i="9"/>
  <c r="Y93" i="4" s="1"/>
  <c r="R45" i="9"/>
  <c r="P84" i="4" s="1"/>
  <c r="Q48" i="9"/>
  <c r="S44" i="11"/>
  <c r="W44" i="11"/>
  <c r="AA44" i="11"/>
  <c r="S45" i="11"/>
  <c r="Q110" i="4" s="1"/>
  <c r="W45" i="11"/>
  <c r="U110" i="4" s="1"/>
  <c r="AA45" i="11"/>
  <c r="Y110" i="4" s="1"/>
  <c r="S46" i="11"/>
  <c r="Q111" i="4" s="1"/>
  <c r="T44" i="11"/>
  <c r="X44" i="11"/>
  <c r="AB44" i="11"/>
  <c r="T45" i="11"/>
  <c r="R110" i="4" s="1"/>
  <c r="X45" i="11"/>
  <c r="V110" i="4" s="1"/>
  <c r="AB45" i="11"/>
  <c r="Z110" i="4" s="1"/>
  <c r="T46" i="11"/>
  <c r="R111" i="4" s="1"/>
  <c r="X46" i="11"/>
  <c r="V111" i="4" s="1"/>
  <c r="AB46" i="11"/>
  <c r="Z111" i="4" s="1"/>
  <c r="T47" i="11"/>
  <c r="R112" i="4" s="1"/>
  <c r="X47" i="11"/>
  <c r="V112" i="4" s="1"/>
  <c r="AB47" i="11"/>
  <c r="Z112" i="4" s="1"/>
  <c r="T48" i="11"/>
  <c r="R113" i="4" s="1"/>
  <c r="X48" i="11"/>
  <c r="V113" i="4" s="1"/>
  <c r="AB48" i="11"/>
  <c r="Z113" i="4" s="1"/>
  <c r="T49" i="11"/>
  <c r="R114" i="4" s="1"/>
  <c r="X49" i="11"/>
  <c r="V114" i="4" s="1"/>
  <c r="AB49" i="11"/>
  <c r="Z114" i="4" s="1"/>
  <c r="T50" i="11"/>
  <c r="R115" i="4" s="1"/>
  <c r="X50" i="11"/>
  <c r="V115" i="4" s="1"/>
  <c r="AB50" i="11"/>
  <c r="Z115" i="4" s="1"/>
  <c r="T51" i="11"/>
  <c r="R116" i="4" s="1"/>
  <c r="X51" i="11"/>
  <c r="V116" i="4" s="1"/>
  <c r="AB51" i="11"/>
  <c r="Z116" i="4" s="1"/>
  <c r="T52" i="11"/>
  <c r="R117" i="4" s="1"/>
  <c r="X52" i="11"/>
  <c r="V117" i="4" s="1"/>
  <c r="AB52" i="11"/>
  <c r="Z117" i="4" s="1"/>
  <c r="T53" i="11"/>
  <c r="R118" i="4" s="1"/>
  <c r="X53" i="11"/>
  <c r="V118" i="4" s="1"/>
  <c r="AB53" i="11"/>
  <c r="Z118" i="4" s="1"/>
  <c r="T54" i="11"/>
  <c r="R119" i="4" s="1"/>
  <c r="X54" i="11"/>
  <c r="V119" i="4" s="1"/>
  <c r="AB54" i="11"/>
  <c r="Z119" i="4" s="1"/>
  <c r="T55" i="11"/>
  <c r="R120" i="4" s="1"/>
  <c r="X55" i="11"/>
  <c r="V120" i="4" s="1"/>
  <c r="AB55" i="11"/>
  <c r="Z120" i="4" s="1"/>
  <c r="R46" i="11"/>
  <c r="P111" i="4" s="1"/>
  <c r="AB111" i="4" s="1"/>
  <c r="D115" i="3" s="1"/>
  <c r="R50" i="11"/>
  <c r="P115" i="4" s="1"/>
  <c r="R54" i="11"/>
  <c r="P119" i="4" s="1"/>
  <c r="U44" i="11"/>
  <c r="Y44" i="11"/>
  <c r="AC44" i="11"/>
  <c r="U45" i="11"/>
  <c r="S110" i="4" s="1"/>
  <c r="Y45" i="11"/>
  <c r="W110" i="4" s="1"/>
  <c r="AC45" i="11"/>
  <c r="AA110" i="4" s="1"/>
  <c r="U46" i="11"/>
  <c r="S111" i="4" s="1"/>
  <c r="Y46" i="11"/>
  <c r="W111" i="4" s="1"/>
  <c r="AC46" i="11"/>
  <c r="AA111" i="4" s="1"/>
  <c r="U47" i="11"/>
  <c r="S112" i="4" s="1"/>
  <c r="Y47" i="11"/>
  <c r="W112" i="4" s="1"/>
  <c r="AC47" i="11"/>
  <c r="AA112" i="4" s="1"/>
  <c r="U48" i="11"/>
  <c r="S113" i="4" s="1"/>
  <c r="Y48" i="11"/>
  <c r="W113" i="4" s="1"/>
  <c r="AC48" i="11"/>
  <c r="AA113" i="4" s="1"/>
  <c r="U49" i="11"/>
  <c r="S114" i="4" s="1"/>
  <c r="Y49" i="11"/>
  <c r="W114" i="4" s="1"/>
  <c r="AC49" i="11"/>
  <c r="AA114" i="4" s="1"/>
  <c r="U50" i="11"/>
  <c r="S115" i="4" s="1"/>
  <c r="Y50" i="11"/>
  <c r="W115" i="4" s="1"/>
  <c r="AC50" i="11"/>
  <c r="AA115" i="4" s="1"/>
  <c r="U51" i="11"/>
  <c r="S116" i="4" s="1"/>
  <c r="Y51" i="11"/>
  <c r="W116" i="4" s="1"/>
  <c r="AC51" i="11"/>
  <c r="AA116" i="4" s="1"/>
  <c r="U52" i="11"/>
  <c r="S117" i="4" s="1"/>
  <c r="Y52" i="11"/>
  <c r="W117" i="4" s="1"/>
  <c r="AC52" i="11"/>
  <c r="AA117" i="4" s="1"/>
  <c r="U53" i="11"/>
  <c r="S118" i="4" s="1"/>
  <c r="Y53" i="11"/>
  <c r="W118" i="4" s="1"/>
  <c r="AC53" i="11"/>
  <c r="AA118" i="4" s="1"/>
  <c r="U54" i="11"/>
  <c r="S119" i="4" s="1"/>
  <c r="Y54" i="11"/>
  <c r="W119" i="4" s="1"/>
  <c r="AC54" i="11"/>
  <c r="AA119" i="4" s="1"/>
  <c r="U55" i="11"/>
  <c r="S120" i="4" s="1"/>
  <c r="Y55" i="11"/>
  <c r="W120" i="4" s="1"/>
  <c r="AC55" i="11"/>
  <c r="AA120" i="4" s="1"/>
  <c r="R47" i="11"/>
  <c r="P112" i="4" s="1"/>
  <c r="R51" i="11"/>
  <c r="P116" i="4" s="1"/>
  <c r="R55" i="11"/>
  <c r="P120" i="4" s="1"/>
  <c r="AD44" i="11"/>
  <c r="V46" i="11"/>
  <c r="T111" i="4" s="1"/>
  <c r="AD46" i="11"/>
  <c r="Z47" i="11"/>
  <c r="X112" i="4" s="1"/>
  <c r="V48" i="11"/>
  <c r="T113" i="4" s="1"/>
  <c r="AD48" i="11"/>
  <c r="Z49" i="11"/>
  <c r="X114" i="4" s="1"/>
  <c r="X244" i="4" s="1"/>
  <c r="V50" i="11"/>
  <c r="T115" i="4" s="1"/>
  <c r="AD50" i="11"/>
  <c r="Z51" i="11"/>
  <c r="X116" i="4" s="1"/>
  <c r="V52" i="11"/>
  <c r="T117" i="4" s="1"/>
  <c r="T247" i="4" s="1"/>
  <c r="AD52" i="11"/>
  <c r="Z53" i="11"/>
  <c r="X118" i="4" s="1"/>
  <c r="V54" i="11"/>
  <c r="T119" i="4" s="1"/>
  <c r="AD54" i="11"/>
  <c r="Z55" i="11"/>
  <c r="X120" i="4" s="1"/>
  <c r="R48" i="11"/>
  <c r="P113" i="4" s="1"/>
  <c r="R44" i="11"/>
  <c r="V45" i="11"/>
  <c r="T110" i="4" s="1"/>
  <c r="W46" i="11"/>
  <c r="U111" i="4" s="1"/>
  <c r="S47" i="11"/>
  <c r="Q112" i="4" s="1"/>
  <c r="AA47" i="11"/>
  <c r="Y112" i="4" s="1"/>
  <c r="W48" i="11"/>
  <c r="U113" i="4" s="1"/>
  <c r="U243" i="4" s="1"/>
  <c r="S49" i="11"/>
  <c r="Q114" i="4" s="1"/>
  <c r="AA49" i="11"/>
  <c r="Y114" i="4" s="1"/>
  <c r="W50" i="11"/>
  <c r="U115" i="4" s="1"/>
  <c r="S51" i="11"/>
  <c r="Q116" i="4" s="1"/>
  <c r="AA51" i="11"/>
  <c r="Y116" i="4" s="1"/>
  <c r="W52" i="11"/>
  <c r="U117" i="4" s="1"/>
  <c r="S53" i="11"/>
  <c r="Q118" i="4" s="1"/>
  <c r="AA53" i="11"/>
  <c r="Y118" i="4" s="1"/>
  <c r="W54" i="11"/>
  <c r="U119" i="4" s="1"/>
  <c r="S55" i="11"/>
  <c r="Q120" i="4" s="1"/>
  <c r="AA55" i="11"/>
  <c r="Y120" i="4" s="1"/>
  <c r="R49" i="11"/>
  <c r="P114" i="4" s="1"/>
  <c r="AB114" i="4" s="1"/>
  <c r="D118" i="3" s="1"/>
  <c r="V44" i="11"/>
  <c r="Z45" i="11"/>
  <c r="X110" i="4" s="1"/>
  <c r="Z46" i="11"/>
  <c r="X111" i="4" s="1"/>
  <c r="V47" i="11"/>
  <c r="T112" i="4" s="1"/>
  <c r="T242" i="4" s="1"/>
  <c r="AD47" i="11"/>
  <c r="Z48" i="11"/>
  <c r="X113" i="4" s="1"/>
  <c r="V49" i="11"/>
  <c r="T114" i="4" s="1"/>
  <c r="AD49" i="11"/>
  <c r="Z50" i="11"/>
  <c r="X115" i="4" s="1"/>
  <c r="V51" i="11"/>
  <c r="T116" i="4" s="1"/>
  <c r="AD51" i="11"/>
  <c r="Z52" i="11"/>
  <c r="X117" i="4" s="1"/>
  <c r="X247" i="4" s="1"/>
  <c r="V53" i="11"/>
  <c r="T118" i="4" s="1"/>
  <c r="AD53" i="11"/>
  <c r="Z54" i="11"/>
  <c r="X119" i="4" s="1"/>
  <c r="V55" i="11"/>
  <c r="T120" i="4" s="1"/>
  <c r="T250" i="4" s="1"/>
  <c r="AD55" i="11"/>
  <c r="R52" i="11"/>
  <c r="P117" i="4" s="1"/>
  <c r="W47" i="11"/>
  <c r="U112" i="4" s="1"/>
  <c r="S50" i="11"/>
  <c r="Q115" i="4" s="1"/>
  <c r="AA52" i="11"/>
  <c r="Y117" i="4" s="1"/>
  <c r="W55" i="11"/>
  <c r="U120" i="4" s="1"/>
  <c r="Z44" i="11"/>
  <c r="S48" i="11"/>
  <c r="Q113" i="4" s="1"/>
  <c r="AA50" i="11"/>
  <c r="Y115" i="4" s="1"/>
  <c r="W53" i="11"/>
  <c r="U118" i="4" s="1"/>
  <c r="R45" i="11"/>
  <c r="P110" i="4" s="1"/>
  <c r="AD45" i="11"/>
  <c r="AA48" i="11"/>
  <c r="Y113" i="4" s="1"/>
  <c r="W51" i="11"/>
  <c r="U116" i="4" s="1"/>
  <c r="S54" i="11"/>
  <c r="Q119" i="4" s="1"/>
  <c r="R53" i="11"/>
  <c r="P118" i="4" s="1"/>
  <c r="AB118" i="4" s="1"/>
  <c r="D122" i="3" s="1"/>
  <c r="AA46" i="11"/>
  <c r="Y111" i="4" s="1"/>
  <c r="W49" i="11"/>
  <c r="U114" i="4" s="1"/>
  <c r="S52" i="11"/>
  <c r="Q117" i="4" s="1"/>
  <c r="AA54" i="11"/>
  <c r="Y119" i="4" s="1"/>
  <c r="S44" i="13"/>
  <c r="W44" i="13"/>
  <c r="AA44" i="13"/>
  <c r="S45" i="13"/>
  <c r="Q136" i="4" s="1"/>
  <c r="Q240" i="4" s="1"/>
  <c r="W45" i="13"/>
  <c r="U136" i="4" s="1"/>
  <c r="AA45" i="13"/>
  <c r="Y136" i="4" s="1"/>
  <c r="S46" i="13"/>
  <c r="Q137" i="4" s="1"/>
  <c r="W46" i="13"/>
  <c r="U137" i="4" s="1"/>
  <c r="U241" i="4" s="1"/>
  <c r="AA46" i="13"/>
  <c r="Y137" i="4" s="1"/>
  <c r="S47" i="13"/>
  <c r="Q138" i="4" s="1"/>
  <c r="W47" i="13"/>
  <c r="U138" i="4" s="1"/>
  <c r="AA47" i="13"/>
  <c r="Y138" i="4" s="1"/>
  <c r="S48" i="13"/>
  <c r="Q139" i="4" s="1"/>
  <c r="W48" i="13"/>
  <c r="U139" i="4" s="1"/>
  <c r="AA48" i="13"/>
  <c r="Y139" i="4" s="1"/>
  <c r="S49" i="13"/>
  <c r="Q140" i="4" s="1"/>
  <c r="Q244" i="4" s="1"/>
  <c r="W49" i="13"/>
  <c r="U140" i="4" s="1"/>
  <c r="AA49" i="13"/>
  <c r="Y140" i="4" s="1"/>
  <c r="S50" i="13"/>
  <c r="Q141" i="4" s="1"/>
  <c r="W50" i="13"/>
  <c r="U141" i="4" s="1"/>
  <c r="AA50" i="13"/>
  <c r="Y141" i="4" s="1"/>
  <c r="S51" i="13"/>
  <c r="Q142" i="4" s="1"/>
  <c r="W51" i="13"/>
  <c r="U142" i="4" s="1"/>
  <c r="AA51" i="13"/>
  <c r="Y142" i="4" s="1"/>
  <c r="Y246" i="4" s="1"/>
  <c r="S52" i="13"/>
  <c r="Q143" i="4" s="1"/>
  <c r="W52" i="13"/>
  <c r="U143" i="4" s="1"/>
  <c r="AA52" i="13"/>
  <c r="Y143" i="4" s="1"/>
  <c r="S53" i="13"/>
  <c r="Q144" i="4" s="1"/>
  <c r="W53" i="13"/>
  <c r="U144" i="4" s="1"/>
  <c r="AA53" i="13"/>
  <c r="Y144" i="4" s="1"/>
  <c r="S54" i="13"/>
  <c r="Q145" i="4" s="1"/>
  <c r="W54" i="13"/>
  <c r="U145" i="4" s="1"/>
  <c r="AA54" i="13"/>
  <c r="Y145" i="4" s="1"/>
  <c r="S55" i="13"/>
  <c r="Q146" i="4" s="1"/>
  <c r="W55" i="13"/>
  <c r="U146" i="4" s="1"/>
  <c r="AA55" i="13"/>
  <c r="Y146" i="4" s="1"/>
  <c r="R45" i="13"/>
  <c r="P136" i="4" s="1"/>
  <c r="R49" i="13"/>
  <c r="P140" i="4" s="1"/>
  <c r="R53" i="13"/>
  <c r="P144" i="4" s="1"/>
  <c r="T44" i="13"/>
  <c r="X44" i="13"/>
  <c r="AB44" i="13"/>
  <c r="T45" i="13"/>
  <c r="R136" i="4" s="1"/>
  <c r="X45" i="13"/>
  <c r="V136" i="4" s="1"/>
  <c r="V240" i="4" s="1"/>
  <c r="AB45" i="13"/>
  <c r="Z136" i="4" s="1"/>
  <c r="T46" i="13"/>
  <c r="R137" i="4" s="1"/>
  <c r="X46" i="13"/>
  <c r="V137" i="4" s="1"/>
  <c r="AB46" i="13"/>
  <c r="Z137" i="4" s="1"/>
  <c r="Z241" i="4" s="1"/>
  <c r="T47" i="13"/>
  <c r="R138" i="4" s="1"/>
  <c r="X47" i="13"/>
  <c r="V138" i="4" s="1"/>
  <c r="AB47" i="13"/>
  <c r="Z138" i="4" s="1"/>
  <c r="T48" i="13"/>
  <c r="R139" i="4" s="1"/>
  <c r="X48" i="13"/>
  <c r="V139" i="4" s="1"/>
  <c r="AB48" i="13"/>
  <c r="Z139" i="4" s="1"/>
  <c r="T49" i="13"/>
  <c r="R140" i="4" s="1"/>
  <c r="X49" i="13"/>
  <c r="V140" i="4" s="1"/>
  <c r="V244" i="4" s="1"/>
  <c r="AB49" i="13"/>
  <c r="Z140" i="4" s="1"/>
  <c r="T50" i="13"/>
  <c r="R141" i="4" s="1"/>
  <c r="X50" i="13"/>
  <c r="V141" i="4" s="1"/>
  <c r="AB50" i="13"/>
  <c r="Z141" i="4" s="1"/>
  <c r="T51" i="13"/>
  <c r="R142" i="4" s="1"/>
  <c r="X51" i="13"/>
  <c r="V142" i="4" s="1"/>
  <c r="AB51" i="13"/>
  <c r="Z142" i="4" s="1"/>
  <c r="T52" i="13"/>
  <c r="R143" i="4" s="1"/>
  <c r="R247" i="4" s="1"/>
  <c r="X52" i="13"/>
  <c r="V143" i="4" s="1"/>
  <c r="AB52" i="13"/>
  <c r="Z143" i="4" s="1"/>
  <c r="T53" i="13"/>
  <c r="R144" i="4" s="1"/>
  <c r="X53" i="13"/>
  <c r="V144" i="4" s="1"/>
  <c r="AB53" i="13"/>
  <c r="Z144" i="4" s="1"/>
  <c r="T54" i="13"/>
  <c r="R145" i="4" s="1"/>
  <c r="X54" i="13"/>
  <c r="V145" i="4" s="1"/>
  <c r="AB54" i="13"/>
  <c r="Z145" i="4" s="1"/>
  <c r="T55" i="13"/>
  <c r="R146" i="4" s="1"/>
  <c r="X55" i="13"/>
  <c r="V146" i="4" s="1"/>
  <c r="AB55" i="13"/>
  <c r="Z146" i="4" s="1"/>
  <c r="R46" i="13"/>
  <c r="P137" i="4" s="1"/>
  <c r="R50" i="13"/>
  <c r="P141" i="4" s="1"/>
  <c r="R54" i="13"/>
  <c r="P145" i="4" s="1"/>
  <c r="U44" i="13"/>
  <c r="Y44" i="13"/>
  <c r="AC44" i="13"/>
  <c r="U45" i="13"/>
  <c r="S136" i="4" s="1"/>
  <c r="Y45" i="13"/>
  <c r="W136" i="4" s="1"/>
  <c r="AC45" i="13"/>
  <c r="AA136" i="4" s="1"/>
  <c r="U46" i="13"/>
  <c r="S137" i="4" s="1"/>
  <c r="Y46" i="13"/>
  <c r="W137" i="4" s="1"/>
  <c r="AC46" i="13"/>
  <c r="AA137" i="4" s="1"/>
  <c r="U47" i="13"/>
  <c r="S138" i="4" s="1"/>
  <c r="Y47" i="13"/>
  <c r="W138" i="4" s="1"/>
  <c r="AC47" i="13"/>
  <c r="AA138" i="4" s="1"/>
  <c r="U48" i="13"/>
  <c r="S139" i="4" s="1"/>
  <c r="Y48" i="13"/>
  <c r="W139" i="4" s="1"/>
  <c r="W243" i="4" s="1"/>
  <c r="AC48" i="13"/>
  <c r="AA139" i="4" s="1"/>
  <c r="U49" i="13"/>
  <c r="S140" i="4" s="1"/>
  <c r="Y49" i="13"/>
  <c r="W140" i="4" s="1"/>
  <c r="AC49" i="13"/>
  <c r="AA140" i="4" s="1"/>
  <c r="U50" i="13"/>
  <c r="S141" i="4" s="1"/>
  <c r="S245" i="4" s="1"/>
  <c r="Y50" i="13"/>
  <c r="W141" i="4" s="1"/>
  <c r="AC50" i="13"/>
  <c r="AA141" i="4" s="1"/>
  <c r="U51" i="13"/>
  <c r="S142" i="4" s="1"/>
  <c r="Y51" i="13"/>
  <c r="W142" i="4" s="1"/>
  <c r="AC51" i="13"/>
  <c r="AA142" i="4" s="1"/>
  <c r="U52" i="13"/>
  <c r="S143" i="4" s="1"/>
  <c r="Y52" i="13"/>
  <c r="W143" i="4" s="1"/>
  <c r="AC52" i="13"/>
  <c r="AA143" i="4" s="1"/>
  <c r="U53" i="13"/>
  <c r="S144" i="4" s="1"/>
  <c r="Y53" i="13"/>
  <c r="W144" i="4" s="1"/>
  <c r="AC53" i="13"/>
  <c r="AA144" i="4" s="1"/>
  <c r="U54" i="13"/>
  <c r="S145" i="4" s="1"/>
  <c r="S249" i="4" s="1"/>
  <c r="Y54" i="13"/>
  <c r="W145" i="4" s="1"/>
  <c r="AC54" i="13"/>
  <c r="AA145" i="4" s="1"/>
  <c r="U55" i="13"/>
  <c r="S146" i="4" s="1"/>
  <c r="Y55" i="13"/>
  <c r="W146" i="4" s="1"/>
  <c r="W250" i="4" s="1"/>
  <c r="AC55" i="13"/>
  <c r="AA146" i="4" s="1"/>
  <c r="R47" i="13"/>
  <c r="P138" i="4" s="1"/>
  <c r="R51" i="13"/>
  <c r="P142" i="4" s="1"/>
  <c r="R55" i="13"/>
  <c r="P146" i="4" s="1"/>
  <c r="P250" i="4" s="1"/>
  <c r="V44" i="13"/>
  <c r="Z45" i="13"/>
  <c r="X136" i="4" s="1"/>
  <c r="AD46" i="13"/>
  <c r="V48" i="13"/>
  <c r="T139" i="4" s="1"/>
  <c r="T243" i="4" s="1"/>
  <c r="Z49" i="13"/>
  <c r="X140" i="4" s="1"/>
  <c r="AD50" i="13"/>
  <c r="V52" i="13"/>
  <c r="T143" i="4" s="1"/>
  <c r="Z53" i="13"/>
  <c r="X144" i="4" s="1"/>
  <c r="X248" i="4" s="1"/>
  <c r="AD54" i="13"/>
  <c r="R48" i="13"/>
  <c r="P139" i="4" s="1"/>
  <c r="Z44" i="13"/>
  <c r="AD45" i="13"/>
  <c r="V47" i="13"/>
  <c r="T138" i="4" s="1"/>
  <c r="Z48" i="13"/>
  <c r="X139" i="4" s="1"/>
  <c r="AD49" i="13"/>
  <c r="V51" i="13"/>
  <c r="T142" i="4" s="1"/>
  <c r="Z52" i="13"/>
  <c r="X143" i="4" s="1"/>
  <c r="AD53" i="13"/>
  <c r="V55" i="13"/>
  <c r="T146" i="4" s="1"/>
  <c r="R52" i="13"/>
  <c r="P143" i="4" s="1"/>
  <c r="AD44" i="13"/>
  <c r="V46" i="13"/>
  <c r="T137" i="4" s="1"/>
  <c r="Z47" i="13"/>
  <c r="X138" i="4" s="1"/>
  <c r="AD48" i="13"/>
  <c r="V50" i="13"/>
  <c r="T141" i="4" s="1"/>
  <c r="Z51" i="13"/>
  <c r="X142" i="4" s="1"/>
  <c r="AD52" i="13"/>
  <c r="V54" i="13"/>
  <c r="T145" i="4" s="1"/>
  <c r="Z55" i="13"/>
  <c r="X146" i="4" s="1"/>
  <c r="R44" i="13"/>
  <c r="AD47" i="13"/>
  <c r="V53" i="13"/>
  <c r="T144" i="4" s="1"/>
  <c r="Q46" i="13"/>
  <c r="Q50" i="13"/>
  <c r="Q54" i="13"/>
  <c r="V49" i="13"/>
  <c r="T140" i="4" s="1"/>
  <c r="Z54" i="13"/>
  <c r="X145" i="4" s="1"/>
  <c r="Q47" i="13"/>
  <c r="Q51" i="13"/>
  <c r="Q55" i="13"/>
  <c r="V45" i="13"/>
  <c r="T136" i="4" s="1"/>
  <c r="Z50" i="13"/>
  <c r="X141" i="4" s="1"/>
  <c r="AD55" i="13"/>
  <c r="Q48" i="13"/>
  <c r="Q52" i="13"/>
  <c r="Q44" i="13"/>
  <c r="Q49" i="13"/>
  <c r="Z46" i="13"/>
  <c r="X137" i="4" s="1"/>
  <c r="AD51" i="13"/>
  <c r="Q45" i="13"/>
  <c r="Q53" i="13"/>
  <c r="T44" i="15"/>
  <c r="X44" i="15"/>
  <c r="AB44" i="15"/>
  <c r="T45" i="15"/>
  <c r="R162" i="4" s="1"/>
  <c r="R240" i="4" s="1"/>
  <c r="X45" i="15"/>
  <c r="V162" i="4" s="1"/>
  <c r="AB45" i="15"/>
  <c r="Z162" i="4" s="1"/>
  <c r="T46" i="15"/>
  <c r="R163" i="4" s="1"/>
  <c r="X46" i="15"/>
  <c r="V163" i="4" s="1"/>
  <c r="V241" i="4" s="1"/>
  <c r="AB46" i="15"/>
  <c r="Z163" i="4" s="1"/>
  <c r="T47" i="15"/>
  <c r="R164" i="4" s="1"/>
  <c r="X47" i="15"/>
  <c r="V164" i="4" s="1"/>
  <c r="AB47" i="15"/>
  <c r="Z164" i="4" s="1"/>
  <c r="Z242" i="4" s="1"/>
  <c r="T48" i="15"/>
  <c r="R165" i="4" s="1"/>
  <c r="X48" i="15"/>
  <c r="V165" i="4" s="1"/>
  <c r="AB48" i="15"/>
  <c r="Z165" i="4" s="1"/>
  <c r="T49" i="15"/>
  <c r="R166" i="4" s="1"/>
  <c r="R244" i="4" s="1"/>
  <c r="X49" i="15"/>
  <c r="V166" i="4" s="1"/>
  <c r="AB49" i="15"/>
  <c r="Z166" i="4" s="1"/>
  <c r="T50" i="15"/>
  <c r="R167" i="4" s="1"/>
  <c r="X50" i="15"/>
  <c r="V167" i="4" s="1"/>
  <c r="V245" i="4" s="1"/>
  <c r="AB50" i="15"/>
  <c r="Z167" i="4" s="1"/>
  <c r="T51" i="15"/>
  <c r="R168" i="4" s="1"/>
  <c r="X51" i="15"/>
  <c r="V168" i="4" s="1"/>
  <c r="AB51" i="15"/>
  <c r="Z168" i="4" s="1"/>
  <c r="Z246" i="4" s="1"/>
  <c r="T52" i="15"/>
  <c r="R169" i="4" s="1"/>
  <c r="X52" i="15"/>
  <c r="V169" i="4" s="1"/>
  <c r="AB52" i="15"/>
  <c r="Z169" i="4" s="1"/>
  <c r="T53" i="15"/>
  <c r="R170" i="4" s="1"/>
  <c r="R248" i="4" s="1"/>
  <c r="X53" i="15"/>
  <c r="V170" i="4" s="1"/>
  <c r="AB53" i="15"/>
  <c r="Z170" i="4" s="1"/>
  <c r="T54" i="15"/>
  <c r="R171" i="4" s="1"/>
  <c r="X54" i="15"/>
  <c r="V171" i="4" s="1"/>
  <c r="V249" i="4" s="1"/>
  <c r="AB54" i="15"/>
  <c r="Z171" i="4" s="1"/>
  <c r="T55" i="15"/>
  <c r="R172" i="4" s="1"/>
  <c r="X55" i="15"/>
  <c r="V172" i="4" s="1"/>
  <c r="AB55" i="15"/>
  <c r="Z172" i="4" s="1"/>
  <c r="R46" i="15"/>
  <c r="P163" i="4" s="1"/>
  <c r="R50" i="15"/>
  <c r="P167" i="4" s="1"/>
  <c r="R54" i="15"/>
  <c r="P171" i="4" s="1"/>
  <c r="U44" i="15"/>
  <c r="Y44" i="15"/>
  <c r="AC44" i="15"/>
  <c r="U45" i="15"/>
  <c r="S162" i="4" s="1"/>
  <c r="Y45" i="15"/>
  <c r="W162" i="4" s="1"/>
  <c r="W240" i="4" s="1"/>
  <c r="AC45" i="15"/>
  <c r="AA162" i="4" s="1"/>
  <c r="U46" i="15"/>
  <c r="S163" i="4" s="1"/>
  <c r="Y46" i="15"/>
  <c r="W163" i="4" s="1"/>
  <c r="AC46" i="15"/>
  <c r="AA163" i="4" s="1"/>
  <c r="U47" i="15"/>
  <c r="S164" i="4" s="1"/>
  <c r="Y47" i="15"/>
  <c r="W164" i="4" s="1"/>
  <c r="AC47" i="15"/>
  <c r="AA164" i="4" s="1"/>
  <c r="U48" i="15"/>
  <c r="S165" i="4" s="1"/>
  <c r="Y48" i="15"/>
  <c r="W165" i="4" s="1"/>
  <c r="AC48" i="15"/>
  <c r="AA165" i="4" s="1"/>
  <c r="U49" i="15"/>
  <c r="S166" i="4" s="1"/>
  <c r="Y49" i="15"/>
  <c r="W166" i="4" s="1"/>
  <c r="W244" i="4" s="1"/>
  <c r="AC49" i="15"/>
  <c r="AA166" i="4" s="1"/>
  <c r="U50" i="15"/>
  <c r="S167" i="4" s="1"/>
  <c r="Y50" i="15"/>
  <c r="W167" i="4" s="1"/>
  <c r="AC50" i="15"/>
  <c r="AA167" i="4" s="1"/>
  <c r="U51" i="15"/>
  <c r="S168" i="4" s="1"/>
  <c r="Y51" i="15"/>
  <c r="W168" i="4" s="1"/>
  <c r="AC51" i="15"/>
  <c r="AA168" i="4" s="1"/>
  <c r="U52" i="15"/>
  <c r="S169" i="4" s="1"/>
  <c r="Y52" i="15"/>
  <c r="W169" i="4" s="1"/>
  <c r="AC52" i="15"/>
  <c r="AA169" i="4" s="1"/>
  <c r="U53" i="15"/>
  <c r="S170" i="4" s="1"/>
  <c r="Y53" i="15"/>
  <c r="W170" i="4" s="1"/>
  <c r="W248" i="4" s="1"/>
  <c r="AC53" i="15"/>
  <c r="AA170" i="4" s="1"/>
  <c r="U54" i="15"/>
  <c r="S171" i="4" s="1"/>
  <c r="Y54" i="15"/>
  <c r="W171" i="4" s="1"/>
  <c r="AC54" i="15"/>
  <c r="AA171" i="4" s="1"/>
  <c r="U55" i="15"/>
  <c r="S172" i="4" s="1"/>
  <c r="Y55" i="15"/>
  <c r="W172" i="4" s="1"/>
  <c r="AC55" i="15"/>
  <c r="AA172" i="4" s="1"/>
  <c r="R47" i="15"/>
  <c r="P164" i="4" s="1"/>
  <c r="R51" i="15"/>
  <c r="P168" i="4" s="1"/>
  <c r="R55" i="15"/>
  <c r="P172" i="4" s="1"/>
  <c r="V44" i="15"/>
  <c r="Z44" i="15"/>
  <c r="AD44" i="15"/>
  <c r="V45" i="15"/>
  <c r="T162" i="4" s="1"/>
  <c r="Z45" i="15"/>
  <c r="X162" i="4" s="1"/>
  <c r="AD45" i="15"/>
  <c r="V46" i="15"/>
  <c r="T163" i="4" s="1"/>
  <c r="Z46" i="15"/>
  <c r="X163" i="4" s="1"/>
  <c r="AD46" i="15"/>
  <c r="V47" i="15"/>
  <c r="T164" i="4" s="1"/>
  <c r="Z47" i="15"/>
  <c r="X164" i="4" s="1"/>
  <c r="AD47" i="15"/>
  <c r="V48" i="15"/>
  <c r="T165" i="4" s="1"/>
  <c r="Z48" i="15"/>
  <c r="X165" i="4" s="1"/>
  <c r="X243" i="4" s="1"/>
  <c r="AD48" i="15"/>
  <c r="V49" i="15"/>
  <c r="T166" i="4" s="1"/>
  <c r="Z49" i="15"/>
  <c r="X166" i="4" s="1"/>
  <c r="AD49" i="15"/>
  <c r="V50" i="15"/>
  <c r="T167" i="4" s="1"/>
  <c r="Z50" i="15"/>
  <c r="X167" i="4" s="1"/>
  <c r="AD50" i="15"/>
  <c r="V51" i="15"/>
  <c r="T168" i="4" s="1"/>
  <c r="T246" i="4" s="1"/>
  <c r="Z51" i="15"/>
  <c r="X168" i="4" s="1"/>
  <c r="AD51" i="15"/>
  <c r="V52" i="15"/>
  <c r="T169" i="4" s="1"/>
  <c r="Z52" i="15"/>
  <c r="X169" i="4" s="1"/>
  <c r="AD52" i="15"/>
  <c r="V53" i="15"/>
  <c r="T170" i="4" s="1"/>
  <c r="Z53" i="15"/>
  <c r="X170" i="4" s="1"/>
  <c r="AD53" i="15"/>
  <c r="V54" i="15"/>
  <c r="T171" i="4" s="1"/>
  <c r="Z54" i="15"/>
  <c r="X171" i="4" s="1"/>
  <c r="AD54" i="15"/>
  <c r="V55" i="15"/>
  <c r="T172" i="4" s="1"/>
  <c r="Z55" i="15"/>
  <c r="X172" i="4" s="1"/>
  <c r="AD55" i="15"/>
  <c r="R48" i="15"/>
  <c r="P165" i="4" s="1"/>
  <c r="R52" i="15"/>
  <c r="P169" i="4" s="1"/>
  <c r="R44" i="15"/>
  <c r="S44" i="15"/>
  <c r="W44" i="15"/>
  <c r="AA44" i="15"/>
  <c r="S45" i="15"/>
  <c r="Q162" i="4" s="1"/>
  <c r="W45" i="15"/>
  <c r="U162" i="4" s="1"/>
  <c r="AA45" i="15"/>
  <c r="Y162" i="4" s="1"/>
  <c r="S46" i="15"/>
  <c r="Q163" i="4" s="1"/>
  <c r="W46" i="15"/>
  <c r="U163" i="4" s="1"/>
  <c r="AA46" i="15"/>
  <c r="Y163" i="4" s="1"/>
  <c r="S47" i="15"/>
  <c r="Q164" i="4" s="1"/>
  <c r="W47" i="15"/>
  <c r="U164" i="4" s="1"/>
  <c r="U242" i="4" s="1"/>
  <c r="AA47" i="15"/>
  <c r="Y164" i="4" s="1"/>
  <c r="S48" i="15"/>
  <c r="Q165" i="4" s="1"/>
  <c r="W48" i="15"/>
  <c r="U165" i="4" s="1"/>
  <c r="AA48" i="15"/>
  <c r="Y165" i="4" s="1"/>
  <c r="Y243" i="4" s="1"/>
  <c r="S49" i="15"/>
  <c r="Q166" i="4" s="1"/>
  <c r="W49" i="15"/>
  <c r="U166" i="4" s="1"/>
  <c r="AA49" i="15"/>
  <c r="Y166" i="4" s="1"/>
  <c r="W50" i="15"/>
  <c r="U167" i="4" s="1"/>
  <c r="U245" i="4" s="1"/>
  <c r="AA51" i="15"/>
  <c r="Y168" i="4" s="1"/>
  <c r="S53" i="15"/>
  <c r="Q170" i="4" s="1"/>
  <c r="W54" i="15"/>
  <c r="U171" i="4" s="1"/>
  <c r="AA55" i="15"/>
  <c r="Y172" i="4" s="1"/>
  <c r="AA50" i="15"/>
  <c r="Y167" i="4" s="1"/>
  <c r="S52" i="15"/>
  <c r="Q169" i="4" s="1"/>
  <c r="Q247" i="4" s="1"/>
  <c r="W53" i="15"/>
  <c r="U170" i="4" s="1"/>
  <c r="AA54" i="15"/>
  <c r="Y171" i="4" s="1"/>
  <c r="R45" i="15"/>
  <c r="P162" i="4" s="1"/>
  <c r="S51" i="15"/>
  <c r="Q168" i="4" s="1"/>
  <c r="W52" i="15"/>
  <c r="U169" i="4" s="1"/>
  <c r="AA53" i="15"/>
  <c r="Y170" i="4" s="1"/>
  <c r="S55" i="15"/>
  <c r="Q172" i="4" s="1"/>
  <c r="R49" i="15"/>
  <c r="P166" i="4" s="1"/>
  <c r="W51" i="15"/>
  <c r="U168" i="4" s="1"/>
  <c r="R53" i="15"/>
  <c r="P170" i="4" s="1"/>
  <c r="AA52" i="15"/>
  <c r="Y169" i="4" s="1"/>
  <c r="Y247" i="4" s="1"/>
  <c r="S54" i="15"/>
  <c r="Q171" i="4" s="1"/>
  <c r="W55" i="15"/>
  <c r="U172" i="4" s="1"/>
  <c r="S50" i="15"/>
  <c r="Q167" i="4" s="1"/>
  <c r="Q15" i="6"/>
  <c r="Q15" i="7"/>
  <c r="Q15" i="8"/>
  <c r="Q43" i="9"/>
  <c r="Q15" i="10"/>
  <c r="Q15" i="12"/>
  <c r="Q15" i="13"/>
  <c r="Q44" i="14"/>
  <c r="Q44" i="15"/>
  <c r="Q29" i="15"/>
  <c r="Q46" i="15"/>
  <c r="Q44" i="16"/>
  <c r="AB40" i="4"/>
  <c r="D44" i="3" s="1"/>
  <c r="AC40" i="4"/>
  <c r="AC56" i="23"/>
  <c r="AA31" i="4"/>
  <c r="AA43" i="4" s="1"/>
  <c r="AB35" i="4"/>
  <c r="D39" i="3" s="1"/>
  <c r="AC35" i="4"/>
  <c r="V56" i="23"/>
  <c r="T31" i="4"/>
  <c r="T43" i="4" s="1"/>
  <c r="Q48" i="11"/>
  <c r="Q29" i="5"/>
  <c r="Q56" i="23"/>
  <c r="Q45" i="5"/>
  <c r="F52" i="5"/>
  <c r="D26" i="4" s="1"/>
  <c r="O36" i="4"/>
  <c r="O31" i="4"/>
  <c r="N43" i="4"/>
  <c r="D43" i="4"/>
  <c r="H43" i="4"/>
  <c r="O39" i="4"/>
  <c r="O35" i="4"/>
  <c r="C39" i="3" s="1"/>
  <c r="O40" i="4"/>
  <c r="J43" i="4"/>
  <c r="O32" i="4"/>
  <c r="C36" i="3" s="1"/>
  <c r="R36" i="3" s="1"/>
  <c r="F43" i="4"/>
  <c r="Q43" i="12"/>
  <c r="Q46" i="14"/>
  <c r="Q48" i="5"/>
  <c r="Q46" i="16"/>
  <c r="Q44" i="17"/>
  <c r="Q46" i="17"/>
  <c r="Q44" i="18"/>
  <c r="Q46" i="18"/>
  <c r="Q29" i="19"/>
  <c r="Q43" i="20"/>
  <c r="J56" i="23"/>
  <c r="O41" i="4"/>
  <c r="C45" i="3" s="1"/>
  <c r="R45" i="3" s="1"/>
  <c r="O37" i="4"/>
  <c r="C41" i="3" s="1"/>
  <c r="R41" i="3" s="1"/>
  <c r="O33" i="4"/>
  <c r="Q43" i="7"/>
  <c r="Q43" i="8"/>
  <c r="Q43" i="10"/>
  <c r="Q43" i="13"/>
  <c r="Q45" i="11"/>
  <c r="Q55" i="11"/>
  <c r="O42" i="4"/>
  <c r="C46" i="3" s="1"/>
  <c r="R46" i="3" s="1"/>
  <c r="O38" i="4"/>
  <c r="C42" i="3" s="1"/>
  <c r="O34" i="4"/>
  <c r="C38" i="3" s="1"/>
  <c r="R38" i="3" s="1"/>
  <c r="Q43" i="6"/>
  <c r="X250" i="4"/>
  <c r="X249" i="4"/>
  <c r="T249" i="4"/>
  <c r="P249" i="4"/>
  <c r="T248" i="4"/>
  <c r="P247" i="4"/>
  <c r="X246" i="4"/>
  <c r="X245" i="4"/>
  <c r="T245" i="4"/>
  <c r="P245" i="4"/>
  <c r="T244" i="4"/>
  <c r="P244" i="4"/>
  <c r="P243" i="4"/>
  <c r="X242" i="4"/>
  <c r="Z248" i="4"/>
  <c r="V247" i="4"/>
  <c r="R246" i="4"/>
  <c r="Z244" i="4"/>
  <c r="Q243" i="4"/>
  <c r="Q49" i="11"/>
  <c r="Z250" i="4"/>
  <c r="R250" i="4"/>
  <c r="R249" i="4"/>
  <c r="S248" i="4"/>
  <c r="Z247" i="4"/>
  <c r="U247" i="4"/>
  <c r="V246" i="4"/>
  <c r="Q246" i="4"/>
  <c r="R245" i="4"/>
  <c r="Y244" i="4"/>
  <c r="Z243" i="4"/>
  <c r="V242" i="4"/>
  <c r="Q242" i="4"/>
  <c r="Y241" i="4"/>
  <c r="Q241" i="4"/>
  <c r="Y240" i="4"/>
  <c r="U240" i="4"/>
  <c r="Q52" i="11"/>
  <c r="Q47" i="11"/>
  <c r="V248" i="4"/>
  <c r="Z245" i="4"/>
  <c r="R243" i="4"/>
  <c r="Y242" i="4"/>
  <c r="W241" i="4"/>
  <c r="S240" i="4"/>
  <c r="Q54" i="11"/>
  <c r="W246" i="4"/>
  <c r="U244" i="4"/>
  <c r="R242" i="4"/>
  <c r="R241" i="4"/>
  <c r="Q53" i="11"/>
  <c r="Q249" i="4"/>
  <c r="S247" i="4"/>
  <c r="U246" i="4"/>
  <c r="Q245" i="4"/>
  <c r="S243" i="4"/>
  <c r="T241" i="4"/>
  <c r="T240" i="4"/>
  <c r="P240" i="4"/>
  <c r="Q51" i="11"/>
  <c r="W247" i="4"/>
  <c r="S246" i="4"/>
  <c r="S241" i="4"/>
  <c r="Q50" i="11"/>
  <c r="Y245" i="4"/>
  <c r="V243" i="4"/>
  <c r="Z240" i="4"/>
  <c r="Q15" i="16"/>
  <c r="Q43" i="18"/>
  <c r="Q29" i="17"/>
  <c r="Q15" i="14"/>
  <c r="Q43" i="11"/>
  <c r="Q46" i="11"/>
  <c r="Q29" i="11"/>
  <c r="Q15" i="11"/>
  <c r="Q44" i="11"/>
  <c r="Q29" i="9"/>
  <c r="Q29" i="7"/>
  <c r="Q43" i="5"/>
  <c r="F48" i="5"/>
  <c r="D22" i="4" s="1"/>
  <c r="H44" i="5"/>
  <c r="H48" i="5"/>
  <c r="F22" i="4" s="1"/>
  <c r="J44" i="5"/>
  <c r="K44" i="5"/>
  <c r="K48" i="5"/>
  <c r="I22" i="4" s="1"/>
  <c r="M44" i="5"/>
  <c r="N44" i="5"/>
  <c r="O44" i="5"/>
  <c r="P44" i="5"/>
  <c r="Q44" i="5"/>
  <c r="N55" i="19"/>
  <c r="L224" i="4" s="1"/>
  <c r="J55" i="19"/>
  <c r="H224" i="4" s="1"/>
  <c r="F55" i="19"/>
  <c r="D224" i="4" s="1"/>
  <c r="O54" i="19"/>
  <c r="M223" i="4" s="1"/>
  <c r="K54" i="19"/>
  <c r="I223" i="4" s="1"/>
  <c r="G54" i="19"/>
  <c r="E223" i="4" s="1"/>
  <c r="P53" i="19"/>
  <c r="N222" i="4" s="1"/>
  <c r="L53" i="19"/>
  <c r="J222" i="4" s="1"/>
  <c r="H53" i="19"/>
  <c r="F222" i="4" s="1"/>
  <c r="Q52" i="19"/>
  <c r="M52" i="19"/>
  <c r="K221" i="4" s="1"/>
  <c r="I52" i="19"/>
  <c r="G221" i="4" s="1"/>
  <c r="E52" i="19"/>
  <c r="C221" i="4" s="1"/>
  <c r="N51" i="19"/>
  <c r="L220" i="4" s="1"/>
  <c r="J51" i="19"/>
  <c r="H220" i="4" s="1"/>
  <c r="F51" i="19"/>
  <c r="D220" i="4" s="1"/>
  <c r="O50" i="19"/>
  <c r="M219" i="4" s="1"/>
  <c r="K50" i="19"/>
  <c r="I219" i="4" s="1"/>
  <c r="G50" i="19"/>
  <c r="E219" i="4" s="1"/>
  <c r="P49" i="19"/>
  <c r="N218" i="4" s="1"/>
  <c r="L49" i="19"/>
  <c r="J218" i="4" s="1"/>
  <c r="H49" i="19"/>
  <c r="F218" i="4" s="1"/>
  <c r="Q48" i="19"/>
  <c r="M48" i="19"/>
  <c r="K217" i="4" s="1"/>
  <c r="I48" i="19"/>
  <c r="G217" i="4" s="1"/>
  <c r="E48" i="19"/>
  <c r="C217" i="4" s="1"/>
  <c r="N47" i="19"/>
  <c r="L216" i="4" s="1"/>
  <c r="J47" i="19"/>
  <c r="H216" i="4" s="1"/>
  <c r="F47" i="19"/>
  <c r="D216" i="4" s="1"/>
  <c r="N46" i="19"/>
  <c r="L215" i="4" s="1"/>
  <c r="J46" i="19"/>
  <c r="H215" i="4" s="1"/>
  <c r="F46" i="19"/>
  <c r="D215" i="4" s="1"/>
  <c r="N45" i="19"/>
  <c r="L214" i="4" s="1"/>
  <c r="J45" i="19"/>
  <c r="H214" i="4" s="1"/>
  <c r="F45" i="19"/>
  <c r="D214" i="4" s="1"/>
  <c r="N44" i="19"/>
  <c r="L213" i="4" s="1"/>
  <c r="J44" i="19"/>
  <c r="H213" i="4" s="1"/>
  <c r="F44" i="19"/>
  <c r="D213" i="4" s="1"/>
  <c r="Q55" i="19"/>
  <c r="M55" i="19"/>
  <c r="K224" i="4" s="1"/>
  <c r="I55" i="19"/>
  <c r="G224" i="4" s="1"/>
  <c r="E55" i="19"/>
  <c r="C224" i="4" s="1"/>
  <c r="N54" i="19"/>
  <c r="L223" i="4" s="1"/>
  <c r="J54" i="19"/>
  <c r="H223" i="4" s="1"/>
  <c r="F54" i="19"/>
  <c r="D223" i="4" s="1"/>
  <c r="O53" i="19"/>
  <c r="M222" i="4" s="1"/>
  <c r="K53" i="19"/>
  <c r="I222" i="4" s="1"/>
  <c r="G53" i="19"/>
  <c r="E222" i="4" s="1"/>
  <c r="P52" i="19"/>
  <c r="N221" i="4" s="1"/>
  <c r="L52" i="19"/>
  <c r="J221" i="4" s="1"/>
  <c r="H52" i="19"/>
  <c r="F221" i="4" s="1"/>
  <c r="Q51" i="19"/>
  <c r="M51" i="19"/>
  <c r="K220" i="4" s="1"/>
  <c r="I51" i="19"/>
  <c r="G220" i="4" s="1"/>
  <c r="E51" i="19"/>
  <c r="C220" i="4" s="1"/>
  <c r="N50" i="19"/>
  <c r="L219" i="4" s="1"/>
  <c r="J50" i="19"/>
  <c r="H219" i="4" s="1"/>
  <c r="F50" i="19"/>
  <c r="D219" i="4" s="1"/>
  <c r="O49" i="19"/>
  <c r="M218" i="4" s="1"/>
  <c r="K49" i="19"/>
  <c r="I218" i="4" s="1"/>
  <c r="G49" i="19"/>
  <c r="E218" i="4" s="1"/>
  <c r="P48" i="19"/>
  <c r="N217" i="4" s="1"/>
  <c r="L48" i="19"/>
  <c r="J217" i="4" s="1"/>
  <c r="H48" i="19"/>
  <c r="F217" i="4" s="1"/>
  <c r="Q47" i="19"/>
  <c r="M47" i="19"/>
  <c r="K216" i="4" s="1"/>
  <c r="I47" i="19"/>
  <c r="G216" i="4" s="1"/>
  <c r="E47" i="19"/>
  <c r="C216" i="4" s="1"/>
  <c r="M46" i="19"/>
  <c r="K215" i="4" s="1"/>
  <c r="I46" i="19"/>
  <c r="G215" i="4" s="1"/>
  <c r="E46" i="19"/>
  <c r="C215" i="4" s="1"/>
  <c r="M45" i="19"/>
  <c r="K214" i="4" s="1"/>
  <c r="I45" i="19"/>
  <c r="G214" i="4" s="1"/>
  <c r="E45" i="19"/>
  <c r="C214" i="4" s="1"/>
  <c r="M44" i="19"/>
  <c r="K213" i="4" s="1"/>
  <c r="I44" i="19"/>
  <c r="G213" i="4" s="1"/>
  <c r="E44" i="19"/>
  <c r="C213" i="4" s="1"/>
  <c r="P55" i="19"/>
  <c r="N224" i="4" s="1"/>
  <c r="L55" i="19"/>
  <c r="J224" i="4" s="1"/>
  <c r="H55" i="19"/>
  <c r="F224" i="4" s="1"/>
  <c r="Q54" i="19"/>
  <c r="M54" i="19"/>
  <c r="K223" i="4" s="1"/>
  <c r="I54" i="19"/>
  <c r="G223" i="4" s="1"/>
  <c r="E54" i="19"/>
  <c r="C223" i="4" s="1"/>
  <c r="N53" i="19"/>
  <c r="L222" i="4" s="1"/>
  <c r="J53" i="19"/>
  <c r="H222" i="4" s="1"/>
  <c r="F53" i="19"/>
  <c r="D222" i="4" s="1"/>
  <c r="O52" i="19"/>
  <c r="M221" i="4" s="1"/>
  <c r="K52" i="19"/>
  <c r="I221" i="4" s="1"/>
  <c r="G52" i="19"/>
  <c r="E221" i="4" s="1"/>
  <c r="P51" i="19"/>
  <c r="N220" i="4" s="1"/>
  <c r="L51" i="19"/>
  <c r="J220" i="4" s="1"/>
  <c r="H51" i="19"/>
  <c r="F220" i="4" s="1"/>
  <c r="Q50" i="19"/>
  <c r="M50" i="19"/>
  <c r="K219" i="4" s="1"/>
  <c r="I50" i="19"/>
  <c r="G219" i="4" s="1"/>
  <c r="E50" i="19"/>
  <c r="C219" i="4" s="1"/>
  <c r="N49" i="19"/>
  <c r="L218" i="4" s="1"/>
  <c r="J49" i="19"/>
  <c r="H218" i="4" s="1"/>
  <c r="F49" i="19"/>
  <c r="D218" i="4" s="1"/>
  <c r="O48" i="19"/>
  <c r="M217" i="4" s="1"/>
  <c r="K48" i="19"/>
  <c r="I217" i="4" s="1"/>
  <c r="G48" i="19"/>
  <c r="E217" i="4" s="1"/>
  <c r="P47" i="19"/>
  <c r="N216" i="4" s="1"/>
  <c r="L47" i="19"/>
  <c r="J216" i="4" s="1"/>
  <c r="H47" i="19"/>
  <c r="F216" i="4" s="1"/>
  <c r="P46" i="19"/>
  <c r="N215" i="4" s="1"/>
  <c r="L46" i="19"/>
  <c r="J215" i="4" s="1"/>
  <c r="H46" i="19"/>
  <c r="F215" i="4" s="1"/>
  <c r="P45" i="19"/>
  <c r="N214" i="4" s="1"/>
  <c r="L45" i="19"/>
  <c r="J214" i="4" s="1"/>
  <c r="H45" i="19"/>
  <c r="F214" i="4" s="1"/>
  <c r="P44" i="19"/>
  <c r="N213" i="4" s="1"/>
  <c r="L44" i="19"/>
  <c r="J213" i="4" s="1"/>
  <c r="H44" i="19"/>
  <c r="F213" i="4" s="1"/>
  <c r="P54" i="19"/>
  <c r="N223" i="4" s="1"/>
  <c r="M53" i="19"/>
  <c r="K222" i="4" s="1"/>
  <c r="J52" i="19"/>
  <c r="H221" i="4" s="1"/>
  <c r="G51" i="19"/>
  <c r="E220" i="4" s="1"/>
  <c r="Q49" i="19"/>
  <c r="N48" i="19"/>
  <c r="L217" i="4" s="1"/>
  <c r="K47" i="19"/>
  <c r="I216" i="4" s="1"/>
  <c r="G46" i="19"/>
  <c r="E215" i="4" s="1"/>
  <c r="O44" i="19"/>
  <c r="M213" i="4" s="1"/>
  <c r="O55" i="19"/>
  <c r="M224" i="4" s="1"/>
  <c r="L54" i="19"/>
  <c r="J223" i="4" s="1"/>
  <c r="I53" i="19"/>
  <c r="G222" i="4" s="1"/>
  <c r="F52" i="19"/>
  <c r="D221" i="4" s="1"/>
  <c r="P50" i="19"/>
  <c r="N219" i="4" s="1"/>
  <c r="M49" i="19"/>
  <c r="K218" i="4" s="1"/>
  <c r="J48" i="19"/>
  <c r="H217" i="4" s="1"/>
  <c r="G47" i="19"/>
  <c r="E216" i="4" s="1"/>
  <c r="O45" i="19"/>
  <c r="M214" i="4" s="1"/>
  <c r="K44" i="19"/>
  <c r="I213" i="4" s="1"/>
  <c r="K55" i="19"/>
  <c r="I224" i="4" s="1"/>
  <c r="H54" i="19"/>
  <c r="F223" i="4" s="1"/>
  <c r="E53" i="19"/>
  <c r="C222" i="4" s="1"/>
  <c r="O51" i="19"/>
  <c r="M220" i="4" s="1"/>
  <c r="L50" i="19"/>
  <c r="J219" i="4" s="1"/>
  <c r="I49" i="19"/>
  <c r="G218" i="4" s="1"/>
  <c r="F48" i="19"/>
  <c r="D217" i="4" s="1"/>
  <c r="O46" i="19"/>
  <c r="M215" i="4" s="1"/>
  <c r="K45" i="19"/>
  <c r="I214" i="4" s="1"/>
  <c r="G44" i="19"/>
  <c r="E213" i="4" s="1"/>
  <c r="G55" i="19"/>
  <c r="E224" i="4" s="1"/>
  <c r="Q53" i="19"/>
  <c r="N52" i="19"/>
  <c r="L221" i="4" s="1"/>
  <c r="K51" i="19"/>
  <c r="I220" i="4" s="1"/>
  <c r="H50" i="19"/>
  <c r="F219" i="4" s="1"/>
  <c r="E49" i="19"/>
  <c r="C218" i="4" s="1"/>
  <c r="O47" i="19"/>
  <c r="M216" i="4" s="1"/>
  <c r="K46" i="19"/>
  <c r="I215" i="4" s="1"/>
  <c r="G45" i="19"/>
  <c r="E214" i="4" s="1"/>
  <c r="E55" i="5"/>
  <c r="C29" i="4" s="1"/>
  <c r="E51" i="5"/>
  <c r="C25" i="4" s="1"/>
  <c r="E47" i="5"/>
  <c r="C21" i="4" s="1"/>
  <c r="F55" i="5"/>
  <c r="D29" i="4" s="1"/>
  <c r="F51" i="5"/>
  <c r="D25" i="4" s="1"/>
  <c r="F47" i="5"/>
  <c r="D21" i="4" s="1"/>
  <c r="G55" i="5"/>
  <c r="E29" i="4" s="1"/>
  <c r="G51" i="5"/>
  <c r="E25" i="4" s="1"/>
  <c r="G47" i="5"/>
  <c r="E21" i="4" s="1"/>
  <c r="H55" i="5"/>
  <c r="F29" i="4" s="1"/>
  <c r="H51" i="5"/>
  <c r="F25" i="4" s="1"/>
  <c r="H47" i="5"/>
  <c r="F21" i="4" s="1"/>
  <c r="I55" i="5"/>
  <c r="G29" i="4" s="1"/>
  <c r="I51" i="5"/>
  <c r="G25" i="4" s="1"/>
  <c r="I47" i="5"/>
  <c r="G21" i="4" s="1"/>
  <c r="J55" i="5"/>
  <c r="H29" i="4" s="1"/>
  <c r="J51" i="5"/>
  <c r="H25" i="4" s="1"/>
  <c r="J47" i="5"/>
  <c r="H21" i="4" s="1"/>
  <c r="K55" i="5"/>
  <c r="I29" i="4" s="1"/>
  <c r="K51" i="5"/>
  <c r="I25" i="4" s="1"/>
  <c r="K47" i="5"/>
  <c r="I21" i="4" s="1"/>
  <c r="L55" i="5"/>
  <c r="J29" i="4" s="1"/>
  <c r="L51" i="5"/>
  <c r="J25" i="4" s="1"/>
  <c r="L47" i="5"/>
  <c r="J21" i="4" s="1"/>
  <c r="M55" i="5"/>
  <c r="K29" i="4" s="1"/>
  <c r="M51" i="5"/>
  <c r="K25" i="4" s="1"/>
  <c r="M47" i="5"/>
  <c r="K21" i="4" s="1"/>
  <c r="N55" i="5"/>
  <c r="L29" i="4" s="1"/>
  <c r="N51" i="5"/>
  <c r="L25" i="4" s="1"/>
  <c r="N47" i="5"/>
  <c r="L21" i="4" s="1"/>
  <c r="O55" i="5"/>
  <c r="M29" i="4" s="1"/>
  <c r="O51" i="5"/>
  <c r="M25" i="4" s="1"/>
  <c r="O47" i="5"/>
  <c r="M21" i="4" s="1"/>
  <c r="P55" i="5"/>
  <c r="N29" i="4" s="1"/>
  <c r="P51" i="5"/>
  <c r="N25" i="4" s="1"/>
  <c r="P47" i="5"/>
  <c r="N21" i="4" s="1"/>
  <c r="Q55" i="5"/>
  <c r="Q51" i="5"/>
  <c r="Q47" i="5"/>
  <c r="O55" i="6"/>
  <c r="M55" i="4" s="1"/>
  <c r="K55" i="6"/>
  <c r="I55" i="4" s="1"/>
  <c r="G55" i="6"/>
  <c r="E55" i="4" s="1"/>
  <c r="P54" i="6"/>
  <c r="N54" i="4" s="1"/>
  <c r="L54" i="6"/>
  <c r="J54" i="4" s="1"/>
  <c r="H54" i="6"/>
  <c r="F54" i="4" s="1"/>
  <c r="Q53" i="6"/>
  <c r="M53" i="6"/>
  <c r="K53" i="4" s="1"/>
  <c r="I53" i="6"/>
  <c r="G53" i="4" s="1"/>
  <c r="E53" i="6"/>
  <c r="C53" i="4" s="1"/>
  <c r="N52" i="6"/>
  <c r="L52" i="4" s="1"/>
  <c r="J52" i="6"/>
  <c r="H52" i="4" s="1"/>
  <c r="F52" i="6"/>
  <c r="D52" i="4" s="1"/>
  <c r="O51" i="6"/>
  <c r="M51" i="4" s="1"/>
  <c r="K51" i="6"/>
  <c r="I51" i="4" s="1"/>
  <c r="G51" i="6"/>
  <c r="E51" i="4" s="1"/>
  <c r="P50" i="6"/>
  <c r="N50" i="4" s="1"/>
  <c r="L50" i="6"/>
  <c r="J50" i="4" s="1"/>
  <c r="H50" i="6"/>
  <c r="F50" i="4" s="1"/>
  <c r="Q49" i="6"/>
  <c r="M49" i="6"/>
  <c r="K49" i="4" s="1"/>
  <c r="I49" i="6"/>
  <c r="G49" i="4" s="1"/>
  <c r="E49" i="6"/>
  <c r="C49" i="4" s="1"/>
  <c r="N48" i="6"/>
  <c r="L48" i="4" s="1"/>
  <c r="J48" i="6"/>
  <c r="H48" i="4" s="1"/>
  <c r="F48" i="6"/>
  <c r="D48" i="4" s="1"/>
  <c r="O47" i="6"/>
  <c r="M47" i="4" s="1"/>
  <c r="K47" i="6"/>
  <c r="I47" i="4" s="1"/>
  <c r="G47" i="6"/>
  <c r="E47" i="4" s="1"/>
  <c r="P46" i="6"/>
  <c r="N46" i="4" s="1"/>
  <c r="L46" i="6"/>
  <c r="J46" i="4" s="1"/>
  <c r="H46" i="6"/>
  <c r="F46" i="4" s="1"/>
  <c r="Q45" i="6"/>
  <c r="M45" i="6"/>
  <c r="K45" i="4" s="1"/>
  <c r="I45" i="6"/>
  <c r="G45" i="4" s="1"/>
  <c r="E45" i="6"/>
  <c r="C45" i="4" s="1"/>
  <c r="N44" i="6"/>
  <c r="L44" i="4" s="1"/>
  <c r="J44" i="6"/>
  <c r="H44" i="4" s="1"/>
  <c r="E44" i="6"/>
  <c r="C44" i="4" s="1"/>
  <c r="N55" i="6"/>
  <c r="L55" i="4" s="1"/>
  <c r="J55" i="6"/>
  <c r="H55" i="4" s="1"/>
  <c r="F55" i="6"/>
  <c r="D55" i="4" s="1"/>
  <c r="O54" i="6"/>
  <c r="M54" i="4" s="1"/>
  <c r="K54" i="6"/>
  <c r="I54" i="4" s="1"/>
  <c r="G54" i="6"/>
  <c r="E54" i="4" s="1"/>
  <c r="P53" i="6"/>
  <c r="N53" i="4" s="1"/>
  <c r="L53" i="6"/>
  <c r="J53" i="4" s="1"/>
  <c r="H53" i="6"/>
  <c r="F53" i="4" s="1"/>
  <c r="Q52" i="6"/>
  <c r="M52" i="6"/>
  <c r="K52" i="4" s="1"/>
  <c r="I52" i="6"/>
  <c r="G52" i="4" s="1"/>
  <c r="E52" i="6"/>
  <c r="C52" i="4" s="1"/>
  <c r="N51" i="6"/>
  <c r="L51" i="4" s="1"/>
  <c r="J51" i="6"/>
  <c r="H51" i="4" s="1"/>
  <c r="F51" i="6"/>
  <c r="D51" i="4" s="1"/>
  <c r="O50" i="6"/>
  <c r="M50" i="4" s="1"/>
  <c r="K50" i="6"/>
  <c r="I50" i="4" s="1"/>
  <c r="G50" i="6"/>
  <c r="E50" i="4" s="1"/>
  <c r="P49" i="6"/>
  <c r="N49" i="4" s="1"/>
  <c r="L49" i="6"/>
  <c r="J49" i="4" s="1"/>
  <c r="H49" i="6"/>
  <c r="F49" i="4" s="1"/>
  <c r="Q48" i="6"/>
  <c r="M48" i="6"/>
  <c r="K48" i="4" s="1"/>
  <c r="I48" i="6"/>
  <c r="G48" i="4" s="1"/>
  <c r="E48" i="6"/>
  <c r="C48" i="4" s="1"/>
  <c r="N47" i="6"/>
  <c r="L47" i="4" s="1"/>
  <c r="J47" i="6"/>
  <c r="H47" i="4" s="1"/>
  <c r="F47" i="6"/>
  <c r="D47" i="4" s="1"/>
  <c r="O46" i="6"/>
  <c r="K46" i="6"/>
  <c r="G46" i="6"/>
  <c r="P45" i="6"/>
  <c r="N45" i="4" s="1"/>
  <c r="L45" i="6"/>
  <c r="J45" i="4" s="1"/>
  <c r="H45" i="6"/>
  <c r="F45" i="4" s="1"/>
  <c r="Q44" i="6"/>
  <c r="M44" i="6"/>
  <c r="I44" i="6"/>
  <c r="F44" i="6"/>
  <c r="D44" i="4" s="1"/>
  <c r="Q55" i="6"/>
  <c r="M55" i="6"/>
  <c r="K55" i="4" s="1"/>
  <c r="I55" i="6"/>
  <c r="G55" i="4" s="1"/>
  <c r="E55" i="6"/>
  <c r="C55" i="4" s="1"/>
  <c r="N54" i="6"/>
  <c r="L54" i="4" s="1"/>
  <c r="J54" i="6"/>
  <c r="H54" i="4" s="1"/>
  <c r="F54" i="6"/>
  <c r="D54" i="4" s="1"/>
  <c r="O53" i="6"/>
  <c r="M53" i="4" s="1"/>
  <c r="K53" i="6"/>
  <c r="I53" i="4" s="1"/>
  <c r="G53" i="6"/>
  <c r="E53" i="4" s="1"/>
  <c r="P52" i="6"/>
  <c r="N52" i="4" s="1"/>
  <c r="L52" i="6"/>
  <c r="J52" i="4" s="1"/>
  <c r="H52" i="6"/>
  <c r="F52" i="4" s="1"/>
  <c r="Q51" i="6"/>
  <c r="M51" i="6"/>
  <c r="K51" i="4" s="1"/>
  <c r="I51" i="6"/>
  <c r="G51" i="4" s="1"/>
  <c r="E51" i="6"/>
  <c r="C51" i="4" s="1"/>
  <c r="N50" i="6"/>
  <c r="L50" i="4" s="1"/>
  <c r="J50" i="6"/>
  <c r="H50" i="4" s="1"/>
  <c r="F50" i="6"/>
  <c r="D50" i="4" s="1"/>
  <c r="O49" i="6"/>
  <c r="M49" i="4" s="1"/>
  <c r="K49" i="6"/>
  <c r="I49" i="4" s="1"/>
  <c r="G49" i="6"/>
  <c r="E49" i="4" s="1"/>
  <c r="P48" i="6"/>
  <c r="N48" i="4" s="1"/>
  <c r="L48" i="6"/>
  <c r="J48" i="4" s="1"/>
  <c r="H48" i="6"/>
  <c r="F48" i="4" s="1"/>
  <c r="Q47" i="6"/>
  <c r="M47" i="6"/>
  <c r="K47" i="4" s="1"/>
  <c r="I47" i="6"/>
  <c r="G47" i="4" s="1"/>
  <c r="E47" i="6"/>
  <c r="C47" i="4" s="1"/>
  <c r="N46" i="6"/>
  <c r="L46" i="4" s="1"/>
  <c r="J46" i="6"/>
  <c r="H46" i="4" s="1"/>
  <c r="F46" i="6"/>
  <c r="D46" i="4" s="1"/>
  <c r="O45" i="6"/>
  <c r="M45" i="4" s="1"/>
  <c r="K45" i="6"/>
  <c r="I45" i="4" s="1"/>
  <c r="G45" i="6"/>
  <c r="E45" i="4" s="1"/>
  <c r="P44" i="6"/>
  <c r="N44" i="4" s="1"/>
  <c r="L44" i="6"/>
  <c r="J44" i="4" s="1"/>
  <c r="H44" i="6"/>
  <c r="F44" i="4" s="1"/>
  <c r="P55" i="6"/>
  <c r="N55" i="4" s="1"/>
  <c r="L55" i="6"/>
  <c r="J55" i="4" s="1"/>
  <c r="H55" i="6"/>
  <c r="F55" i="4" s="1"/>
  <c r="Q54" i="6"/>
  <c r="M54" i="6"/>
  <c r="K54" i="4" s="1"/>
  <c r="I54" i="6"/>
  <c r="G54" i="4" s="1"/>
  <c r="E54" i="6"/>
  <c r="C54" i="4" s="1"/>
  <c r="N53" i="6"/>
  <c r="L53" i="4" s="1"/>
  <c r="J53" i="6"/>
  <c r="H53" i="4" s="1"/>
  <c r="F53" i="6"/>
  <c r="D53" i="4" s="1"/>
  <c r="O52" i="6"/>
  <c r="M52" i="4" s="1"/>
  <c r="K52" i="6"/>
  <c r="I52" i="4" s="1"/>
  <c r="G52" i="6"/>
  <c r="E52" i="4" s="1"/>
  <c r="P51" i="6"/>
  <c r="N51" i="4" s="1"/>
  <c r="L51" i="6"/>
  <c r="J51" i="4" s="1"/>
  <c r="H51" i="6"/>
  <c r="F51" i="4" s="1"/>
  <c r="Q50" i="6"/>
  <c r="M50" i="6"/>
  <c r="K50" i="4" s="1"/>
  <c r="I50" i="6"/>
  <c r="G50" i="4" s="1"/>
  <c r="E50" i="6"/>
  <c r="C50" i="4" s="1"/>
  <c r="N49" i="6"/>
  <c r="L49" i="4" s="1"/>
  <c r="J49" i="6"/>
  <c r="H49" i="4" s="1"/>
  <c r="F49" i="6"/>
  <c r="D49" i="4" s="1"/>
  <c r="O48" i="6"/>
  <c r="M48" i="4" s="1"/>
  <c r="K48" i="6"/>
  <c r="I48" i="4" s="1"/>
  <c r="G48" i="6"/>
  <c r="E48" i="4" s="1"/>
  <c r="P47" i="6"/>
  <c r="N47" i="4" s="1"/>
  <c r="L47" i="6"/>
  <c r="J47" i="4" s="1"/>
  <c r="H47" i="6"/>
  <c r="F47" i="4" s="1"/>
  <c r="Q46" i="6"/>
  <c r="M46" i="6"/>
  <c r="K46" i="4" s="1"/>
  <c r="I46" i="6"/>
  <c r="G46" i="4" s="1"/>
  <c r="E46" i="6"/>
  <c r="C46" i="4" s="1"/>
  <c r="N45" i="6"/>
  <c r="L45" i="4" s="1"/>
  <c r="J45" i="6"/>
  <c r="H45" i="4" s="1"/>
  <c r="F45" i="6"/>
  <c r="D45" i="4" s="1"/>
  <c r="O44" i="6"/>
  <c r="M44" i="4" s="1"/>
  <c r="K44" i="6"/>
  <c r="I44" i="4" s="1"/>
  <c r="G44" i="6"/>
  <c r="E44" i="4" s="1"/>
  <c r="O55" i="14"/>
  <c r="M159" i="4" s="1"/>
  <c r="K55" i="14"/>
  <c r="I159" i="4" s="1"/>
  <c r="N55" i="14"/>
  <c r="L159" i="4" s="1"/>
  <c r="J55" i="14"/>
  <c r="H159" i="4" s="1"/>
  <c r="F55" i="14"/>
  <c r="D159" i="4" s="1"/>
  <c r="Q55" i="14"/>
  <c r="M55" i="14"/>
  <c r="K159" i="4" s="1"/>
  <c r="I55" i="14"/>
  <c r="G159" i="4" s="1"/>
  <c r="E55" i="14"/>
  <c r="C159" i="4" s="1"/>
  <c r="P55" i="14"/>
  <c r="N159" i="4" s="1"/>
  <c r="Q54" i="14"/>
  <c r="M54" i="14"/>
  <c r="K158" i="4" s="1"/>
  <c r="I54" i="14"/>
  <c r="G158" i="4" s="1"/>
  <c r="E54" i="14"/>
  <c r="C158" i="4" s="1"/>
  <c r="N53" i="14"/>
  <c r="L157" i="4" s="1"/>
  <c r="J53" i="14"/>
  <c r="H157" i="4" s="1"/>
  <c r="F53" i="14"/>
  <c r="D157" i="4" s="1"/>
  <c r="O52" i="14"/>
  <c r="M156" i="4" s="1"/>
  <c r="K52" i="14"/>
  <c r="I156" i="4" s="1"/>
  <c r="G52" i="14"/>
  <c r="E156" i="4" s="1"/>
  <c r="P51" i="14"/>
  <c r="N155" i="4" s="1"/>
  <c r="L51" i="14"/>
  <c r="J155" i="4" s="1"/>
  <c r="H51" i="14"/>
  <c r="F155" i="4" s="1"/>
  <c r="Q50" i="14"/>
  <c r="L55" i="14"/>
  <c r="J159" i="4" s="1"/>
  <c r="P54" i="14"/>
  <c r="N158" i="4" s="1"/>
  <c r="L54" i="14"/>
  <c r="J158" i="4" s="1"/>
  <c r="H54" i="14"/>
  <c r="F158" i="4" s="1"/>
  <c r="Q53" i="14"/>
  <c r="M53" i="14"/>
  <c r="K157" i="4" s="1"/>
  <c r="I53" i="14"/>
  <c r="G157" i="4" s="1"/>
  <c r="E53" i="14"/>
  <c r="C157" i="4" s="1"/>
  <c r="N52" i="14"/>
  <c r="L156" i="4" s="1"/>
  <c r="J52" i="14"/>
  <c r="H156" i="4" s="1"/>
  <c r="F52" i="14"/>
  <c r="D156" i="4" s="1"/>
  <c r="O51" i="14"/>
  <c r="M155" i="4" s="1"/>
  <c r="H55" i="14"/>
  <c r="F159" i="4" s="1"/>
  <c r="O54" i="14"/>
  <c r="M158" i="4" s="1"/>
  <c r="K54" i="14"/>
  <c r="I158" i="4" s="1"/>
  <c r="G54" i="14"/>
  <c r="E158" i="4" s="1"/>
  <c r="P53" i="14"/>
  <c r="N157" i="4" s="1"/>
  <c r="L53" i="14"/>
  <c r="J157" i="4" s="1"/>
  <c r="H53" i="14"/>
  <c r="F157" i="4" s="1"/>
  <c r="Q52" i="14"/>
  <c r="M52" i="14"/>
  <c r="K156" i="4" s="1"/>
  <c r="I52" i="14"/>
  <c r="G156" i="4" s="1"/>
  <c r="E52" i="14"/>
  <c r="C156" i="4" s="1"/>
  <c r="N51" i="14"/>
  <c r="L155" i="4" s="1"/>
  <c r="J51" i="14"/>
  <c r="H155" i="4" s="1"/>
  <c r="F51" i="14"/>
  <c r="D155" i="4" s="1"/>
  <c r="O50" i="14"/>
  <c r="M154" i="4" s="1"/>
  <c r="K50" i="14"/>
  <c r="I154" i="4" s="1"/>
  <c r="G50" i="14"/>
  <c r="E154" i="4" s="1"/>
  <c r="P49" i="14"/>
  <c r="N153" i="4" s="1"/>
  <c r="G55" i="14"/>
  <c r="E159" i="4" s="1"/>
  <c r="N54" i="14"/>
  <c r="L158" i="4" s="1"/>
  <c r="J54" i="14"/>
  <c r="H158" i="4" s="1"/>
  <c r="F54" i="14"/>
  <c r="D158" i="4" s="1"/>
  <c r="O53" i="14"/>
  <c r="M157" i="4" s="1"/>
  <c r="K53" i="14"/>
  <c r="I157" i="4" s="1"/>
  <c r="G53" i="14"/>
  <c r="E157" i="4" s="1"/>
  <c r="P52" i="14"/>
  <c r="N156" i="4" s="1"/>
  <c r="L52" i="14"/>
  <c r="J156" i="4" s="1"/>
  <c r="H52" i="14"/>
  <c r="F156" i="4" s="1"/>
  <c r="Q51" i="14"/>
  <c r="M51" i="14"/>
  <c r="K155" i="4" s="1"/>
  <c r="I51" i="14"/>
  <c r="G155" i="4" s="1"/>
  <c r="E51" i="14"/>
  <c r="C155" i="4" s="1"/>
  <c r="N50" i="14"/>
  <c r="L154" i="4" s="1"/>
  <c r="J50" i="14"/>
  <c r="H154" i="4" s="1"/>
  <c r="F50" i="14"/>
  <c r="D154" i="4" s="1"/>
  <c r="O49" i="14"/>
  <c r="M153" i="4" s="1"/>
  <c r="M50" i="14"/>
  <c r="K154" i="4" s="1"/>
  <c r="E50" i="14"/>
  <c r="C154" i="4" s="1"/>
  <c r="L49" i="14"/>
  <c r="J153" i="4" s="1"/>
  <c r="H49" i="14"/>
  <c r="F153" i="4" s="1"/>
  <c r="Q48" i="14"/>
  <c r="M48" i="14"/>
  <c r="K152" i="4" s="1"/>
  <c r="I48" i="14"/>
  <c r="G152" i="4" s="1"/>
  <c r="E48" i="14"/>
  <c r="C152" i="4" s="1"/>
  <c r="N47" i="14"/>
  <c r="L151" i="4" s="1"/>
  <c r="J47" i="14"/>
  <c r="H151" i="4" s="1"/>
  <c r="F47" i="14"/>
  <c r="D151" i="4" s="1"/>
  <c r="N46" i="14"/>
  <c r="L150" i="4" s="1"/>
  <c r="J46" i="14"/>
  <c r="H150" i="4" s="1"/>
  <c r="F46" i="14"/>
  <c r="D150" i="4" s="1"/>
  <c r="N45" i="14"/>
  <c r="L149" i="4" s="1"/>
  <c r="J45" i="14"/>
  <c r="H149" i="4" s="1"/>
  <c r="F45" i="14"/>
  <c r="D149" i="4" s="1"/>
  <c r="N44" i="14"/>
  <c r="L148" i="4" s="1"/>
  <c r="J44" i="14"/>
  <c r="H148" i="4" s="1"/>
  <c r="F44" i="14"/>
  <c r="D148" i="4" s="1"/>
  <c r="K51" i="14"/>
  <c r="I155" i="4" s="1"/>
  <c r="L50" i="14"/>
  <c r="J154" i="4" s="1"/>
  <c r="Q49" i="14"/>
  <c r="K49" i="14"/>
  <c r="I153" i="4" s="1"/>
  <c r="G49" i="14"/>
  <c r="E153" i="4" s="1"/>
  <c r="P48" i="14"/>
  <c r="N152" i="4" s="1"/>
  <c r="L48" i="14"/>
  <c r="J152" i="4" s="1"/>
  <c r="H48" i="14"/>
  <c r="F152" i="4" s="1"/>
  <c r="Q47" i="14"/>
  <c r="M47" i="14"/>
  <c r="K151" i="4" s="1"/>
  <c r="I47" i="14"/>
  <c r="G151" i="4" s="1"/>
  <c r="E47" i="14"/>
  <c r="C151" i="4" s="1"/>
  <c r="M46" i="14"/>
  <c r="K150" i="4" s="1"/>
  <c r="I46" i="14"/>
  <c r="G150" i="4" s="1"/>
  <c r="E46" i="14"/>
  <c r="C150" i="4" s="1"/>
  <c r="M45" i="14"/>
  <c r="K149" i="4" s="1"/>
  <c r="I45" i="14"/>
  <c r="G149" i="4" s="1"/>
  <c r="E45" i="14"/>
  <c r="C149" i="4" s="1"/>
  <c r="M44" i="14"/>
  <c r="K148" i="4" s="1"/>
  <c r="I44" i="14"/>
  <c r="G148" i="4" s="1"/>
  <c r="E44" i="14"/>
  <c r="C148" i="4" s="1"/>
  <c r="G51" i="14"/>
  <c r="E155" i="4" s="1"/>
  <c r="I50" i="14"/>
  <c r="G154" i="4" s="1"/>
  <c r="N49" i="14"/>
  <c r="L153" i="4" s="1"/>
  <c r="J49" i="14"/>
  <c r="H153" i="4" s="1"/>
  <c r="F49" i="14"/>
  <c r="D153" i="4" s="1"/>
  <c r="O48" i="14"/>
  <c r="M152" i="4" s="1"/>
  <c r="K48" i="14"/>
  <c r="I152" i="4" s="1"/>
  <c r="G48" i="14"/>
  <c r="E152" i="4" s="1"/>
  <c r="P47" i="14"/>
  <c r="N151" i="4" s="1"/>
  <c r="L47" i="14"/>
  <c r="J151" i="4" s="1"/>
  <c r="H47" i="14"/>
  <c r="F151" i="4" s="1"/>
  <c r="P46" i="14"/>
  <c r="N150" i="4" s="1"/>
  <c r="L46" i="14"/>
  <c r="J150" i="4" s="1"/>
  <c r="H46" i="14"/>
  <c r="F150" i="4" s="1"/>
  <c r="P45" i="14"/>
  <c r="N149" i="4" s="1"/>
  <c r="L45" i="14"/>
  <c r="J149" i="4" s="1"/>
  <c r="H45" i="14"/>
  <c r="F149" i="4" s="1"/>
  <c r="P44" i="14"/>
  <c r="N148" i="4" s="1"/>
  <c r="L44" i="14"/>
  <c r="J148" i="4" s="1"/>
  <c r="H44" i="14"/>
  <c r="F148" i="4" s="1"/>
  <c r="P50" i="14"/>
  <c r="N154" i="4" s="1"/>
  <c r="H50" i="14"/>
  <c r="F154" i="4" s="1"/>
  <c r="M49" i="14"/>
  <c r="K153" i="4" s="1"/>
  <c r="I49" i="14"/>
  <c r="G153" i="4" s="1"/>
  <c r="E49" i="14"/>
  <c r="C153" i="4" s="1"/>
  <c r="N48" i="14"/>
  <c r="L152" i="4" s="1"/>
  <c r="J48" i="14"/>
  <c r="H152" i="4" s="1"/>
  <c r="F48" i="14"/>
  <c r="D152" i="4" s="1"/>
  <c r="O47" i="14"/>
  <c r="M151" i="4" s="1"/>
  <c r="K47" i="14"/>
  <c r="I151" i="4" s="1"/>
  <c r="G47" i="14"/>
  <c r="E151" i="4" s="1"/>
  <c r="O46" i="14"/>
  <c r="M150" i="4" s="1"/>
  <c r="K46" i="14"/>
  <c r="I150" i="4" s="1"/>
  <c r="G46" i="14"/>
  <c r="E150" i="4" s="1"/>
  <c r="O45" i="14"/>
  <c r="M149" i="4" s="1"/>
  <c r="K45" i="14"/>
  <c r="I149" i="4" s="1"/>
  <c r="G45" i="14"/>
  <c r="E149" i="4" s="1"/>
  <c r="O44" i="14"/>
  <c r="M148" i="4" s="1"/>
  <c r="K44" i="14"/>
  <c r="I148" i="4" s="1"/>
  <c r="G44" i="14"/>
  <c r="E148" i="4" s="1"/>
  <c r="Q45" i="14"/>
  <c r="Q45" i="15"/>
  <c r="Q44" i="19"/>
  <c r="Q46" i="19"/>
  <c r="Q44" i="20"/>
  <c r="Q46" i="20"/>
  <c r="E44" i="5"/>
  <c r="F44" i="5"/>
  <c r="G52" i="5"/>
  <c r="E26" i="4" s="1"/>
  <c r="H52" i="5"/>
  <c r="F26" i="4" s="1"/>
  <c r="I52" i="5"/>
  <c r="G26" i="4" s="1"/>
  <c r="J52" i="5"/>
  <c r="H26" i="4" s="1"/>
  <c r="K52" i="5"/>
  <c r="I26" i="4" s="1"/>
  <c r="L52" i="5"/>
  <c r="J26" i="4" s="1"/>
  <c r="M52" i="5"/>
  <c r="K26" i="4" s="1"/>
  <c r="N52" i="5"/>
  <c r="L26" i="4" s="1"/>
  <c r="O52" i="5"/>
  <c r="M26" i="4" s="1"/>
  <c r="P52" i="5"/>
  <c r="N26" i="4" s="1"/>
  <c r="Q52" i="5"/>
  <c r="N55" i="13"/>
  <c r="L146" i="4" s="1"/>
  <c r="J55" i="13"/>
  <c r="H146" i="4" s="1"/>
  <c r="F55" i="13"/>
  <c r="D146" i="4" s="1"/>
  <c r="N54" i="13"/>
  <c r="L145" i="4" s="1"/>
  <c r="J54" i="13"/>
  <c r="H145" i="4" s="1"/>
  <c r="F54" i="13"/>
  <c r="D145" i="4" s="1"/>
  <c r="N53" i="13"/>
  <c r="L144" i="4" s="1"/>
  <c r="J53" i="13"/>
  <c r="H144" i="4" s="1"/>
  <c r="F53" i="13"/>
  <c r="D144" i="4" s="1"/>
  <c r="N52" i="13"/>
  <c r="L143" i="4" s="1"/>
  <c r="J52" i="13"/>
  <c r="H143" i="4" s="1"/>
  <c r="F52" i="13"/>
  <c r="D143" i="4" s="1"/>
  <c r="N51" i="13"/>
  <c r="L142" i="4" s="1"/>
  <c r="J51" i="13"/>
  <c r="H142" i="4" s="1"/>
  <c r="F51" i="13"/>
  <c r="D142" i="4" s="1"/>
  <c r="N50" i="13"/>
  <c r="L141" i="4" s="1"/>
  <c r="J50" i="13"/>
  <c r="H141" i="4" s="1"/>
  <c r="F50" i="13"/>
  <c r="D141" i="4" s="1"/>
  <c r="N49" i="13"/>
  <c r="L140" i="4" s="1"/>
  <c r="J49" i="13"/>
  <c r="H140" i="4" s="1"/>
  <c r="F49" i="13"/>
  <c r="D140" i="4" s="1"/>
  <c r="N48" i="13"/>
  <c r="L139" i="4" s="1"/>
  <c r="J48" i="13"/>
  <c r="H139" i="4" s="1"/>
  <c r="F48" i="13"/>
  <c r="D139" i="4" s="1"/>
  <c r="N47" i="13"/>
  <c r="L138" i="4" s="1"/>
  <c r="J47" i="13"/>
  <c r="H138" i="4" s="1"/>
  <c r="F47" i="13"/>
  <c r="D138" i="4" s="1"/>
  <c r="N46" i="13"/>
  <c r="L137" i="4" s="1"/>
  <c r="J46" i="13"/>
  <c r="H137" i="4" s="1"/>
  <c r="F46" i="13"/>
  <c r="D137" i="4" s="1"/>
  <c r="N45" i="13"/>
  <c r="L136" i="4" s="1"/>
  <c r="J45" i="13"/>
  <c r="H136" i="4" s="1"/>
  <c r="F45" i="13"/>
  <c r="D136" i="4" s="1"/>
  <c r="N44" i="13"/>
  <c r="L135" i="4" s="1"/>
  <c r="J44" i="13"/>
  <c r="H135" i="4" s="1"/>
  <c r="F44" i="13"/>
  <c r="D135" i="4" s="1"/>
  <c r="M55" i="13"/>
  <c r="K146" i="4" s="1"/>
  <c r="I55" i="13"/>
  <c r="G146" i="4" s="1"/>
  <c r="E55" i="13"/>
  <c r="C146" i="4" s="1"/>
  <c r="M54" i="13"/>
  <c r="K145" i="4" s="1"/>
  <c r="I54" i="13"/>
  <c r="G145" i="4" s="1"/>
  <c r="E54" i="13"/>
  <c r="C145" i="4" s="1"/>
  <c r="M53" i="13"/>
  <c r="K144" i="4" s="1"/>
  <c r="I53" i="13"/>
  <c r="G144" i="4" s="1"/>
  <c r="E53" i="13"/>
  <c r="C144" i="4" s="1"/>
  <c r="M52" i="13"/>
  <c r="K143" i="4" s="1"/>
  <c r="I52" i="13"/>
  <c r="G143" i="4" s="1"/>
  <c r="E52" i="13"/>
  <c r="C143" i="4" s="1"/>
  <c r="M51" i="13"/>
  <c r="K142" i="4" s="1"/>
  <c r="I51" i="13"/>
  <c r="G142" i="4" s="1"/>
  <c r="E51" i="13"/>
  <c r="C142" i="4" s="1"/>
  <c r="M50" i="13"/>
  <c r="K141" i="4" s="1"/>
  <c r="I50" i="13"/>
  <c r="G141" i="4" s="1"/>
  <c r="E50" i="13"/>
  <c r="C141" i="4" s="1"/>
  <c r="M49" i="13"/>
  <c r="K140" i="4" s="1"/>
  <c r="I49" i="13"/>
  <c r="G140" i="4" s="1"/>
  <c r="E49" i="13"/>
  <c r="C140" i="4" s="1"/>
  <c r="M48" i="13"/>
  <c r="K139" i="4" s="1"/>
  <c r="I48" i="13"/>
  <c r="G139" i="4" s="1"/>
  <c r="E48" i="13"/>
  <c r="C139" i="4" s="1"/>
  <c r="M47" i="13"/>
  <c r="K138" i="4" s="1"/>
  <c r="I47" i="13"/>
  <c r="G138" i="4" s="1"/>
  <c r="E47" i="13"/>
  <c r="C138" i="4" s="1"/>
  <c r="M46" i="13"/>
  <c r="K137" i="4" s="1"/>
  <c r="I46" i="13"/>
  <c r="G137" i="4" s="1"/>
  <c r="E46" i="13"/>
  <c r="C137" i="4" s="1"/>
  <c r="M45" i="13"/>
  <c r="K136" i="4" s="1"/>
  <c r="I45" i="13"/>
  <c r="G136" i="4" s="1"/>
  <c r="E45" i="13"/>
  <c r="C136" i="4" s="1"/>
  <c r="M44" i="13"/>
  <c r="K135" i="4" s="1"/>
  <c r="I44" i="13"/>
  <c r="G135" i="4" s="1"/>
  <c r="E44" i="13"/>
  <c r="C135" i="4" s="1"/>
  <c r="P55" i="13"/>
  <c r="N146" i="4" s="1"/>
  <c r="L55" i="13"/>
  <c r="J146" i="4" s="1"/>
  <c r="H55" i="13"/>
  <c r="F146" i="4" s="1"/>
  <c r="P54" i="13"/>
  <c r="N145" i="4" s="1"/>
  <c r="L54" i="13"/>
  <c r="J145" i="4" s="1"/>
  <c r="H54" i="13"/>
  <c r="F145" i="4" s="1"/>
  <c r="P53" i="13"/>
  <c r="N144" i="4" s="1"/>
  <c r="L53" i="13"/>
  <c r="J144" i="4" s="1"/>
  <c r="H53" i="13"/>
  <c r="F144" i="4" s="1"/>
  <c r="P52" i="13"/>
  <c r="N143" i="4" s="1"/>
  <c r="L52" i="13"/>
  <c r="J143" i="4" s="1"/>
  <c r="H52" i="13"/>
  <c r="F143" i="4" s="1"/>
  <c r="P51" i="13"/>
  <c r="N142" i="4" s="1"/>
  <c r="L51" i="13"/>
  <c r="J142" i="4" s="1"/>
  <c r="H51" i="13"/>
  <c r="F142" i="4" s="1"/>
  <c r="P50" i="13"/>
  <c r="N141" i="4" s="1"/>
  <c r="L50" i="13"/>
  <c r="J141" i="4" s="1"/>
  <c r="H50" i="13"/>
  <c r="F141" i="4" s="1"/>
  <c r="P49" i="13"/>
  <c r="N140" i="4" s="1"/>
  <c r="L49" i="13"/>
  <c r="J140" i="4" s="1"/>
  <c r="H49" i="13"/>
  <c r="F140" i="4" s="1"/>
  <c r="P48" i="13"/>
  <c r="N139" i="4" s="1"/>
  <c r="L48" i="13"/>
  <c r="J139" i="4" s="1"/>
  <c r="H48" i="13"/>
  <c r="F139" i="4" s="1"/>
  <c r="P47" i="13"/>
  <c r="N138" i="4" s="1"/>
  <c r="L47" i="13"/>
  <c r="J138" i="4" s="1"/>
  <c r="H47" i="13"/>
  <c r="F138" i="4" s="1"/>
  <c r="P46" i="13"/>
  <c r="N137" i="4" s="1"/>
  <c r="L46" i="13"/>
  <c r="J137" i="4" s="1"/>
  <c r="H46" i="13"/>
  <c r="F137" i="4" s="1"/>
  <c r="P45" i="13"/>
  <c r="N136" i="4" s="1"/>
  <c r="L45" i="13"/>
  <c r="J136" i="4" s="1"/>
  <c r="H45" i="13"/>
  <c r="F136" i="4" s="1"/>
  <c r="P44" i="13"/>
  <c r="N135" i="4" s="1"/>
  <c r="L44" i="13"/>
  <c r="J135" i="4" s="1"/>
  <c r="H44" i="13"/>
  <c r="F135" i="4" s="1"/>
  <c r="O55" i="13"/>
  <c r="M146" i="4" s="1"/>
  <c r="K55" i="13"/>
  <c r="I146" i="4" s="1"/>
  <c r="G55" i="13"/>
  <c r="E146" i="4" s="1"/>
  <c r="O54" i="13"/>
  <c r="M145" i="4" s="1"/>
  <c r="K54" i="13"/>
  <c r="I145" i="4" s="1"/>
  <c r="G54" i="13"/>
  <c r="E145" i="4" s="1"/>
  <c r="O53" i="13"/>
  <c r="M144" i="4" s="1"/>
  <c r="K53" i="13"/>
  <c r="I144" i="4" s="1"/>
  <c r="G53" i="13"/>
  <c r="E144" i="4" s="1"/>
  <c r="O52" i="13"/>
  <c r="M143" i="4" s="1"/>
  <c r="K52" i="13"/>
  <c r="I143" i="4" s="1"/>
  <c r="G52" i="13"/>
  <c r="E143" i="4" s="1"/>
  <c r="O51" i="13"/>
  <c r="M142" i="4" s="1"/>
  <c r="K51" i="13"/>
  <c r="I142" i="4" s="1"/>
  <c r="G51" i="13"/>
  <c r="E142" i="4" s="1"/>
  <c r="O50" i="13"/>
  <c r="M141" i="4" s="1"/>
  <c r="K50" i="13"/>
  <c r="I141" i="4" s="1"/>
  <c r="G50" i="13"/>
  <c r="E141" i="4" s="1"/>
  <c r="O49" i="13"/>
  <c r="M140" i="4" s="1"/>
  <c r="K49" i="13"/>
  <c r="I140" i="4" s="1"/>
  <c r="G49" i="13"/>
  <c r="E140" i="4" s="1"/>
  <c r="O48" i="13"/>
  <c r="M139" i="4" s="1"/>
  <c r="K48" i="13"/>
  <c r="I139" i="4" s="1"/>
  <c r="G48" i="13"/>
  <c r="E139" i="4" s="1"/>
  <c r="O47" i="13"/>
  <c r="M138" i="4" s="1"/>
  <c r="K47" i="13"/>
  <c r="I138" i="4" s="1"/>
  <c r="G47" i="13"/>
  <c r="E138" i="4" s="1"/>
  <c r="O46" i="13"/>
  <c r="M137" i="4" s="1"/>
  <c r="K46" i="13"/>
  <c r="I137" i="4" s="1"/>
  <c r="G46" i="13"/>
  <c r="E137" i="4" s="1"/>
  <c r="O45" i="13"/>
  <c r="M136" i="4" s="1"/>
  <c r="K45" i="13"/>
  <c r="I136" i="4" s="1"/>
  <c r="G45" i="13"/>
  <c r="E136" i="4" s="1"/>
  <c r="O44" i="13"/>
  <c r="M135" i="4" s="1"/>
  <c r="K44" i="13"/>
  <c r="I135" i="4" s="1"/>
  <c r="G44" i="13"/>
  <c r="E135" i="4" s="1"/>
  <c r="Q55" i="20"/>
  <c r="M55" i="20"/>
  <c r="K237" i="4" s="1"/>
  <c r="I55" i="20"/>
  <c r="G237" i="4" s="1"/>
  <c r="E55" i="20"/>
  <c r="C237" i="4" s="1"/>
  <c r="N54" i="20"/>
  <c r="L236" i="4" s="1"/>
  <c r="J54" i="20"/>
  <c r="H236" i="4" s="1"/>
  <c r="F54" i="20"/>
  <c r="D236" i="4" s="1"/>
  <c r="O53" i="20"/>
  <c r="M235" i="4" s="1"/>
  <c r="K53" i="20"/>
  <c r="I235" i="4" s="1"/>
  <c r="G53" i="20"/>
  <c r="E235" i="4" s="1"/>
  <c r="P52" i="20"/>
  <c r="N234" i="4" s="1"/>
  <c r="L52" i="20"/>
  <c r="J234" i="4" s="1"/>
  <c r="H52" i="20"/>
  <c r="F234" i="4" s="1"/>
  <c r="Q51" i="20"/>
  <c r="M51" i="20"/>
  <c r="K233" i="4" s="1"/>
  <c r="I51" i="20"/>
  <c r="G233" i="4" s="1"/>
  <c r="E51" i="20"/>
  <c r="C233" i="4" s="1"/>
  <c r="N50" i="20"/>
  <c r="L232" i="4" s="1"/>
  <c r="J50" i="20"/>
  <c r="H232" i="4" s="1"/>
  <c r="F50" i="20"/>
  <c r="D232" i="4" s="1"/>
  <c r="O49" i="20"/>
  <c r="M231" i="4" s="1"/>
  <c r="K49" i="20"/>
  <c r="I231" i="4" s="1"/>
  <c r="G49" i="20"/>
  <c r="E231" i="4" s="1"/>
  <c r="P48" i="20"/>
  <c r="N230" i="4" s="1"/>
  <c r="L48" i="20"/>
  <c r="J230" i="4" s="1"/>
  <c r="H48" i="20"/>
  <c r="F230" i="4" s="1"/>
  <c r="Q47" i="20"/>
  <c r="M47" i="20"/>
  <c r="K229" i="4" s="1"/>
  <c r="I47" i="20"/>
  <c r="G229" i="4" s="1"/>
  <c r="E47" i="20"/>
  <c r="C229" i="4" s="1"/>
  <c r="M46" i="20"/>
  <c r="K228" i="4" s="1"/>
  <c r="I46" i="20"/>
  <c r="G228" i="4" s="1"/>
  <c r="E46" i="20"/>
  <c r="C228" i="4" s="1"/>
  <c r="M45" i="20"/>
  <c r="K227" i="4" s="1"/>
  <c r="I45" i="20"/>
  <c r="G227" i="4" s="1"/>
  <c r="E45" i="20"/>
  <c r="C227" i="4" s="1"/>
  <c r="M44" i="20"/>
  <c r="K226" i="4" s="1"/>
  <c r="I44" i="20"/>
  <c r="G226" i="4" s="1"/>
  <c r="E44" i="20"/>
  <c r="C226" i="4" s="1"/>
  <c r="P55" i="20"/>
  <c r="N237" i="4" s="1"/>
  <c r="L55" i="20"/>
  <c r="J237" i="4" s="1"/>
  <c r="H55" i="20"/>
  <c r="F237" i="4" s="1"/>
  <c r="Q54" i="20"/>
  <c r="M54" i="20"/>
  <c r="K236" i="4" s="1"/>
  <c r="I54" i="20"/>
  <c r="G236" i="4" s="1"/>
  <c r="E54" i="20"/>
  <c r="C236" i="4" s="1"/>
  <c r="N53" i="20"/>
  <c r="L235" i="4" s="1"/>
  <c r="J53" i="20"/>
  <c r="H235" i="4" s="1"/>
  <c r="F53" i="20"/>
  <c r="D235" i="4" s="1"/>
  <c r="O52" i="20"/>
  <c r="M234" i="4" s="1"/>
  <c r="K52" i="20"/>
  <c r="I234" i="4" s="1"/>
  <c r="G52" i="20"/>
  <c r="E234" i="4" s="1"/>
  <c r="P51" i="20"/>
  <c r="N233" i="4" s="1"/>
  <c r="L51" i="20"/>
  <c r="J233" i="4" s="1"/>
  <c r="H51" i="20"/>
  <c r="F233" i="4" s="1"/>
  <c r="Q50" i="20"/>
  <c r="M50" i="20"/>
  <c r="K232" i="4" s="1"/>
  <c r="I50" i="20"/>
  <c r="G232" i="4" s="1"/>
  <c r="E50" i="20"/>
  <c r="C232" i="4" s="1"/>
  <c r="N49" i="20"/>
  <c r="L231" i="4" s="1"/>
  <c r="J49" i="20"/>
  <c r="H231" i="4" s="1"/>
  <c r="F49" i="20"/>
  <c r="D231" i="4" s="1"/>
  <c r="O48" i="20"/>
  <c r="M230" i="4" s="1"/>
  <c r="K48" i="20"/>
  <c r="I230" i="4" s="1"/>
  <c r="G48" i="20"/>
  <c r="E230" i="4" s="1"/>
  <c r="P47" i="20"/>
  <c r="N229" i="4" s="1"/>
  <c r="L47" i="20"/>
  <c r="J229" i="4" s="1"/>
  <c r="H47" i="20"/>
  <c r="F229" i="4" s="1"/>
  <c r="P46" i="20"/>
  <c r="N228" i="4" s="1"/>
  <c r="L46" i="20"/>
  <c r="J228" i="4" s="1"/>
  <c r="H46" i="20"/>
  <c r="F228" i="4" s="1"/>
  <c r="P45" i="20"/>
  <c r="N227" i="4" s="1"/>
  <c r="L45" i="20"/>
  <c r="J227" i="4" s="1"/>
  <c r="H45" i="20"/>
  <c r="F227" i="4" s="1"/>
  <c r="P44" i="20"/>
  <c r="N226" i="4" s="1"/>
  <c r="L44" i="20"/>
  <c r="J226" i="4" s="1"/>
  <c r="H44" i="20"/>
  <c r="F226" i="4" s="1"/>
  <c r="O55" i="20"/>
  <c r="M237" i="4" s="1"/>
  <c r="K55" i="20"/>
  <c r="I237" i="4" s="1"/>
  <c r="G55" i="20"/>
  <c r="E237" i="4" s="1"/>
  <c r="P54" i="20"/>
  <c r="N236" i="4" s="1"/>
  <c r="L54" i="20"/>
  <c r="J236" i="4" s="1"/>
  <c r="H54" i="20"/>
  <c r="F236" i="4" s="1"/>
  <c r="Q53" i="20"/>
  <c r="M53" i="20"/>
  <c r="K235" i="4" s="1"/>
  <c r="I53" i="20"/>
  <c r="G235" i="4" s="1"/>
  <c r="E53" i="20"/>
  <c r="C235" i="4" s="1"/>
  <c r="N52" i="20"/>
  <c r="L234" i="4" s="1"/>
  <c r="J52" i="20"/>
  <c r="H234" i="4" s="1"/>
  <c r="F52" i="20"/>
  <c r="D234" i="4" s="1"/>
  <c r="O51" i="20"/>
  <c r="M233" i="4" s="1"/>
  <c r="K51" i="20"/>
  <c r="I233" i="4" s="1"/>
  <c r="G51" i="20"/>
  <c r="E233" i="4" s="1"/>
  <c r="P50" i="20"/>
  <c r="N232" i="4" s="1"/>
  <c r="L50" i="20"/>
  <c r="J232" i="4" s="1"/>
  <c r="H50" i="20"/>
  <c r="F232" i="4" s="1"/>
  <c r="Q49" i="20"/>
  <c r="M49" i="20"/>
  <c r="K231" i="4" s="1"/>
  <c r="I49" i="20"/>
  <c r="G231" i="4" s="1"/>
  <c r="E49" i="20"/>
  <c r="C231" i="4" s="1"/>
  <c r="N48" i="20"/>
  <c r="L230" i="4" s="1"/>
  <c r="J48" i="20"/>
  <c r="H230" i="4" s="1"/>
  <c r="F48" i="20"/>
  <c r="D230" i="4" s="1"/>
  <c r="O47" i="20"/>
  <c r="M229" i="4" s="1"/>
  <c r="K47" i="20"/>
  <c r="I229" i="4" s="1"/>
  <c r="G47" i="20"/>
  <c r="E229" i="4" s="1"/>
  <c r="O46" i="20"/>
  <c r="M228" i="4" s="1"/>
  <c r="K46" i="20"/>
  <c r="I228" i="4" s="1"/>
  <c r="G46" i="20"/>
  <c r="E228" i="4" s="1"/>
  <c r="O45" i="20"/>
  <c r="M227" i="4" s="1"/>
  <c r="K45" i="20"/>
  <c r="I227" i="4" s="1"/>
  <c r="G45" i="20"/>
  <c r="E227" i="4" s="1"/>
  <c r="O44" i="20"/>
  <c r="M226" i="4" s="1"/>
  <c r="K44" i="20"/>
  <c r="I226" i="4" s="1"/>
  <c r="G44" i="20"/>
  <c r="E226" i="4" s="1"/>
  <c r="J55" i="20"/>
  <c r="H237" i="4" s="1"/>
  <c r="G54" i="20"/>
  <c r="E236" i="4" s="1"/>
  <c r="Q52" i="20"/>
  <c r="N51" i="20"/>
  <c r="L233" i="4" s="1"/>
  <c r="K50" i="20"/>
  <c r="I232" i="4" s="1"/>
  <c r="H49" i="20"/>
  <c r="F231" i="4" s="1"/>
  <c r="E48" i="20"/>
  <c r="C230" i="4" s="1"/>
  <c r="N46" i="20"/>
  <c r="L228" i="4" s="1"/>
  <c r="J45" i="20"/>
  <c r="H227" i="4" s="1"/>
  <c r="F44" i="20"/>
  <c r="D226" i="4" s="1"/>
  <c r="F55" i="20"/>
  <c r="D237" i="4" s="1"/>
  <c r="P53" i="20"/>
  <c r="N235" i="4" s="1"/>
  <c r="M52" i="20"/>
  <c r="K234" i="4" s="1"/>
  <c r="J51" i="20"/>
  <c r="H233" i="4" s="1"/>
  <c r="G50" i="20"/>
  <c r="E232" i="4" s="1"/>
  <c r="Q48" i="20"/>
  <c r="N47" i="20"/>
  <c r="L229" i="4" s="1"/>
  <c r="J46" i="20"/>
  <c r="H228" i="4" s="1"/>
  <c r="F45" i="20"/>
  <c r="D227" i="4" s="1"/>
  <c r="O54" i="20"/>
  <c r="M236" i="4" s="1"/>
  <c r="L53" i="20"/>
  <c r="J235" i="4" s="1"/>
  <c r="I52" i="20"/>
  <c r="G234" i="4" s="1"/>
  <c r="F51" i="20"/>
  <c r="D233" i="4" s="1"/>
  <c r="P49" i="20"/>
  <c r="N231" i="4" s="1"/>
  <c r="M48" i="20"/>
  <c r="K230" i="4" s="1"/>
  <c r="J47" i="20"/>
  <c r="H229" i="4" s="1"/>
  <c r="F46" i="20"/>
  <c r="D228" i="4" s="1"/>
  <c r="N44" i="20"/>
  <c r="L226" i="4" s="1"/>
  <c r="N55" i="20"/>
  <c r="L237" i="4" s="1"/>
  <c r="K54" i="20"/>
  <c r="I236" i="4" s="1"/>
  <c r="H53" i="20"/>
  <c r="F235" i="4" s="1"/>
  <c r="E52" i="20"/>
  <c r="C234" i="4" s="1"/>
  <c r="O50" i="20"/>
  <c r="M232" i="4" s="1"/>
  <c r="L49" i="20"/>
  <c r="J231" i="4" s="1"/>
  <c r="I48" i="20"/>
  <c r="G230" i="4" s="1"/>
  <c r="F47" i="20"/>
  <c r="D229" i="4" s="1"/>
  <c r="N45" i="20"/>
  <c r="L227" i="4" s="1"/>
  <c r="J44" i="20"/>
  <c r="H226" i="4" s="1"/>
  <c r="E54" i="5"/>
  <c r="C28" i="4" s="1"/>
  <c r="E50" i="5"/>
  <c r="C24" i="4" s="1"/>
  <c r="E46" i="5"/>
  <c r="C20" i="4" s="1"/>
  <c r="F54" i="5"/>
  <c r="D28" i="4" s="1"/>
  <c r="F50" i="5"/>
  <c r="D24" i="4" s="1"/>
  <c r="F46" i="5"/>
  <c r="D20" i="4" s="1"/>
  <c r="G54" i="5"/>
  <c r="E28" i="4" s="1"/>
  <c r="G50" i="5"/>
  <c r="E24" i="4" s="1"/>
  <c r="G46" i="5"/>
  <c r="E20" i="4" s="1"/>
  <c r="H54" i="5"/>
  <c r="F28" i="4" s="1"/>
  <c r="H50" i="5"/>
  <c r="F24" i="4" s="1"/>
  <c r="H46" i="5"/>
  <c r="F20" i="4" s="1"/>
  <c r="I54" i="5"/>
  <c r="G28" i="4" s="1"/>
  <c r="I50" i="5"/>
  <c r="G24" i="4" s="1"/>
  <c r="I46" i="5"/>
  <c r="G20" i="4" s="1"/>
  <c r="J54" i="5"/>
  <c r="H28" i="4" s="1"/>
  <c r="J50" i="5"/>
  <c r="H24" i="4" s="1"/>
  <c r="J46" i="5"/>
  <c r="H20" i="4" s="1"/>
  <c r="K54" i="5"/>
  <c r="I28" i="4" s="1"/>
  <c r="K50" i="5"/>
  <c r="I24" i="4" s="1"/>
  <c r="K46" i="5"/>
  <c r="I20" i="4" s="1"/>
  <c r="L54" i="5"/>
  <c r="J28" i="4" s="1"/>
  <c r="L50" i="5"/>
  <c r="J24" i="4" s="1"/>
  <c r="L46" i="5"/>
  <c r="J20" i="4" s="1"/>
  <c r="M54" i="5"/>
  <c r="K28" i="4" s="1"/>
  <c r="M50" i="5"/>
  <c r="K24" i="4" s="1"/>
  <c r="M46" i="5"/>
  <c r="K20" i="4" s="1"/>
  <c r="N54" i="5"/>
  <c r="L28" i="4" s="1"/>
  <c r="N50" i="5"/>
  <c r="L24" i="4" s="1"/>
  <c r="N46" i="5"/>
  <c r="L20" i="4" s="1"/>
  <c r="O54" i="5"/>
  <c r="M28" i="4" s="1"/>
  <c r="O50" i="5"/>
  <c r="M24" i="4" s="1"/>
  <c r="O46" i="5"/>
  <c r="M20" i="4" s="1"/>
  <c r="P54" i="5"/>
  <c r="N28" i="4" s="1"/>
  <c r="P50" i="5"/>
  <c r="N24" i="4" s="1"/>
  <c r="P46" i="5"/>
  <c r="N20" i="4" s="1"/>
  <c r="Q54" i="5"/>
  <c r="Q50" i="5"/>
  <c r="Q46" i="5"/>
  <c r="N55" i="7"/>
  <c r="L68" i="4" s="1"/>
  <c r="J55" i="7"/>
  <c r="H68" i="4" s="1"/>
  <c r="F55" i="7"/>
  <c r="D68" i="4" s="1"/>
  <c r="N54" i="7"/>
  <c r="L67" i="4" s="1"/>
  <c r="J54" i="7"/>
  <c r="H67" i="4" s="1"/>
  <c r="F54" i="7"/>
  <c r="D67" i="4" s="1"/>
  <c r="N53" i="7"/>
  <c r="L66" i="4" s="1"/>
  <c r="J53" i="7"/>
  <c r="H66" i="4" s="1"/>
  <c r="F53" i="7"/>
  <c r="D66" i="4" s="1"/>
  <c r="N52" i="7"/>
  <c r="L65" i="4" s="1"/>
  <c r="J52" i="7"/>
  <c r="H65" i="4" s="1"/>
  <c r="F52" i="7"/>
  <c r="D65" i="4" s="1"/>
  <c r="N51" i="7"/>
  <c r="L64" i="4" s="1"/>
  <c r="J51" i="7"/>
  <c r="H64" i="4" s="1"/>
  <c r="F51" i="7"/>
  <c r="D64" i="4" s="1"/>
  <c r="N50" i="7"/>
  <c r="L63" i="4" s="1"/>
  <c r="J50" i="7"/>
  <c r="H63" i="4" s="1"/>
  <c r="F50" i="7"/>
  <c r="D63" i="4" s="1"/>
  <c r="N49" i="7"/>
  <c r="L62" i="4" s="1"/>
  <c r="J49" i="7"/>
  <c r="H62" i="4" s="1"/>
  <c r="F49" i="7"/>
  <c r="D62" i="4" s="1"/>
  <c r="N48" i="7"/>
  <c r="L61" i="4" s="1"/>
  <c r="J48" i="7"/>
  <c r="H61" i="4" s="1"/>
  <c r="F48" i="7"/>
  <c r="D61" i="4" s="1"/>
  <c r="N47" i="7"/>
  <c r="L60" i="4" s="1"/>
  <c r="J47" i="7"/>
  <c r="H60" i="4" s="1"/>
  <c r="F47" i="7"/>
  <c r="D60" i="4" s="1"/>
  <c r="N46" i="7"/>
  <c r="L59" i="4" s="1"/>
  <c r="J46" i="7"/>
  <c r="H59" i="4" s="1"/>
  <c r="F46" i="7"/>
  <c r="D59" i="4" s="1"/>
  <c r="N45" i="7"/>
  <c r="L58" i="4" s="1"/>
  <c r="J45" i="7"/>
  <c r="H58" i="4" s="1"/>
  <c r="F45" i="7"/>
  <c r="D58" i="4" s="1"/>
  <c r="N44" i="7"/>
  <c r="L57" i="4" s="1"/>
  <c r="J44" i="7"/>
  <c r="H57" i="4" s="1"/>
  <c r="F44" i="7"/>
  <c r="D57" i="4" s="1"/>
  <c r="M55" i="7"/>
  <c r="K68" i="4" s="1"/>
  <c r="I55" i="7"/>
  <c r="G68" i="4" s="1"/>
  <c r="E55" i="7"/>
  <c r="C68" i="4" s="1"/>
  <c r="M54" i="7"/>
  <c r="K67" i="4" s="1"/>
  <c r="I54" i="7"/>
  <c r="G67" i="4" s="1"/>
  <c r="E54" i="7"/>
  <c r="C67" i="4" s="1"/>
  <c r="M53" i="7"/>
  <c r="K66" i="4" s="1"/>
  <c r="I53" i="7"/>
  <c r="G66" i="4" s="1"/>
  <c r="E53" i="7"/>
  <c r="C66" i="4" s="1"/>
  <c r="M52" i="7"/>
  <c r="K65" i="4" s="1"/>
  <c r="I52" i="7"/>
  <c r="G65" i="4" s="1"/>
  <c r="E52" i="7"/>
  <c r="C65" i="4" s="1"/>
  <c r="M51" i="7"/>
  <c r="K64" i="4" s="1"/>
  <c r="I51" i="7"/>
  <c r="G64" i="4" s="1"/>
  <c r="E51" i="7"/>
  <c r="C64" i="4" s="1"/>
  <c r="M50" i="7"/>
  <c r="K63" i="4" s="1"/>
  <c r="I50" i="7"/>
  <c r="G63" i="4" s="1"/>
  <c r="E50" i="7"/>
  <c r="C63" i="4" s="1"/>
  <c r="M49" i="7"/>
  <c r="K62" i="4" s="1"/>
  <c r="I49" i="7"/>
  <c r="G62" i="4" s="1"/>
  <c r="E49" i="7"/>
  <c r="C62" i="4" s="1"/>
  <c r="M48" i="7"/>
  <c r="K61" i="4" s="1"/>
  <c r="I48" i="7"/>
  <c r="G61" i="4" s="1"/>
  <c r="E48" i="7"/>
  <c r="C61" i="4" s="1"/>
  <c r="M47" i="7"/>
  <c r="K60" i="4" s="1"/>
  <c r="I47" i="7"/>
  <c r="G60" i="4" s="1"/>
  <c r="E47" i="7"/>
  <c r="C60" i="4" s="1"/>
  <c r="M46" i="7"/>
  <c r="K59" i="4" s="1"/>
  <c r="I46" i="7"/>
  <c r="G59" i="4" s="1"/>
  <c r="E46" i="7"/>
  <c r="C59" i="4" s="1"/>
  <c r="M45" i="7"/>
  <c r="K58" i="4" s="1"/>
  <c r="I45" i="7"/>
  <c r="G58" i="4" s="1"/>
  <c r="E45" i="7"/>
  <c r="C58" i="4" s="1"/>
  <c r="M44" i="7"/>
  <c r="K57" i="4" s="1"/>
  <c r="I44" i="7"/>
  <c r="G57" i="4" s="1"/>
  <c r="E44" i="7"/>
  <c r="C57" i="4" s="1"/>
  <c r="P55" i="7"/>
  <c r="N68" i="4" s="1"/>
  <c r="L55" i="7"/>
  <c r="J68" i="4" s="1"/>
  <c r="H55" i="7"/>
  <c r="F68" i="4" s="1"/>
  <c r="P54" i="7"/>
  <c r="N67" i="4" s="1"/>
  <c r="L54" i="7"/>
  <c r="J67" i="4" s="1"/>
  <c r="H54" i="7"/>
  <c r="F67" i="4" s="1"/>
  <c r="P53" i="7"/>
  <c r="N66" i="4" s="1"/>
  <c r="L53" i="7"/>
  <c r="J66" i="4" s="1"/>
  <c r="H53" i="7"/>
  <c r="F66" i="4" s="1"/>
  <c r="P52" i="7"/>
  <c r="N65" i="4" s="1"/>
  <c r="L52" i="7"/>
  <c r="J65" i="4" s="1"/>
  <c r="H52" i="7"/>
  <c r="F65" i="4" s="1"/>
  <c r="P51" i="7"/>
  <c r="N64" i="4" s="1"/>
  <c r="L51" i="7"/>
  <c r="J64" i="4" s="1"/>
  <c r="H51" i="7"/>
  <c r="F64" i="4" s="1"/>
  <c r="P50" i="7"/>
  <c r="N63" i="4" s="1"/>
  <c r="L50" i="7"/>
  <c r="J63" i="4" s="1"/>
  <c r="H50" i="7"/>
  <c r="F63" i="4" s="1"/>
  <c r="P49" i="7"/>
  <c r="N62" i="4" s="1"/>
  <c r="L49" i="7"/>
  <c r="J62" i="4" s="1"/>
  <c r="H49" i="7"/>
  <c r="F62" i="4" s="1"/>
  <c r="P48" i="7"/>
  <c r="N61" i="4" s="1"/>
  <c r="L48" i="7"/>
  <c r="J61" i="4" s="1"/>
  <c r="H48" i="7"/>
  <c r="F61" i="4" s="1"/>
  <c r="P47" i="7"/>
  <c r="N60" i="4" s="1"/>
  <c r="L47" i="7"/>
  <c r="J60" i="4" s="1"/>
  <c r="H47" i="7"/>
  <c r="F60" i="4" s="1"/>
  <c r="P46" i="7"/>
  <c r="N59" i="4" s="1"/>
  <c r="L46" i="7"/>
  <c r="J59" i="4" s="1"/>
  <c r="H46" i="7"/>
  <c r="F59" i="4" s="1"/>
  <c r="P45" i="7"/>
  <c r="N58" i="4" s="1"/>
  <c r="L45" i="7"/>
  <c r="J58" i="4" s="1"/>
  <c r="H45" i="7"/>
  <c r="F58" i="4" s="1"/>
  <c r="P44" i="7"/>
  <c r="N57" i="4" s="1"/>
  <c r="L44" i="7"/>
  <c r="J57" i="4" s="1"/>
  <c r="H44" i="7"/>
  <c r="F57" i="4" s="1"/>
  <c r="O55" i="7"/>
  <c r="M68" i="4" s="1"/>
  <c r="K55" i="7"/>
  <c r="I68" i="4" s="1"/>
  <c r="G55" i="7"/>
  <c r="E68" i="4" s="1"/>
  <c r="O54" i="7"/>
  <c r="M67" i="4" s="1"/>
  <c r="K54" i="7"/>
  <c r="I67" i="4" s="1"/>
  <c r="G54" i="7"/>
  <c r="E67" i="4" s="1"/>
  <c r="O53" i="7"/>
  <c r="M66" i="4" s="1"/>
  <c r="K53" i="7"/>
  <c r="I66" i="4" s="1"/>
  <c r="G53" i="7"/>
  <c r="E66" i="4" s="1"/>
  <c r="O52" i="7"/>
  <c r="M65" i="4" s="1"/>
  <c r="K52" i="7"/>
  <c r="I65" i="4" s="1"/>
  <c r="G52" i="7"/>
  <c r="E65" i="4" s="1"/>
  <c r="O51" i="7"/>
  <c r="M64" i="4" s="1"/>
  <c r="K51" i="7"/>
  <c r="I64" i="4" s="1"/>
  <c r="G51" i="7"/>
  <c r="E64" i="4" s="1"/>
  <c r="O50" i="7"/>
  <c r="M63" i="4" s="1"/>
  <c r="K50" i="7"/>
  <c r="I63" i="4" s="1"/>
  <c r="G50" i="7"/>
  <c r="E63" i="4" s="1"/>
  <c r="O49" i="7"/>
  <c r="M62" i="4" s="1"/>
  <c r="K49" i="7"/>
  <c r="I62" i="4" s="1"/>
  <c r="G49" i="7"/>
  <c r="E62" i="4" s="1"/>
  <c r="O48" i="7"/>
  <c r="M61" i="4" s="1"/>
  <c r="K48" i="7"/>
  <c r="I61" i="4" s="1"/>
  <c r="G48" i="7"/>
  <c r="E61" i="4" s="1"/>
  <c r="O47" i="7"/>
  <c r="M60" i="4" s="1"/>
  <c r="K47" i="7"/>
  <c r="I60" i="4" s="1"/>
  <c r="G47" i="7"/>
  <c r="E60" i="4" s="1"/>
  <c r="O46" i="7"/>
  <c r="M59" i="4" s="1"/>
  <c r="K46" i="7"/>
  <c r="I59" i="4" s="1"/>
  <c r="G46" i="7"/>
  <c r="E59" i="4" s="1"/>
  <c r="O45" i="7"/>
  <c r="M58" i="4" s="1"/>
  <c r="K45" i="7"/>
  <c r="I58" i="4" s="1"/>
  <c r="G45" i="7"/>
  <c r="E58" i="4" s="1"/>
  <c r="O44" i="7"/>
  <c r="M57" i="4" s="1"/>
  <c r="K44" i="7"/>
  <c r="I57" i="4" s="1"/>
  <c r="G44" i="7"/>
  <c r="E57" i="4" s="1"/>
  <c r="N55" i="15"/>
  <c r="L172" i="4" s="1"/>
  <c r="J55" i="15"/>
  <c r="H172" i="4" s="1"/>
  <c r="F55" i="15"/>
  <c r="D172" i="4" s="1"/>
  <c r="O54" i="15"/>
  <c r="M171" i="4" s="1"/>
  <c r="K54" i="15"/>
  <c r="I171" i="4" s="1"/>
  <c r="G54" i="15"/>
  <c r="E171" i="4" s="1"/>
  <c r="P53" i="15"/>
  <c r="N170" i="4" s="1"/>
  <c r="L53" i="15"/>
  <c r="J170" i="4" s="1"/>
  <c r="H53" i="15"/>
  <c r="F170" i="4" s="1"/>
  <c r="Q52" i="15"/>
  <c r="M52" i="15"/>
  <c r="K169" i="4" s="1"/>
  <c r="I52" i="15"/>
  <c r="G169" i="4" s="1"/>
  <c r="E52" i="15"/>
  <c r="C169" i="4" s="1"/>
  <c r="N51" i="15"/>
  <c r="L168" i="4" s="1"/>
  <c r="J51" i="15"/>
  <c r="H168" i="4" s="1"/>
  <c r="F51" i="15"/>
  <c r="D168" i="4" s="1"/>
  <c r="O50" i="15"/>
  <c r="M167" i="4" s="1"/>
  <c r="K50" i="15"/>
  <c r="I167" i="4" s="1"/>
  <c r="G50" i="15"/>
  <c r="E167" i="4" s="1"/>
  <c r="P49" i="15"/>
  <c r="N166" i="4" s="1"/>
  <c r="L49" i="15"/>
  <c r="J166" i="4" s="1"/>
  <c r="H49" i="15"/>
  <c r="F166" i="4" s="1"/>
  <c r="Q48" i="15"/>
  <c r="M48" i="15"/>
  <c r="K165" i="4" s="1"/>
  <c r="I48" i="15"/>
  <c r="G165" i="4" s="1"/>
  <c r="E48" i="15"/>
  <c r="C165" i="4" s="1"/>
  <c r="N47" i="15"/>
  <c r="L164" i="4" s="1"/>
  <c r="J47" i="15"/>
  <c r="H164" i="4" s="1"/>
  <c r="F47" i="15"/>
  <c r="D164" i="4" s="1"/>
  <c r="N46" i="15"/>
  <c r="L163" i="4" s="1"/>
  <c r="J46" i="15"/>
  <c r="H163" i="4" s="1"/>
  <c r="F46" i="15"/>
  <c r="D163" i="4" s="1"/>
  <c r="N45" i="15"/>
  <c r="L162" i="4" s="1"/>
  <c r="J45" i="15"/>
  <c r="H162" i="4" s="1"/>
  <c r="F45" i="15"/>
  <c r="D162" i="4" s="1"/>
  <c r="N44" i="15"/>
  <c r="L161" i="4" s="1"/>
  <c r="J44" i="15"/>
  <c r="H161" i="4" s="1"/>
  <c r="F44" i="15"/>
  <c r="D161" i="4" s="1"/>
  <c r="Q55" i="15"/>
  <c r="M55" i="15"/>
  <c r="K172" i="4" s="1"/>
  <c r="I55" i="15"/>
  <c r="G172" i="4" s="1"/>
  <c r="E55" i="15"/>
  <c r="C172" i="4" s="1"/>
  <c r="N54" i="15"/>
  <c r="L171" i="4" s="1"/>
  <c r="J54" i="15"/>
  <c r="H171" i="4" s="1"/>
  <c r="F54" i="15"/>
  <c r="D171" i="4" s="1"/>
  <c r="O53" i="15"/>
  <c r="M170" i="4" s="1"/>
  <c r="K53" i="15"/>
  <c r="I170" i="4" s="1"/>
  <c r="G53" i="15"/>
  <c r="E170" i="4" s="1"/>
  <c r="P52" i="15"/>
  <c r="N169" i="4" s="1"/>
  <c r="L52" i="15"/>
  <c r="J169" i="4" s="1"/>
  <c r="H52" i="15"/>
  <c r="F169" i="4" s="1"/>
  <c r="Q51" i="15"/>
  <c r="M51" i="15"/>
  <c r="K168" i="4" s="1"/>
  <c r="I51" i="15"/>
  <c r="G168" i="4" s="1"/>
  <c r="E51" i="15"/>
  <c r="C168" i="4" s="1"/>
  <c r="N50" i="15"/>
  <c r="L167" i="4" s="1"/>
  <c r="J50" i="15"/>
  <c r="H167" i="4" s="1"/>
  <c r="F50" i="15"/>
  <c r="D167" i="4" s="1"/>
  <c r="O49" i="15"/>
  <c r="M166" i="4" s="1"/>
  <c r="K49" i="15"/>
  <c r="I166" i="4" s="1"/>
  <c r="G49" i="15"/>
  <c r="E166" i="4" s="1"/>
  <c r="P48" i="15"/>
  <c r="N165" i="4" s="1"/>
  <c r="L48" i="15"/>
  <c r="J165" i="4" s="1"/>
  <c r="H48" i="15"/>
  <c r="F165" i="4" s="1"/>
  <c r="Q47" i="15"/>
  <c r="M47" i="15"/>
  <c r="K164" i="4" s="1"/>
  <c r="I47" i="15"/>
  <c r="G164" i="4" s="1"/>
  <c r="E47" i="15"/>
  <c r="C164" i="4" s="1"/>
  <c r="M46" i="15"/>
  <c r="K163" i="4" s="1"/>
  <c r="I46" i="15"/>
  <c r="G163" i="4" s="1"/>
  <c r="E46" i="15"/>
  <c r="C163" i="4" s="1"/>
  <c r="M45" i="15"/>
  <c r="K162" i="4" s="1"/>
  <c r="I45" i="15"/>
  <c r="G162" i="4" s="1"/>
  <c r="E45" i="15"/>
  <c r="C162" i="4" s="1"/>
  <c r="M44" i="15"/>
  <c r="K161" i="4" s="1"/>
  <c r="I44" i="15"/>
  <c r="G161" i="4" s="1"/>
  <c r="E44" i="15"/>
  <c r="C161" i="4" s="1"/>
  <c r="P55" i="15"/>
  <c r="N172" i="4" s="1"/>
  <c r="L55" i="15"/>
  <c r="J172" i="4" s="1"/>
  <c r="H55" i="15"/>
  <c r="F172" i="4" s="1"/>
  <c r="Q54" i="15"/>
  <c r="M54" i="15"/>
  <c r="K171" i="4" s="1"/>
  <c r="I54" i="15"/>
  <c r="G171" i="4" s="1"/>
  <c r="E54" i="15"/>
  <c r="C171" i="4" s="1"/>
  <c r="N53" i="15"/>
  <c r="L170" i="4" s="1"/>
  <c r="J53" i="15"/>
  <c r="H170" i="4" s="1"/>
  <c r="F53" i="15"/>
  <c r="D170" i="4" s="1"/>
  <c r="O52" i="15"/>
  <c r="M169" i="4" s="1"/>
  <c r="K52" i="15"/>
  <c r="I169" i="4" s="1"/>
  <c r="G52" i="15"/>
  <c r="E169" i="4" s="1"/>
  <c r="P51" i="15"/>
  <c r="N168" i="4" s="1"/>
  <c r="L51" i="15"/>
  <c r="J168" i="4" s="1"/>
  <c r="H51" i="15"/>
  <c r="F168" i="4" s="1"/>
  <c r="Q50" i="15"/>
  <c r="M50" i="15"/>
  <c r="K167" i="4" s="1"/>
  <c r="I50" i="15"/>
  <c r="G167" i="4" s="1"/>
  <c r="E50" i="15"/>
  <c r="C167" i="4" s="1"/>
  <c r="N49" i="15"/>
  <c r="L166" i="4" s="1"/>
  <c r="J49" i="15"/>
  <c r="H166" i="4" s="1"/>
  <c r="F49" i="15"/>
  <c r="D166" i="4" s="1"/>
  <c r="O48" i="15"/>
  <c r="M165" i="4" s="1"/>
  <c r="K48" i="15"/>
  <c r="I165" i="4" s="1"/>
  <c r="G48" i="15"/>
  <c r="E165" i="4" s="1"/>
  <c r="P47" i="15"/>
  <c r="N164" i="4" s="1"/>
  <c r="L47" i="15"/>
  <c r="J164" i="4" s="1"/>
  <c r="H47" i="15"/>
  <c r="F164" i="4" s="1"/>
  <c r="P46" i="15"/>
  <c r="N163" i="4" s="1"/>
  <c r="L46" i="15"/>
  <c r="J163" i="4" s="1"/>
  <c r="H46" i="15"/>
  <c r="F163" i="4" s="1"/>
  <c r="P45" i="15"/>
  <c r="N162" i="4" s="1"/>
  <c r="L45" i="15"/>
  <c r="J162" i="4" s="1"/>
  <c r="H45" i="15"/>
  <c r="F162" i="4" s="1"/>
  <c r="P44" i="15"/>
  <c r="N161" i="4" s="1"/>
  <c r="L44" i="15"/>
  <c r="J161" i="4" s="1"/>
  <c r="H44" i="15"/>
  <c r="F161" i="4" s="1"/>
  <c r="G55" i="15"/>
  <c r="E172" i="4" s="1"/>
  <c r="Q53" i="15"/>
  <c r="N52" i="15"/>
  <c r="L169" i="4" s="1"/>
  <c r="K51" i="15"/>
  <c r="I168" i="4" s="1"/>
  <c r="H50" i="15"/>
  <c r="F167" i="4" s="1"/>
  <c r="E49" i="15"/>
  <c r="C166" i="4" s="1"/>
  <c r="O47" i="15"/>
  <c r="M164" i="4" s="1"/>
  <c r="K46" i="15"/>
  <c r="I163" i="4" s="1"/>
  <c r="G45" i="15"/>
  <c r="E162" i="4" s="1"/>
  <c r="P54" i="15"/>
  <c r="N171" i="4" s="1"/>
  <c r="M53" i="15"/>
  <c r="K170" i="4" s="1"/>
  <c r="J52" i="15"/>
  <c r="H169" i="4" s="1"/>
  <c r="G51" i="15"/>
  <c r="E168" i="4" s="1"/>
  <c r="Q49" i="15"/>
  <c r="N48" i="15"/>
  <c r="L165" i="4" s="1"/>
  <c r="K47" i="15"/>
  <c r="I164" i="4" s="1"/>
  <c r="G46" i="15"/>
  <c r="E163" i="4" s="1"/>
  <c r="O44" i="15"/>
  <c r="M161" i="4" s="1"/>
  <c r="O55" i="15"/>
  <c r="M172" i="4" s="1"/>
  <c r="L54" i="15"/>
  <c r="J171" i="4" s="1"/>
  <c r="I53" i="15"/>
  <c r="G170" i="4" s="1"/>
  <c r="F52" i="15"/>
  <c r="D169" i="4" s="1"/>
  <c r="P50" i="15"/>
  <c r="N167" i="4" s="1"/>
  <c r="M49" i="15"/>
  <c r="K166" i="4" s="1"/>
  <c r="J48" i="15"/>
  <c r="H165" i="4" s="1"/>
  <c r="G47" i="15"/>
  <c r="E164" i="4" s="1"/>
  <c r="O45" i="15"/>
  <c r="M162" i="4" s="1"/>
  <c r="K44" i="15"/>
  <c r="I161" i="4" s="1"/>
  <c r="K55" i="15"/>
  <c r="I172" i="4" s="1"/>
  <c r="H54" i="15"/>
  <c r="F171" i="4" s="1"/>
  <c r="E53" i="15"/>
  <c r="C170" i="4" s="1"/>
  <c r="O51" i="15"/>
  <c r="M168" i="4" s="1"/>
  <c r="L50" i="15"/>
  <c r="J167" i="4" s="1"/>
  <c r="I49" i="15"/>
  <c r="G166" i="4" s="1"/>
  <c r="F48" i="15"/>
  <c r="D165" i="4" s="1"/>
  <c r="O46" i="15"/>
  <c r="M163" i="4" s="1"/>
  <c r="K45" i="15"/>
  <c r="I162" i="4" s="1"/>
  <c r="G44" i="15"/>
  <c r="E161" i="4" s="1"/>
  <c r="Q55" i="16"/>
  <c r="M55" i="16"/>
  <c r="K185" i="4" s="1"/>
  <c r="I55" i="16"/>
  <c r="G185" i="4" s="1"/>
  <c r="E55" i="16"/>
  <c r="C185" i="4" s="1"/>
  <c r="N54" i="16"/>
  <c r="L184" i="4" s="1"/>
  <c r="J54" i="16"/>
  <c r="H184" i="4" s="1"/>
  <c r="F54" i="16"/>
  <c r="D184" i="4" s="1"/>
  <c r="O53" i="16"/>
  <c r="M183" i="4" s="1"/>
  <c r="K53" i="16"/>
  <c r="I183" i="4" s="1"/>
  <c r="G53" i="16"/>
  <c r="E183" i="4" s="1"/>
  <c r="P52" i="16"/>
  <c r="N182" i="4" s="1"/>
  <c r="L52" i="16"/>
  <c r="J182" i="4" s="1"/>
  <c r="H52" i="16"/>
  <c r="F182" i="4" s="1"/>
  <c r="Q51" i="16"/>
  <c r="M51" i="16"/>
  <c r="K181" i="4" s="1"/>
  <c r="I51" i="16"/>
  <c r="G181" i="4" s="1"/>
  <c r="E51" i="16"/>
  <c r="C181" i="4" s="1"/>
  <c r="N50" i="16"/>
  <c r="L180" i="4" s="1"/>
  <c r="J50" i="16"/>
  <c r="H180" i="4" s="1"/>
  <c r="F50" i="16"/>
  <c r="D180" i="4" s="1"/>
  <c r="O49" i="16"/>
  <c r="M179" i="4" s="1"/>
  <c r="K49" i="16"/>
  <c r="I179" i="4" s="1"/>
  <c r="G49" i="16"/>
  <c r="E179" i="4" s="1"/>
  <c r="P48" i="16"/>
  <c r="N178" i="4" s="1"/>
  <c r="L48" i="16"/>
  <c r="J178" i="4" s="1"/>
  <c r="H48" i="16"/>
  <c r="F178" i="4" s="1"/>
  <c r="Q47" i="16"/>
  <c r="M47" i="16"/>
  <c r="K177" i="4" s="1"/>
  <c r="I47" i="16"/>
  <c r="G177" i="4" s="1"/>
  <c r="E47" i="16"/>
  <c r="C177" i="4" s="1"/>
  <c r="M46" i="16"/>
  <c r="K176" i="4" s="1"/>
  <c r="I46" i="16"/>
  <c r="G176" i="4" s="1"/>
  <c r="E46" i="16"/>
  <c r="C176" i="4" s="1"/>
  <c r="M45" i="16"/>
  <c r="K175" i="4" s="1"/>
  <c r="I45" i="16"/>
  <c r="G175" i="4" s="1"/>
  <c r="E45" i="16"/>
  <c r="C175" i="4" s="1"/>
  <c r="M44" i="16"/>
  <c r="K174" i="4" s="1"/>
  <c r="I44" i="16"/>
  <c r="G174" i="4" s="1"/>
  <c r="E44" i="16"/>
  <c r="C174" i="4" s="1"/>
  <c r="P55" i="16"/>
  <c r="N185" i="4" s="1"/>
  <c r="L55" i="16"/>
  <c r="J185" i="4" s="1"/>
  <c r="H55" i="16"/>
  <c r="F185" i="4" s="1"/>
  <c r="Q54" i="16"/>
  <c r="M54" i="16"/>
  <c r="K184" i="4" s="1"/>
  <c r="I54" i="16"/>
  <c r="G184" i="4" s="1"/>
  <c r="E54" i="16"/>
  <c r="C184" i="4" s="1"/>
  <c r="N53" i="16"/>
  <c r="L183" i="4" s="1"/>
  <c r="J53" i="16"/>
  <c r="H183" i="4" s="1"/>
  <c r="F53" i="16"/>
  <c r="D183" i="4" s="1"/>
  <c r="O52" i="16"/>
  <c r="M182" i="4" s="1"/>
  <c r="K52" i="16"/>
  <c r="I182" i="4" s="1"/>
  <c r="G52" i="16"/>
  <c r="E182" i="4" s="1"/>
  <c r="P51" i="16"/>
  <c r="N181" i="4" s="1"/>
  <c r="L51" i="16"/>
  <c r="J181" i="4" s="1"/>
  <c r="H51" i="16"/>
  <c r="F181" i="4" s="1"/>
  <c r="Q50" i="16"/>
  <c r="M50" i="16"/>
  <c r="K180" i="4" s="1"/>
  <c r="I50" i="16"/>
  <c r="G180" i="4" s="1"/>
  <c r="E50" i="16"/>
  <c r="C180" i="4" s="1"/>
  <c r="N49" i="16"/>
  <c r="L179" i="4" s="1"/>
  <c r="J49" i="16"/>
  <c r="H179" i="4" s="1"/>
  <c r="F49" i="16"/>
  <c r="D179" i="4" s="1"/>
  <c r="O48" i="16"/>
  <c r="M178" i="4" s="1"/>
  <c r="K48" i="16"/>
  <c r="I178" i="4" s="1"/>
  <c r="G48" i="16"/>
  <c r="E178" i="4" s="1"/>
  <c r="P47" i="16"/>
  <c r="N177" i="4" s="1"/>
  <c r="L47" i="16"/>
  <c r="J177" i="4" s="1"/>
  <c r="H47" i="16"/>
  <c r="F177" i="4" s="1"/>
  <c r="P46" i="16"/>
  <c r="N176" i="4" s="1"/>
  <c r="L46" i="16"/>
  <c r="J176" i="4" s="1"/>
  <c r="H46" i="16"/>
  <c r="F176" i="4" s="1"/>
  <c r="P45" i="16"/>
  <c r="N175" i="4" s="1"/>
  <c r="L45" i="16"/>
  <c r="J175" i="4" s="1"/>
  <c r="H45" i="16"/>
  <c r="F175" i="4" s="1"/>
  <c r="P44" i="16"/>
  <c r="N174" i="4" s="1"/>
  <c r="L44" i="16"/>
  <c r="J174" i="4" s="1"/>
  <c r="H44" i="16"/>
  <c r="F174" i="4" s="1"/>
  <c r="O55" i="16"/>
  <c r="M185" i="4" s="1"/>
  <c r="K55" i="16"/>
  <c r="I185" i="4" s="1"/>
  <c r="G55" i="16"/>
  <c r="E185" i="4" s="1"/>
  <c r="P54" i="16"/>
  <c r="N184" i="4" s="1"/>
  <c r="L54" i="16"/>
  <c r="J184" i="4" s="1"/>
  <c r="H54" i="16"/>
  <c r="F184" i="4" s="1"/>
  <c r="Q53" i="16"/>
  <c r="M53" i="16"/>
  <c r="K183" i="4" s="1"/>
  <c r="I53" i="16"/>
  <c r="G183" i="4" s="1"/>
  <c r="E53" i="16"/>
  <c r="C183" i="4" s="1"/>
  <c r="N52" i="16"/>
  <c r="L182" i="4" s="1"/>
  <c r="J52" i="16"/>
  <c r="H182" i="4" s="1"/>
  <c r="F52" i="16"/>
  <c r="D182" i="4" s="1"/>
  <c r="O51" i="16"/>
  <c r="M181" i="4" s="1"/>
  <c r="K51" i="16"/>
  <c r="I181" i="4" s="1"/>
  <c r="G51" i="16"/>
  <c r="E181" i="4" s="1"/>
  <c r="P50" i="16"/>
  <c r="N180" i="4" s="1"/>
  <c r="L50" i="16"/>
  <c r="J180" i="4" s="1"/>
  <c r="H50" i="16"/>
  <c r="F180" i="4" s="1"/>
  <c r="Q49" i="16"/>
  <c r="M49" i="16"/>
  <c r="K179" i="4" s="1"/>
  <c r="I49" i="16"/>
  <c r="G179" i="4" s="1"/>
  <c r="E49" i="16"/>
  <c r="C179" i="4" s="1"/>
  <c r="N48" i="16"/>
  <c r="L178" i="4" s="1"/>
  <c r="J48" i="16"/>
  <c r="H178" i="4" s="1"/>
  <c r="F48" i="16"/>
  <c r="D178" i="4" s="1"/>
  <c r="O47" i="16"/>
  <c r="M177" i="4" s="1"/>
  <c r="K47" i="16"/>
  <c r="I177" i="4" s="1"/>
  <c r="G47" i="16"/>
  <c r="E177" i="4" s="1"/>
  <c r="O46" i="16"/>
  <c r="M176" i="4" s="1"/>
  <c r="K46" i="16"/>
  <c r="I176" i="4" s="1"/>
  <c r="G46" i="16"/>
  <c r="E176" i="4" s="1"/>
  <c r="O45" i="16"/>
  <c r="M175" i="4" s="1"/>
  <c r="K45" i="16"/>
  <c r="I175" i="4" s="1"/>
  <c r="G45" i="16"/>
  <c r="E175" i="4" s="1"/>
  <c r="O44" i="16"/>
  <c r="M174" i="4" s="1"/>
  <c r="K44" i="16"/>
  <c r="I174" i="4" s="1"/>
  <c r="G44" i="16"/>
  <c r="E174" i="4" s="1"/>
  <c r="N55" i="16"/>
  <c r="L185" i="4" s="1"/>
  <c r="K54" i="16"/>
  <c r="I184" i="4" s="1"/>
  <c r="H53" i="16"/>
  <c r="F183" i="4" s="1"/>
  <c r="E52" i="16"/>
  <c r="C182" i="4" s="1"/>
  <c r="O50" i="16"/>
  <c r="M180" i="4" s="1"/>
  <c r="L49" i="16"/>
  <c r="J179" i="4" s="1"/>
  <c r="I48" i="16"/>
  <c r="G178" i="4" s="1"/>
  <c r="F47" i="16"/>
  <c r="D177" i="4" s="1"/>
  <c r="N45" i="16"/>
  <c r="L175" i="4" s="1"/>
  <c r="J44" i="16"/>
  <c r="H174" i="4" s="1"/>
  <c r="J55" i="16"/>
  <c r="H185" i="4" s="1"/>
  <c r="G54" i="16"/>
  <c r="E184" i="4" s="1"/>
  <c r="Q52" i="16"/>
  <c r="N51" i="16"/>
  <c r="L181" i="4" s="1"/>
  <c r="K50" i="16"/>
  <c r="I180" i="4" s="1"/>
  <c r="H49" i="16"/>
  <c r="F179" i="4" s="1"/>
  <c r="E48" i="16"/>
  <c r="C178" i="4" s="1"/>
  <c r="N46" i="16"/>
  <c r="L176" i="4" s="1"/>
  <c r="J45" i="16"/>
  <c r="H175" i="4" s="1"/>
  <c r="F44" i="16"/>
  <c r="D174" i="4" s="1"/>
  <c r="F55" i="16"/>
  <c r="D185" i="4" s="1"/>
  <c r="P53" i="16"/>
  <c r="N183" i="4" s="1"/>
  <c r="M52" i="16"/>
  <c r="K182" i="4" s="1"/>
  <c r="J51" i="16"/>
  <c r="H181" i="4" s="1"/>
  <c r="G50" i="16"/>
  <c r="E180" i="4" s="1"/>
  <c r="Q48" i="16"/>
  <c r="N47" i="16"/>
  <c r="L177" i="4" s="1"/>
  <c r="J46" i="16"/>
  <c r="H176" i="4" s="1"/>
  <c r="F45" i="16"/>
  <c r="D175" i="4" s="1"/>
  <c r="O54" i="16"/>
  <c r="M184" i="4" s="1"/>
  <c r="L53" i="16"/>
  <c r="J183" i="4" s="1"/>
  <c r="I52" i="16"/>
  <c r="G182" i="4" s="1"/>
  <c r="F51" i="16"/>
  <c r="D181" i="4" s="1"/>
  <c r="P49" i="16"/>
  <c r="N179" i="4" s="1"/>
  <c r="M48" i="16"/>
  <c r="K178" i="4" s="1"/>
  <c r="J47" i="16"/>
  <c r="H177" i="4" s="1"/>
  <c r="F46" i="16"/>
  <c r="D176" i="4" s="1"/>
  <c r="N44" i="16"/>
  <c r="L174" i="4" s="1"/>
  <c r="Q45" i="16"/>
  <c r="Q45" i="17"/>
  <c r="Q45" i="18"/>
  <c r="E52" i="5"/>
  <c r="C26" i="4" s="1"/>
  <c r="E48" i="5"/>
  <c r="C22" i="4" s="1"/>
  <c r="G44" i="5"/>
  <c r="G48" i="5"/>
  <c r="E22" i="4" s="1"/>
  <c r="I44" i="5"/>
  <c r="I48" i="5"/>
  <c r="G22" i="4" s="1"/>
  <c r="J48" i="5"/>
  <c r="H22" i="4" s="1"/>
  <c r="L44" i="5"/>
  <c r="L48" i="5"/>
  <c r="J22" i="4" s="1"/>
  <c r="M48" i="5"/>
  <c r="K22" i="4" s="1"/>
  <c r="N48" i="5"/>
  <c r="L22" i="4" s="1"/>
  <c r="O48" i="5"/>
  <c r="M22" i="4" s="1"/>
  <c r="P48" i="5"/>
  <c r="N22" i="4" s="1"/>
  <c r="E53" i="5"/>
  <c r="C27" i="4" s="1"/>
  <c r="E49" i="5"/>
  <c r="C23" i="4" s="1"/>
  <c r="E45" i="5"/>
  <c r="C19" i="4" s="1"/>
  <c r="F53" i="5"/>
  <c r="D27" i="4" s="1"/>
  <c r="F49" i="5"/>
  <c r="D23" i="4" s="1"/>
  <c r="F45" i="5"/>
  <c r="D19" i="4" s="1"/>
  <c r="G53" i="5"/>
  <c r="E27" i="4" s="1"/>
  <c r="G49" i="5"/>
  <c r="E23" i="4" s="1"/>
  <c r="G45" i="5"/>
  <c r="E19" i="4" s="1"/>
  <c r="H53" i="5"/>
  <c r="F27" i="4" s="1"/>
  <c r="H49" i="5"/>
  <c r="F23" i="4" s="1"/>
  <c r="H45" i="5"/>
  <c r="F19" i="4" s="1"/>
  <c r="I53" i="5"/>
  <c r="G27" i="4" s="1"/>
  <c r="I49" i="5"/>
  <c r="G23" i="4" s="1"/>
  <c r="I45" i="5"/>
  <c r="G19" i="4" s="1"/>
  <c r="J53" i="5"/>
  <c r="H27" i="4" s="1"/>
  <c r="J49" i="5"/>
  <c r="H23" i="4" s="1"/>
  <c r="J45" i="5"/>
  <c r="H19" i="4" s="1"/>
  <c r="K53" i="5"/>
  <c r="I27" i="4" s="1"/>
  <c r="K49" i="5"/>
  <c r="I23" i="4" s="1"/>
  <c r="K45" i="5"/>
  <c r="I19" i="4" s="1"/>
  <c r="L53" i="5"/>
  <c r="J27" i="4" s="1"/>
  <c r="L49" i="5"/>
  <c r="J23" i="4" s="1"/>
  <c r="L45" i="5"/>
  <c r="J19" i="4" s="1"/>
  <c r="M53" i="5"/>
  <c r="K27" i="4" s="1"/>
  <c r="M49" i="5"/>
  <c r="K23" i="4" s="1"/>
  <c r="M45" i="5"/>
  <c r="K19" i="4" s="1"/>
  <c r="N53" i="5"/>
  <c r="L27" i="4" s="1"/>
  <c r="N49" i="5"/>
  <c r="L23" i="4" s="1"/>
  <c r="N45" i="5"/>
  <c r="L19" i="4" s="1"/>
  <c r="O53" i="5"/>
  <c r="M27" i="4" s="1"/>
  <c r="O49" i="5"/>
  <c r="M23" i="4" s="1"/>
  <c r="O45" i="5"/>
  <c r="M19" i="4" s="1"/>
  <c r="P53" i="5"/>
  <c r="N27" i="4" s="1"/>
  <c r="P49" i="5"/>
  <c r="N23" i="4" s="1"/>
  <c r="P45" i="5"/>
  <c r="N19" i="4" s="1"/>
  <c r="Q53" i="5"/>
  <c r="Q49" i="5"/>
  <c r="P55" i="8"/>
  <c r="N81" i="4" s="1"/>
  <c r="L55" i="8"/>
  <c r="J81" i="4" s="1"/>
  <c r="H55" i="8"/>
  <c r="F81" i="4" s="1"/>
  <c r="K55" i="8"/>
  <c r="I81" i="4" s="1"/>
  <c r="F55" i="8"/>
  <c r="D81" i="4" s="1"/>
  <c r="N54" i="8"/>
  <c r="L80" i="4" s="1"/>
  <c r="J54" i="8"/>
  <c r="H80" i="4" s="1"/>
  <c r="F54" i="8"/>
  <c r="D80" i="4" s="1"/>
  <c r="N53" i="8"/>
  <c r="L79" i="4" s="1"/>
  <c r="J53" i="8"/>
  <c r="H79" i="4" s="1"/>
  <c r="F53" i="8"/>
  <c r="D79" i="4" s="1"/>
  <c r="N52" i="8"/>
  <c r="L78" i="4" s="1"/>
  <c r="J52" i="8"/>
  <c r="H78" i="4" s="1"/>
  <c r="F52" i="8"/>
  <c r="D78" i="4" s="1"/>
  <c r="N51" i="8"/>
  <c r="L77" i="4" s="1"/>
  <c r="J51" i="8"/>
  <c r="H77" i="4" s="1"/>
  <c r="F51" i="8"/>
  <c r="D77" i="4" s="1"/>
  <c r="N50" i="8"/>
  <c r="L76" i="4" s="1"/>
  <c r="J50" i="8"/>
  <c r="H76" i="4" s="1"/>
  <c r="F50" i="8"/>
  <c r="D76" i="4" s="1"/>
  <c r="N49" i="8"/>
  <c r="L75" i="4" s="1"/>
  <c r="J49" i="8"/>
  <c r="H75" i="4" s="1"/>
  <c r="F49" i="8"/>
  <c r="D75" i="4" s="1"/>
  <c r="N48" i="8"/>
  <c r="L74" i="4" s="1"/>
  <c r="J48" i="8"/>
  <c r="H74" i="4" s="1"/>
  <c r="F48" i="8"/>
  <c r="D74" i="4" s="1"/>
  <c r="N47" i="8"/>
  <c r="L73" i="4" s="1"/>
  <c r="J47" i="8"/>
  <c r="H73" i="4" s="1"/>
  <c r="F47" i="8"/>
  <c r="D73" i="4" s="1"/>
  <c r="N46" i="8"/>
  <c r="L72" i="4" s="1"/>
  <c r="J46" i="8"/>
  <c r="H72" i="4" s="1"/>
  <c r="F46" i="8"/>
  <c r="D72" i="4" s="1"/>
  <c r="N45" i="8"/>
  <c r="L71" i="4" s="1"/>
  <c r="J45" i="8"/>
  <c r="H71" i="4" s="1"/>
  <c r="F45" i="8"/>
  <c r="D71" i="4" s="1"/>
  <c r="N44" i="8"/>
  <c r="L70" i="4" s="1"/>
  <c r="J44" i="8"/>
  <c r="H70" i="4" s="1"/>
  <c r="F44" i="8"/>
  <c r="D70" i="4" s="1"/>
  <c r="O55" i="8"/>
  <c r="M81" i="4" s="1"/>
  <c r="J55" i="8"/>
  <c r="H81" i="4" s="1"/>
  <c r="E55" i="8"/>
  <c r="C81" i="4" s="1"/>
  <c r="M54" i="8"/>
  <c r="K80" i="4" s="1"/>
  <c r="I54" i="8"/>
  <c r="G80" i="4" s="1"/>
  <c r="E54" i="8"/>
  <c r="C80" i="4" s="1"/>
  <c r="M53" i="8"/>
  <c r="K79" i="4" s="1"/>
  <c r="I53" i="8"/>
  <c r="G79" i="4" s="1"/>
  <c r="E53" i="8"/>
  <c r="C79" i="4" s="1"/>
  <c r="M52" i="8"/>
  <c r="K78" i="4" s="1"/>
  <c r="I52" i="8"/>
  <c r="G78" i="4" s="1"/>
  <c r="E52" i="8"/>
  <c r="C78" i="4" s="1"/>
  <c r="M51" i="8"/>
  <c r="K77" i="4" s="1"/>
  <c r="I51" i="8"/>
  <c r="G77" i="4" s="1"/>
  <c r="E51" i="8"/>
  <c r="C77" i="4" s="1"/>
  <c r="M50" i="8"/>
  <c r="K76" i="4" s="1"/>
  <c r="I50" i="8"/>
  <c r="G76" i="4" s="1"/>
  <c r="E50" i="8"/>
  <c r="C76" i="4" s="1"/>
  <c r="M49" i="8"/>
  <c r="K75" i="4" s="1"/>
  <c r="I49" i="8"/>
  <c r="G75" i="4" s="1"/>
  <c r="E49" i="8"/>
  <c r="C75" i="4" s="1"/>
  <c r="M48" i="8"/>
  <c r="K74" i="4" s="1"/>
  <c r="I48" i="8"/>
  <c r="G74" i="4" s="1"/>
  <c r="E48" i="8"/>
  <c r="C74" i="4" s="1"/>
  <c r="M47" i="8"/>
  <c r="K73" i="4" s="1"/>
  <c r="I47" i="8"/>
  <c r="G73" i="4" s="1"/>
  <c r="E47" i="8"/>
  <c r="C73" i="4" s="1"/>
  <c r="M46" i="8"/>
  <c r="K72" i="4" s="1"/>
  <c r="I46" i="8"/>
  <c r="G72" i="4" s="1"/>
  <c r="E46" i="8"/>
  <c r="C72" i="4" s="1"/>
  <c r="M45" i="8"/>
  <c r="K71" i="4" s="1"/>
  <c r="I45" i="8"/>
  <c r="G71" i="4" s="1"/>
  <c r="E45" i="8"/>
  <c r="C71" i="4" s="1"/>
  <c r="M44" i="8"/>
  <c r="K70" i="4" s="1"/>
  <c r="I44" i="8"/>
  <c r="G70" i="4" s="1"/>
  <c r="E44" i="8"/>
  <c r="C70" i="4" s="1"/>
  <c r="N55" i="8"/>
  <c r="L81" i="4" s="1"/>
  <c r="I55" i="8"/>
  <c r="G81" i="4" s="1"/>
  <c r="P54" i="8"/>
  <c r="N80" i="4" s="1"/>
  <c r="L54" i="8"/>
  <c r="J80" i="4" s="1"/>
  <c r="H54" i="8"/>
  <c r="F80" i="4" s="1"/>
  <c r="P53" i="8"/>
  <c r="N79" i="4" s="1"/>
  <c r="L53" i="8"/>
  <c r="J79" i="4" s="1"/>
  <c r="H53" i="8"/>
  <c r="F79" i="4" s="1"/>
  <c r="P52" i="8"/>
  <c r="N78" i="4" s="1"/>
  <c r="L52" i="8"/>
  <c r="J78" i="4" s="1"/>
  <c r="H52" i="8"/>
  <c r="F78" i="4" s="1"/>
  <c r="P51" i="8"/>
  <c r="N77" i="4" s="1"/>
  <c r="L51" i="8"/>
  <c r="J77" i="4" s="1"/>
  <c r="H51" i="8"/>
  <c r="F77" i="4" s="1"/>
  <c r="P50" i="8"/>
  <c r="N76" i="4" s="1"/>
  <c r="L50" i="8"/>
  <c r="J76" i="4" s="1"/>
  <c r="H50" i="8"/>
  <c r="F76" i="4" s="1"/>
  <c r="P49" i="8"/>
  <c r="N75" i="4" s="1"/>
  <c r="L49" i="8"/>
  <c r="J75" i="4" s="1"/>
  <c r="H49" i="8"/>
  <c r="F75" i="4" s="1"/>
  <c r="P48" i="8"/>
  <c r="N74" i="4" s="1"/>
  <c r="L48" i="8"/>
  <c r="J74" i="4" s="1"/>
  <c r="H48" i="8"/>
  <c r="F74" i="4" s="1"/>
  <c r="P47" i="8"/>
  <c r="N73" i="4" s="1"/>
  <c r="L47" i="8"/>
  <c r="J73" i="4" s="1"/>
  <c r="H47" i="8"/>
  <c r="F73" i="4" s="1"/>
  <c r="P46" i="8"/>
  <c r="N72" i="4" s="1"/>
  <c r="L46" i="8"/>
  <c r="J72" i="4" s="1"/>
  <c r="H46" i="8"/>
  <c r="F72" i="4" s="1"/>
  <c r="P45" i="8"/>
  <c r="N71" i="4" s="1"/>
  <c r="L45" i="8"/>
  <c r="J71" i="4" s="1"/>
  <c r="H45" i="8"/>
  <c r="F71" i="4" s="1"/>
  <c r="P44" i="8"/>
  <c r="N70" i="4" s="1"/>
  <c r="L44" i="8"/>
  <c r="J70" i="4" s="1"/>
  <c r="H44" i="8"/>
  <c r="F70" i="4" s="1"/>
  <c r="M55" i="8"/>
  <c r="K81" i="4" s="1"/>
  <c r="G55" i="8"/>
  <c r="E81" i="4" s="1"/>
  <c r="O54" i="8"/>
  <c r="M80" i="4" s="1"/>
  <c r="K54" i="8"/>
  <c r="I80" i="4" s="1"/>
  <c r="G54" i="8"/>
  <c r="E80" i="4" s="1"/>
  <c r="O53" i="8"/>
  <c r="M79" i="4" s="1"/>
  <c r="K53" i="8"/>
  <c r="I79" i="4" s="1"/>
  <c r="G53" i="8"/>
  <c r="E79" i="4" s="1"/>
  <c r="O52" i="8"/>
  <c r="M78" i="4" s="1"/>
  <c r="K52" i="8"/>
  <c r="I78" i="4" s="1"/>
  <c r="G52" i="8"/>
  <c r="E78" i="4" s="1"/>
  <c r="O51" i="8"/>
  <c r="M77" i="4" s="1"/>
  <c r="K51" i="8"/>
  <c r="I77" i="4" s="1"/>
  <c r="G51" i="8"/>
  <c r="E77" i="4" s="1"/>
  <c r="O50" i="8"/>
  <c r="M76" i="4" s="1"/>
  <c r="K50" i="8"/>
  <c r="I76" i="4" s="1"/>
  <c r="G50" i="8"/>
  <c r="E76" i="4" s="1"/>
  <c r="O49" i="8"/>
  <c r="M75" i="4" s="1"/>
  <c r="K49" i="8"/>
  <c r="I75" i="4" s="1"/>
  <c r="G49" i="8"/>
  <c r="E75" i="4" s="1"/>
  <c r="O48" i="8"/>
  <c r="M74" i="4" s="1"/>
  <c r="K48" i="8"/>
  <c r="I74" i="4" s="1"/>
  <c r="G48" i="8"/>
  <c r="E74" i="4" s="1"/>
  <c r="O47" i="8"/>
  <c r="M73" i="4" s="1"/>
  <c r="K47" i="8"/>
  <c r="I73" i="4" s="1"/>
  <c r="G47" i="8"/>
  <c r="E73" i="4" s="1"/>
  <c r="O46" i="8"/>
  <c r="M72" i="4" s="1"/>
  <c r="K46" i="8"/>
  <c r="I72" i="4" s="1"/>
  <c r="G46" i="8"/>
  <c r="E72" i="4" s="1"/>
  <c r="O45" i="8"/>
  <c r="M71" i="4" s="1"/>
  <c r="K45" i="8"/>
  <c r="I71" i="4" s="1"/>
  <c r="G45" i="8"/>
  <c r="E71" i="4" s="1"/>
  <c r="O44" i="8"/>
  <c r="M70" i="4" s="1"/>
  <c r="K44" i="8"/>
  <c r="I70" i="4" s="1"/>
  <c r="G44" i="8"/>
  <c r="E70" i="4" s="1"/>
  <c r="N55" i="9"/>
  <c r="L94" i="4" s="1"/>
  <c r="J55" i="9"/>
  <c r="H94" i="4" s="1"/>
  <c r="F55" i="9"/>
  <c r="D94" i="4" s="1"/>
  <c r="N54" i="9"/>
  <c r="L93" i="4" s="1"/>
  <c r="J54" i="9"/>
  <c r="H93" i="4" s="1"/>
  <c r="F54" i="9"/>
  <c r="D93" i="4" s="1"/>
  <c r="N53" i="9"/>
  <c r="L92" i="4" s="1"/>
  <c r="J53" i="9"/>
  <c r="H92" i="4" s="1"/>
  <c r="F53" i="9"/>
  <c r="D92" i="4" s="1"/>
  <c r="N52" i="9"/>
  <c r="L91" i="4" s="1"/>
  <c r="J52" i="9"/>
  <c r="H91" i="4" s="1"/>
  <c r="F52" i="9"/>
  <c r="D91" i="4" s="1"/>
  <c r="N51" i="9"/>
  <c r="L90" i="4" s="1"/>
  <c r="J51" i="9"/>
  <c r="H90" i="4" s="1"/>
  <c r="F51" i="9"/>
  <c r="D90" i="4" s="1"/>
  <c r="N50" i="9"/>
  <c r="L89" i="4" s="1"/>
  <c r="J50" i="9"/>
  <c r="H89" i="4" s="1"/>
  <c r="F50" i="9"/>
  <c r="D89" i="4" s="1"/>
  <c r="N49" i="9"/>
  <c r="L88" i="4" s="1"/>
  <c r="J49" i="9"/>
  <c r="H88" i="4" s="1"/>
  <c r="F49" i="9"/>
  <c r="D88" i="4" s="1"/>
  <c r="N48" i="9"/>
  <c r="L87" i="4" s="1"/>
  <c r="J48" i="9"/>
  <c r="H87" i="4" s="1"/>
  <c r="F48" i="9"/>
  <c r="D87" i="4" s="1"/>
  <c r="N47" i="9"/>
  <c r="L86" i="4" s="1"/>
  <c r="J47" i="9"/>
  <c r="H86" i="4" s="1"/>
  <c r="F47" i="9"/>
  <c r="D86" i="4" s="1"/>
  <c r="N46" i="9"/>
  <c r="L85" i="4" s="1"/>
  <c r="J46" i="9"/>
  <c r="H85" i="4" s="1"/>
  <c r="F46" i="9"/>
  <c r="D85" i="4" s="1"/>
  <c r="N45" i="9"/>
  <c r="L84" i="4" s="1"/>
  <c r="J45" i="9"/>
  <c r="H84" i="4" s="1"/>
  <c r="F45" i="9"/>
  <c r="D84" i="4" s="1"/>
  <c r="M55" i="9"/>
  <c r="K94" i="4" s="1"/>
  <c r="I55" i="9"/>
  <c r="G94" i="4" s="1"/>
  <c r="E55" i="9"/>
  <c r="C94" i="4" s="1"/>
  <c r="M54" i="9"/>
  <c r="K93" i="4" s="1"/>
  <c r="I54" i="9"/>
  <c r="G93" i="4" s="1"/>
  <c r="E54" i="9"/>
  <c r="C93" i="4" s="1"/>
  <c r="M53" i="9"/>
  <c r="K92" i="4" s="1"/>
  <c r="I53" i="9"/>
  <c r="G92" i="4" s="1"/>
  <c r="E53" i="9"/>
  <c r="C92" i="4" s="1"/>
  <c r="M52" i="9"/>
  <c r="K91" i="4" s="1"/>
  <c r="I52" i="9"/>
  <c r="G91" i="4" s="1"/>
  <c r="E52" i="9"/>
  <c r="C91" i="4" s="1"/>
  <c r="M51" i="9"/>
  <c r="K90" i="4" s="1"/>
  <c r="I51" i="9"/>
  <c r="G90" i="4" s="1"/>
  <c r="E51" i="9"/>
  <c r="C90" i="4" s="1"/>
  <c r="M50" i="9"/>
  <c r="K89" i="4" s="1"/>
  <c r="I50" i="9"/>
  <c r="G89" i="4" s="1"/>
  <c r="E50" i="9"/>
  <c r="C89" i="4" s="1"/>
  <c r="M49" i="9"/>
  <c r="K88" i="4" s="1"/>
  <c r="I49" i="9"/>
  <c r="G88" i="4" s="1"/>
  <c r="E49" i="9"/>
  <c r="C88" i="4" s="1"/>
  <c r="M48" i="9"/>
  <c r="K87" i="4" s="1"/>
  <c r="I48" i="9"/>
  <c r="G87" i="4" s="1"/>
  <c r="E48" i="9"/>
  <c r="C87" i="4" s="1"/>
  <c r="M47" i="9"/>
  <c r="K86" i="4" s="1"/>
  <c r="I47" i="9"/>
  <c r="G86" i="4" s="1"/>
  <c r="E47" i="9"/>
  <c r="C86" i="4" s="1"/>
  <c r="M46" i="9"/>
  <c r="K85" i="4" s="1"/>
  <c r="I46" i="9"/>
  <c r="G85" i="4" s="1"/>
  <c r="E46" i="9"/>
  <c r="C85" i="4" s="1"/>
  <c r="M45" i="9"/>
  <c r="K84" i="4" s="1"/>
  <c r="I45" i="9"/>
  <c r="G84" i="4" s="1"/>
  <c r="E45" i="9"/>
  <c r="C84" i="4" s="1"/>
  <c r="P55" i="9"/>
  <c r="N94" i="4" s="1"/>
  <c r="L55" i="9"/>
  <c r="J94" i="4" s="1"/>
  <c r="H55" i="9"/>
  <c r="F94" i="4" s="1"/>
  <c r="P54" i="9"/>
  <c r="N93" i="4" s="1"/>
  <c r="L54" i="9"/>
  <c r="J93" i="4" s="1"/>
  <c r="H54" i="9"/>
  <c r="F93" i="4" s="1"/>
  <c r="P53" i="9"/>
  <c r="N92" i="4" s="1"/>
  <c r="L53" i="9"/>
  <c r="J92" i="4" s="1"/>
  <c r="H53" i="9"/>
  <c r="F92" i="4" s="1"/>
  <c r="P52" i="9"/>
  <c r="N91" i="4" s="1"/>
  <c r="L52" i="9"/>
  <c r="J91" i="4" s="1"/>
  <c r="H52" i="9"/>
  <c r="F91" i="4" s="1"/>
  <c r="P51" i="9"/>
  <c r="N90" i="4" s="1"/>
  <c r="L51" i="9"/>
  <c r="J90" i="4" s="1"/>
  <c r="H51" i="9"/>
  <c r="F90" i="4" s="1"/>
  <c r="P50" i="9"/>
  <c r="N89" i="4" s="1"/>
  <c r="L50" i="9"/>
  <c r="J89" i="4" s="1"/>
  <c r="H50" i="9"/>
  <c r="F89" i="4" s="1"/>
  <c r="P49" i="9"/>
  <c r="N88" i="4" s="1"/>
  <c r="L49" i="9"/>
  <c r="J88" i="4" s="1"/>
  <c r="H49" i="9"/>
  <c r="F88" i="4" s="1"/>
  <c r="P48" i="9"/>
  <c r="N87" i="4" s="1"/>
  <c r="L48" i="9"/>
  <c r="J87" i="4" s="1"/>
  <c r="H48" i="9"/>
  <c r="F87" i="4" s="1"/>
  <c r="P47" i="9"/>
  <c r="N86" i="4" s="1"/>
  <c r="L47" i="9"/>
  <c r="J86" i="4" s="1"/>
  <c r="H47" i="9"/>
  <c r="F86" i="4" s="1"/>
  <c r="P46" i="9"/>
  <c r="N85" i="4" s="1"/>
  <c r="L46" i="9"/>
  <c r="J85" i="4" s="1"/>
  <c r="H46" i="9"/>
  <c r="F85" i="4" s="1"/>
  <c r="P45" i="9"/>
  <c r="N84" i="4" s="1"/>
  <c r="L45" i="9"/>
  <c r="J84" i="4" s="1"/>
  <c r="H45" i="9"/>
  <c r="F84" i="4" s="1"/>
  <c r="P44" i="9"/>
  <c r="N83" i="4" s="1"/>
  <c r="L44" i="9"/>
  <c r="J83" i="4" s="1"/>
  <c r="H44" i="9"/>
  <c r="F83" i="4" s="1"/>
  <c r="O55" i="9"/>
  <c r="M94" i="4" s="1"/>
  <c r="K55" i="9"/>
  <c r="I94" i="4" s="1"/>
  <c r="G55" i="9"/>
  <c r="E94" i="4" s="1"/>
  <c r="O54" i="9"/>
  <c r="M93" i="4" s="1"/>
  <c r="K54" i="9"/>
  <c r="I93" i="4" s="1"/>
  <c r="G54" i="9"/>
  <c r="E93" i="4" s="1"/>
  <c r="O52" i="9"/>
  <c r="M91" i="4" s="1"/>
  <c r="K51" i="9"/>
  <c r="I90" i="4" s="1"/>
  <c r="G50" i="9"/>
  <c r="E89" i="4" s="1"/>
  <c r="O48" i="9"/>
  <c r="M87" i="4" s="1"/>
  <c r="K47" i="9"/>
  <c r="I86" i="4" s="1"/>
  <c r="G46" i="9"/>
  <c r="E85" i="4" s="1"/>
  <c r="O44" i="9"/>
  <c r="M83" i="4" s="1"/>
  <c r="J44" i="9"/>
  <c r="H83" i="4" s="1"/>
  <c r="E44" i="9"/>
  <c r="C83" i="4" s="1"/>
  <c r="O53" i="9"/>
  <c r="M92" i="4" s="1"/>
  <c r="K52" i="9"/>
  <c r="I91" i="4" s="1"/>
  <c r="G51" i="9"/>
  <c r="E90" i="4" s="1"/>
  <c r="O49" i="9"/>
  <c r="M88" i="4" s="1"/>
  <c r="K48" i="9"/>
  <c r="I87" i="4" s="1"/>
  <c r="G47" i="9"/>
  <c r="E86" i="4" s="1"/>
  <c r="O45" i="9"/>
  <c r="M84" i="4" s="1"/>
  <c r="N44" i="9"/>
  <c r="L83" i="4" s="1"/>
  <c r="I44" i="9"/>
  <c r="G83" i="4" s="1"/>
  <c r="K53" i="9"/>
  <c r="I92" i="4" s="1"/>
  <c r="G52" i="9"/>
  <c r="E91" i="4" s="1"/>
  <c r="O50" i="9"/>
  <c r="M89" i="4" s="1"/>
  <c r="K49" i="9"/>
  <c r="I88" i="4" s="1"/>
  <c r="G48" i="9"/>
  <c r="E87" i="4" s="1"/>
  <c r="O46" i="9"/>
  <c r="M85" i="4" s="1"/>
  <c r="K45" i="9"/>
  <c r="I84" i="4" s="1"/>
  <c r="M44" i="9"/>
  <c r="K83" i="4" s="1"/>
  <c r="G44" i="9"/>
  <c r="E83" i="4" s="1"/>
  <c r="G53" i="9"/>
  <c r="E92" i="4" s="1"/>
  <c r="O51" i="9"/>
  <c r="M90" i="4" s="1"/>
  <c r="K50" i="9"/>
  <c r="I89" i="4" s="1"/>
  <c r="G49" i="9"/>
  <c r="E88" i="4" s="1"/>
  <c r="O47" i="9"/>
  <c r="M86" i="4" s="1"/>
  <c r="K46" i="9"/>
  <c r="I85" i="4" s="1"/>
  <c r="G45" i="9"/>
  <c r="E84" i="4" s="1"/>
  <c r="K44" i="9"/>
  <c r="I83" i="4" s="1"/>
  <c r="F44" i="9"/>
  <c r="D83" i="4" s="1"/>
  <c r="N55" i="10"/>
  <c r="L107" i="4" s="1"/>
  <c r="J55" i="10"/>
  <c r="H107" i="4" s="1"/>
  <c r="F55" i="10"/>
  <c r="D107" i="4" s="1"/>
  <c r="N54" i="10"/>
  <c r="L106" i="4" s="1"/>
  <c r="J54" i="10"/>
  <c r="H106" i="4" s="1"/>
  <c r="F54" i="10"/>
  <c r="D106" i="4" s="1"/>
  <c r="N53" i="10"/>
  <c r="L105" i="4" s="1"/>
  <c r="J53" i="10"/>
  <c r="H105" i="4" s="1"/>
  <c r="F53" i="10"/>
  <c r="D105" i="4" s="1"/>
  <c r="N52" i="10"/>
  <c r="L104" i="4" s="1"/>
  <c r="J52" i="10"/>
  <c r="H104" i="4" s="1"/>
  <c r="F52" i="10"/>
  <c r="D104" i="4" s="1"/>
  <c r="N51" i="10"/>
  <c r="L103" i="4" s="1"/>
  <c r="J51" i="10"/>
  <c r="H103" i="4" s="1"/>
  <c r="F51" i="10"/>
  <c r="D103" i="4" s="1"/>
  <c r="N50" i="10"/>
  <c r="L102" i="4" s="1"/>
  <c r="J50" i="10"/>
  <c r="H102" i="4" s="1"/>
  <c r="F50" i="10"/>
  <c r="D102" i="4" s="1"/>
  <c r="N49" i="10"/>
  <c r="L101" i="4" s="1"/>
  <c r="J49" i="10"/>
  <c r="H101" i="4" s="1"/>
  <c r="F49" i="10"/>
  <c r="D101" i="4" s="1"/>
  <c r="N48" i="10"/>
  <c r="L100" i="4" s="1"/>
  <c r="J48" i="10"/>
  <c r="H100" i="4" s="1"/>
  <c r="F48" i="10"/>
  <c r="D100" i="4" s="1"/>
  <c r="N47" i="10"/>
  <c r="L99" i="4" s="1"/>
  <c r="J47" i="10"/>
  <c r="H99" i="4" s="1"/>
  <c r="F47" i="10"/>
  <c r="D99" i="4" s="1"/>
  <c r="N46" i="10"/>
  <c r="L98" i="4" s="1"/>
  <c r="J46" i="10"/>
  <c r="H98" i="4" s="1"/>
  <c r="F46" i="10"/>
  <c r="D98" i="4" s="1"/>
  <c r="N45" i="10"/>
  <c r="L97" i="4" s="1"/>
  <c r="J45" i="10"/>
  <c r="H97" i="4" s="1"/>
  <c r="F45" i="10"/>
  <c r="D97" i="4" s="1"/>
  <c r="N44" i="10"/>
  <c r="L96" i="4" s="1"/>
  <c r="J44" i="10"/>
  <c r="H96" i="4" s="1"/>
  <c r="F44" i="10"/>
  <c r="D96" i="4" s="1"/>
  <c r="M55" i="10"/>
  <c r="K107" i="4" s="1"/>
  <c r="I55" i="10"/>
  <c r="G107" i="4" s="1"/>
  <c r="E55" i="10"/>
  <c r="C107" i="4" s="1"/>
  <c r="M54" i="10"/>
  <c r="K106" i="4" s="1"/>
  <c r="I54" i="10"/>
  <c r="G106" i="4" s="1"/>
  <c r="E54" i="10"/>
  <c r="C106" i="4" s="1"/>
  <c r="M53" i="10"/>
  <c r="K105" i="4" s="1"/>
  <c r="I53" i="10"/>
  <c r="G105" i="4" s="1"/>
  <c r="E53" i="10"/>
  <c r="C105" i="4" s="1"/>
  <c r="M52" i="10"/>
  <c r="K104" i="4" s="1"/>
  <c r="I52" i="10"/>
  <c r="G104" i="4" s="1"/>
  <c r="E52" i="10"/>
  <c r="C104" i="4" s="1"/>
  <c r="M51" i="10"/>
  <c r="K103" i="4" s="1"/>
  <c r="I51" i="10"/>
  <c r="G103" i="4" s="1"/>
  <c r="E51" i="10"/>
  <c r="C103" i="4" s="1"/>
  <c r="M50" i="10"/>
  <c r="K102" i="4" s="1"/>
  <c r="I50" i="10"/>
  <c r="G102" i="4" s="1"/>
  <c r="E50" i="10"/>
  <c r="C102" i="4" s="1"/>
  <c r="M49" i="10"/>
  <c r="K101" i="4" s="1"/>
  <c r="I49" i="10"/>
  <c r="G101" i="4" s="1"/>
  <c r="E49" i="10"/>
  <c r="C101" i="4" s="1"/>
  <c r="M48" i="10"/>
  <c r="K100" i="4" s="1"/>
  <c r="I48" i="10"/>
  <c r="G100" i="4" s="1"/>
  <c r="E48" i="10"/>
  <c r="C100" i="4" s="1"/>
  <c r="M47" i="10"/>
  <c r="K99" i="4" s="1"/>
  <c r="I47" i="10"/>
  <c r="G99" i="4" s="1"/>
  <c r="E47" i="10"/>
  <c r="C99" i="4" s="1"/>
  <c r="M46" i="10"/>
  <c r="K98" i="4" s="1"/>
  <c r="I46" i="10"/>
  <c r="G98" i="4" s="1"/>
  <c r="E46" i="10"/>
  <c r="C98" i="4" s="1"/>
  <c r="M45" i="10"/>
  <c r="K97" i="4" s="1"/>
  <c r="I45" i="10"/>
  <c r="G97" i="4" s="1"/>
  <c r="E45" i="10"/>
  <c r="C97" i="4" s="1"/>
  <c r="M44" i="10"/>
  <c r="K96" i="4" s="1"/>
  <c r="I44" i="10"/>
  <c r="G96" i="4" s="1"/>
  <c r="E44" i="10"/>
  <c r="C96" i="4" s="1"/>
  <c r="P55" i="10"/>
  <c r="N107" i="4" s="1"/>
  <c r="L55" i="10"/>
  <c r="J107" i="4" s="1"/>
  <c r="H55" i="10"/>
  <c r="F107" i="4" s="1"/>
  <c r="P54" i="10"/>
  <c r="N106" i="4" s="1"/>
  <c r="L54" i="10"/>
  <c r="J106" i="4" s="1"/>
  <c r="H54" i="10"/>
  <c r="F106" i="4" s="1"/>
  <c r="P53" i="10"/>
  <c r="N105" i="4" s="1"/>
  <c r="L53" i="10"/>
  <c r="J105" i="4" s="1"/>
  <c r="H53" i="10"/>
  <c r="F105" i="4" s="1"/>
  <c r="P52" i="10"/>
  <c r="N104" i="4" s="1"/>
  <c r="L52" i="10"/>
  <c r="J104" i="4" s="1"/>
  <c r="H52" i="10"/>
  <c r="F104" i="4" s="1"/>
  <c r="P51" i="10"/>
  <c r="N103" i="4" s="1"/>
  <c r="L51" i="10"/>
  <c r="J103" i="4" s="1"/>
  <c r="H51" i="10"/>
  <c r="F103" i="4" s="1"/>
  <c r="P50" i="10"/>
  <c r="N102" i="4" s="1"/>
  <c r="L50" i="10"/>
  <c r="J102" i="4" s="1"/>
  <c r="H50" i="10"/>
  <c r="F102" i="4" s="1"/>
  <c r="P49" i="10"/>
  <c r="N101" i="4" s="1"/>
  <c r="L49" i="10"/>
  <c r="J101" i="4" s="1"/>
  <c r="H49" i="10"/>
  <c r="F101" i="4" s="1"/>
  <c r="P48" i="10"/>
  <c r="N100" i="4" s="1"/>
  <c r="L48" i="10"/>
  <c r="J100" i="4" s="1"/>
  <c r="H48" i="10"/>
  <c r="F100" i="4" s="1"/>
  <c r="P47" i="10"/>
  <c r="N99" i="4" s="1"/>
  <c r="L47" i="10"/>
  <c r="J99" i="4" s="1"/>
  <c r="H47" i="10"/>
  <c r="F99" i="4" s="1"/>
  <c r="P46" i="10"/>
  <c r="N98" i="4" s="1"/>
  <c r="L46" i="10"/>
  <c r="J98" i="4" s="1"/>
  <c r="H46" i="10"/>
  <c r="F98" i="4" s="1"/>
  <c r="P45" i="10"/>
  <c r="N97" i="4" s="1"/>
  <c r="L45" i="10"/>
  <c r="J97" i="4" s="1"/>
  <c r="H45" i="10"/>
  <c r="F97" i="4" s="1"/>
  <c r="P44" i="10"/>
  <c r="N96" i="4" s="1"/>
  <c r="L44" i="10"/>
  <c r="J96" i="4" s="1"/>
  <c r="H44" i="10"/>
  <c r="F96" i="4" s="1"/>
  <c r="O55" i="10"/>
  <c r="M107" i="4" s="1"/>
  <c r="K55" i="10"/>
  <c r="I107" i="4" s="1"/>
  <c r="G55" i="10"/>
  <c r="E107" i="4" s="1"/>
  <c r="O54" i="10"/>
  <c r="M106" i="4" s="1"/>
  <c r="K54" i="10"/>
  <c r="I106" i="4" s="1"/>
  <c r="G54" i="10"/>
  <c r="E106" i="4" s="1"/>
  <c r="O53" i="10"/>
  <c r="M105" i="4" s="1"/>
  <c r="K53" i="10"/>
  <c r="I105" i="4" s="1"/>
  <c r="G53" i="10"/>
  <c r="E105" i="4" s="1"/>
  <c r="O52" i="10"/>
  <c r="M104" i="4" s="1"/>
  <c r="K52" i="10"/>
  <c r="I104" i="4" s="1"/>
  <c r="G52" i="10"/>
  <c r="E104" i="4" s="1"/>
  <c r="O51" i="10"/>
  <c r="M103" i="4" s="1"/>
  <c r="K51" i="10"/>
  <c r="I103" i="4" s="1"/>
  <c r="G51" i="10"/>
  <c r="E103" i="4" s="1"/>
  <c r="O50" i="10"/>
  <c r="M102" i="4" s="1"/>
  <c r="K50" i="10"/>
  <c r="I102" i="4" s="1"/>
  <c r="G50" i="10"/>
  <c r="E102" i="4" s="1"/>
  <c r="O49" i="10"/>
  <c r="M101" i="4" s="1"/>
  <c r="K49" i="10"/>
  <c r="I101" i="4" s="1"/>
  <c r="G49" i="10"/>
  <c r="E101" i="4" s="1"/>
  <c r="O48" i="10"/>
  <c r="M100" i="4" s="1"/>
  <c r="K48" i="10"/>
  <c r="I100" i="4" s="1"/>
  <c r="G48" i="10"/>
  <c r="E100" i="4" s="1"/>
  <c r="O47" i="10"/>
  <c r="M99" i="4" s="1"/>
  <c r="K47" i="10"/>
  <c r="I99" i="4" s="1"/>
  <c r="G47" i="10"/>
  <c r="E99" i="4" s="1"/>
  <c r="O46" i="10"/>
  <c r="M98" i="4" s="1"/>
  <c r="K46" i="10"/>
  <c r="I98" i="4" s="1"/>
  <c r="G46" i="10"/>
  <c r="E98" i="4" s="1"/>
  <c r="O45" i="10"/>
  <c r="M97" i="4" s="1"/>
  <c r="K45" i="10"/>
  <c r="I97" i="4" s="1"/>
  <c r="G45" i="10"/>
  <c r="E97" i="4" s="1"/>
  <c r="O44" i="10"/>
  <c r="M96" i="4" s="1"/>
  <c r="K44" i="10"/>
  <c r="I96" i="4" s="1"/>
  <c r="G44" i="10"/>
  <c r="E96" i="4" s="1"/>
  <c r="N55" i="11"/>
  <c r="L120" i="4" s="1"/>
  <c r="J55" i="11"/>
  <c r="H120" i="4" s="1"/>
  <c r="F55" i="11"/>
  <c r="D120" i="4" s="1"/>
  <c r="N54" i="11"/>
  <c r="L119" i="4" s="1"/>
  <c r="J54" i="11"/>
  <c r="H119" i="4" s="1"/>
  <c r="F54" i="11"/>
  <c r="D119" i="4" s="1"/>
  <c r="N53" i="11"/>
  <c r="L118" i="4" s="1"/>
  <c r="J53" i="11"/>
  <c r="H118" i="4" s="1"/>
  <c r="F53" i="11"/>
  <c r="D118" i="4" s="1"/>
  <c r="N52" i="11"/>
  <c r="L117" i="4" s="1"/>
  <c r="J52" i="11"/>
  <c r="H117" i="4" s="1"/>
  <c r="F52" i="11"/>
  <c r="D117" i="4" s="1"/>
  <c r="N51" i="11"/>
  <c r="L116" i="4" s="1"/>
  <c r="J51" i="11"/>
  <c r="H116" i="4" s="1"/>
  <c r="F51" i="11"/>
  <c r="D116" i="4" s="1"/>
  <c r="N50" i="11"/>
  <c r="L115" i="4" s="1"/>
  <c r="J50" i="11"/>
  <c r="H115" i="4" s="1"/>
  <c r="F50" i="11"/>
  <c r="D115" i="4" s="1"/>
  <c r="N49" i="11"/>
  <c r="L114" i="4" s="1"/>
  <c r="J49" i="11"/>
  <c r="H114" i="4" s="1"/>
  <c r="F49" i="11"/>
  <c r="D114" i="4" s="1"/>
  <c r="N48" i="11"/>
  <c r="L113" i="4" s="1"/>
  <c r="J48" i="11"/>
  <c r="H113" i="4" s="1"/>
  <c r="F48" i="11"/>
  <c r="D113" i="4" s="1"/>
  <c r="N47" i="11"/>
  <c r="L112" i="4" s="1"/>
  <c r="J47" i="11"/>
  <c r="H112" i="4" s="1"/>
  <c r="F47" i="11"/>
  <c r="D112" i="4" s="1"/>
  <c r="N46" i="11"/>
  <c r="L111" i="4" s="1"/>
  <c r="J46" i="11"/>
  <c r="H111" i="4" s="1"/>
  <c r="F46" i="11"/>
  <c r="D111" i="4" s="1"/>
  <c r="N45" i="11"/>
  <c r="L110" i="4" s="1"/>
  <c r="J45" i="11"/>
  <c r="H110" i="4" s="1"/>
  <c r="F45" i="11"/>
  <c r="D110" i="4" s="1"/>
  <c r="N44" i="11"/>
  <c r="L109" i="4" s="1"/>
  <c r="J44" i="11"/>
  <c r="H109" i="4" s="1"/>
  <c r="F44" i="11"/>
  <c r="D109" i="4" s="1"/>
  <c r="M55" i="11"/>
  <c r="K120" i="4" s="1"/>
  <c r="I55" i="11"/>
  <c r="G120" i="4" s="1"/>
  <c r="E55" i="11"/>
  <c r="C120" i="4" s="1"/>
  <c r="M54" i="11"/>
  <c r="K119" i="4" s="1"/>
  <c r="I54" i="11"/>
  <c r="G119" i="4" s="1"/>
  <c r="E54" i="11"/>
  <c r="C119" i="4" s="1"/>
  <c r="M53" i="11"/>
  <c r="K118" i="4" s="1"/>
  <c r="I53" i="11"/>
  <c r="G118" i="4" s="1"/>
  <c r="E53" i="11"/>
  <c r="C118" i="4" s="1"/>
  <c r="M52" i="11"/>
  <c r="K117" i="4" s="1"/>
  <c r="I52" i="11"/>
  <c r="G117" i="4" s="1"/>
  <c r="E52" i="11"/>
  <c r="C117" i="4" s="1"/>
  <c r="M51" i="11"/>
  <c r="K116" i="4" s="1"/>
  <c r="I51" i="11"/>
  <c r="G116" i="4" s="1"/>
  <c r="E51" i="11"/>
  <c r="C116" i="4" s="1"/>
  <c r="M50" i="11"/>
  <c r="K115" i="4" s="1"/>
  <c r="I50" i="11"/>
  <c r="G115" i="4" s="1"/>
  <c r="E50" i="11"/>
  <c r="C115" i="4" s="1"/>
  <c r="M49" i="11"/>
  <c r="K114" i="4" s="1"/>
  <c r="I49" i="11"/>
  <c r="G114" i="4" s="1"/>
  <c r="E49" i="11"/>
  <c r="C114" i="4" s="1"/>
  <c r="M48" i="11"/>
  <c r="K113" i="4" s="1"/>
  <c r="I48" i="11"/>
  <c r="G113" i="4" s="1"/>
  <c r="E48" i="11"/>
  <c r="C113" i="4" s="1"/>
  <c r="M47" i="11"/>
  <c r="K112" i="4" s="1"/>
  <c r="I47" i="11"/>
  <c r="G112" i="4" s="1"/>
  <c r="E47" i="11"/>
  <c r="C112" i="4" s="1"/>
  <c r="M46" i="11"/>
  <c r="K111" i="4" s="1"/>
  <c r="I46" i="11"/>
  <c r="G111" i="4" s="1"/>
  <c r="E46" i="11"/>
  <c r="C111" i="4" s="1"/>
  <c r="M45" i="11"/>
  <c r="K110" i="4" s="1"/>
  <c r="I45" i="11"/>
  <c r="G110" i="4" s="1"/>
  <c r="E45" i="11"/>
  <c r="C110" i="4" s="1"/>
  <c r="M44" i="11"/>
  <c r="K109" i="4" s="1"/>
  <c r="I44" i="11"/>
  <c r="G109" i="4" s="1"/>
  <c r="E44" i="11"/>
  <c r="C109" i="4" s="1"/>
  <c r="P55" i="11"/>
  <c r="N120" i="4" s="1"/>
  <c r="L55" i="11"/>
  <c r="J120" i="4" s="1"/>
  <c r="H55" i="11"/>
  <c r="F120" i="4" s="1"/>
  <c r="P54" i="11"/>
  <c r="N119" i="4" s="1"/>
  <c r="L54" i="11"/>
  <c r="J119" i="4" s="1"/>
  <c r="H54" i="11"/>
  <c r="F119" i="4" s="1"/>
  <c r="P53" i="11"/>
  <c r="N118" i="4" s="1"/>
  <c r="L53" i="11"/>
  <c r="J118" i="4" s="1"/>
  <c r="H53" i="11"/>
  <c r="F118" i="4" s="1"/>
  <c r="P52" i="11"/>
  <c r="N117" i="4" s="1"/>
  <c r="L52" i="11"/>
  <c r="J117" i="4" s="1"/>
  <c r="H52" i="11"/>
  <c r="F117" i="4" s="1"/>
  <c r="P51" i="11"/>
  <c r="N116" i="4" s="1"/>
  <c r="L51" i="11"/>
  <c r="J116" i="4" s="1"/>
  <c r="H51" i="11"/>
  <c r="F116" i="4" s="1"/>
  <c r="P50" i="11"/>
  <c r="N115" i="4" s="1"/>
  <c r="L50" i="11"/>
  <c r="J115" i="4" s="1"/>
  <c r="H50" i="11"/>
  <c r="F115" i="4" s="1"/>
  <c r="P49" i="11"/>
  <c r="N114" i="4" s="1"/>
  <c r="L49" i="11"/>
  <c r="J114" i="4" s="1"/>
  <c r="H49" i="11"/>
  <c r="F114" i="4" s="1"/>
  <c r="P48" i="11"/>
  <c r="N113" i="4" s="1"/>
  <c r="L48" i="11"/>
  <c r="J113" i="4" s="1"/>
  <c r="H48" i="11"/>
  <c r="F113" i="4" s="1"/>
  <c r="P47" i="11"/>
  <c r="N112" i="4" s="1"/>
  <c r="L47" i="11"/>
  <c r="J112" i="4" s="1"/>
  <c r="H47" i="11"/>
  <c r="F112" i="4" s="1"/>
  <c r="P46" i="11"/>
  <c r="N111" i="4" s="1"/>
  <c r="L46" i="11"/>
  <c r="J111" i="4" s="1"/>
  <c r="H46" i="11"/>
  <c r="F111" i="4" s="1"/>
  <c r="P45" i="11"/>
  <c r="N110" i="4" s="1"/>
  <c r="L45" i="11"/>
  <c r="J110" i="4" s="1"/>
  <c r="H45" i="11"/>
  <c r="F110" i="4" s="1"/>
  <c r="P44" i="11"/>
  <c r="N109" i="4" s="1"/>
  <c r="L44" i="11"/>
  <c r="J109" i="4" s="1"/>
  <c r="H44" i="11"/>
  <c r="F109" i="4" s="1"/>
  <c r="O55" i="11"/>
  <c r="M120" i="4" s="1"/>
  <c r="K55" i="11"/>
  <c r="I120" i="4" s="1"/>
  <c r="G55" i="11"/>
  <c r="E120" i="4" s="1"/>
  <c r="O54" i="11"/>
  <c r="M119" i="4" s="1"/>
  <c r="K54" i="11"/>
  <c r="I119" i="4" s="1"/>
  <c r="G54" i="11"/>
  <c r="E119" i="4" s="1"/>
  <c r="O53" i="11"/>
  <c r="M118" i="4" s="1"/>
  <c r="K53" i="11"/>
  <c r="I118" i="4" s="1"/>
  <c r="G53" i="11"/>
  <c r="E118" i="4" s="1"/>
  <c r="O52" i="11"/>
  <c r="M117" i="4" s="1"/>
  <c r="K52" i="11"/>
  <c r="I117" i="4" s="1"/>
  <c r="G52" i="11"/>
  <c r="E117" i="4" s="1"/>
  <c r="O51" i="11"/>
  <c r="M116" i="4" s="1"/>
  <c r="K51" i="11"/>
  <c r="I116" i="4" s="1"/>
  <c r="G51" i="11"/>
  <c r="E116" i="4" s="1"/>
  <c r="O50" i="11"/>
  <c r="M115" i="4" s="1"/>
  <c r="K50" i="11"/>
  <c r="I115" i="4" s="1"/>
  <c r="G50" i="11"/>
  <c r="E115" i="4" s="1"/>
  <c r="O49" i="11"/>
  <c r="M114" i="4" s="1"/>
  <c r="K49" i="11"/>
  <c r="I114" i="4" s="1"/>
  <c r="G49" i="11"/>
  <c r="E114" i="4" s="1"/>
  <c r="O48" i="11"/>
  <c r="M113" i="4" s="1"/>
  <c r="K48" i="11"/>
  <c r="I113" i="4" s="1"/>
  <c r="G48" i="11"/>
  <c r="E113" i="4" s="1"/>
  <c r="O47" i="11"/>
  <c r="M112" i="4" s="1"/>
  <c r="K47" i="11"/>
  <c r="I112" i="4" s="1"/>
  <c r="G47" i="11"/>
  <c r="E112" i="4" s="1"/>
  <c r="O46" i="11"/>
  <c r="M111" i="4" s="1"/>
  <c r="K46" i="11"/>
  <c r="I111" i="4" s="1"/>
  <c r="G46" i="11"/>
  <c r="E111" i="4" s="1"/>
  <c r="O45" i="11"/>
  <c r="M110" i="4" s="1"/>
  <c r="K45" i="11"/>
  <c r="I110" i="4" s="1"/>
  <c r="G45" i="11"/>
  <c r="E110" i="4" s="1"/>
  <c r="O44" i="11"/>
  <c r="M109" i="4" s="1"/>
  <c r="K44" i="11"/>
  <c r="I109" i="4" s="1"/>
  <c r="G44" i="11"/>
  <c r="E109" i="4" s="1"/>
  <c r="N55" i="12"/>
  <c r="L133" i="4" s="1"/>
  <c r="J55" i="12"/>
  <c r="H133" i="4" s="1"/>
  <c r="F55" i="12"/>
  <c r="D133" i="4" s="1"/>
  <c r="N54" i="12"/>
  <c r="L132" i="4" s="1"/>
  <c r="J54" i="12"/>
  <c r="H132" i="4" s="1"/>
  <c r="F54" i="12"/>
  <c r="D132" i="4" s="1"/>
  <c r="N53" i="12"/>
  <c r="L131" i="4" s="1"/>
  <c r="J53" i="12"/>
  <c r="H131" i="4" s="1"/>
  <c r="F53" i="12"/>
  <c r="D131" i="4" s="1"/>
  <c r="N52" i="12"/>
  <c r="L130" i="4" s="1"/>
  <c r="J52" i="12"/>
  <c r="H130" i="4" s="1"/>
  <c r="F52" i="12"/>
  <c r="D130" i="4" s="1"/>
  <c r="N51" i="12"/>
  <c r="L129" i="4" s="1"/>
  <c r="J51" i="12"/>
  <c r="H129" i="4" s="1"/>
  <c r="F51" i="12"/>
  <c r="D129" i="4" s="1"/>
  <c r="N50" i="12"/>
  <c r="L128" i="4" s="1"/>
  <c r="J50" i="12"/>
  <c r="H128" i="4" s="1"/>
  <c r="F50" i="12"/>
  <c r="D128" i="4" s="1"/>
  <c r="N49" i="12"/>
  <c r="L127" i="4" s="1"/>
  <c r="J49" i="12"/>
  <c r="H127" i="4" s="1"/>
  <c r="F49" i="12"/>
  <c r="D127" i="4" s="1"/>
  <c r="N48" i="12"/>
  <c r="L126" i="4" s="1"/>
  <c r="J48" i="12"/>
  <c r="H126" i="4" s="1"/>
  <c r="F48" i="12"/>
  <c r="D126" i="4" s="1"/>
  <c r="N47" i="12"/>
  <c r="L125" i="4" s="1"/>
  <c r="J47" i="12"/>
  <c r="H125" i="4" s="1"/>
  <c r="F47" i="12"/>
  <c r="D125" i="4" s="1"/>
  <c r="N46" i="12"/>
  <c r="L124" i="4" s="1"/>
  <c r="J46" i="12"/>
  <c r="H124" i="4" s="1"/>
  <c r="F46" i="12"/>
  <c r="D124" i="4" s="1"/>
  <c r="N45" i="12"/>
  <c r="L123" i="4" s="1"/>
  <c r="J45" i="12"/>
  <c r="H123" i="4" s="1"/>
  <c r="F45" i="12"/>
  <c r="D123" i="4" s="1"/>
  <c r="N44" i="12"/>
  <c r="L122" i="4" s="1"/>
  <c r="J44" i="12"/>
  <c r="H122" i="4" s="1"/>
  <c r="F44" i="12"/>
  <c r="D122" i="4" s="1"/>
  <c r="M55" i="12"/>
  <c r="K133" i="4" s="1"/>
  <c r="I55" i="12"/>
  <c r="G133" i="4" s="1"/>
  <c r="E55" i="12"/>
  <c r="C133" i="4" s="1"/>
  <c r="M54" i="12"/>
  <c r="K132" i="4" s="1"/>
  <c r="I54" i="12"/>
  <c r="G132" i="4" s="1"/>
  <c r="E54" i="12"/>
  <c r="C132" i="4" s="1"/>
  <c r="M53" i="12"/>
  <c r="K131" i="4" s="1"/>
  <c r="I53" i="12"/>
  <c r="G131" i="4" s="1"/>
  <c r="E53" i="12"/>
  <c r="C131" i="4" s="1"/>
  <c r="M52" i="12"/>
  <c r="K130" i="4" s="1"/>
  <c r="I52" i="12"/>
  <c r="G130" i="4" s="1"/>
  <c r="E52" i="12"/>
  <c r="C130" i="4" s="1"/>
  <c r="M51" i="12"/>
  <c r="K129" i="4" s="1"/>
  <c r="I51" i="12"/>
  <c r="G129" i="4" s="1"/>
  <c r="E51" i="12"/>
  <c r="C129" i="4" s="1"/>
  <c r="M50" i="12"/>
  <c r="K128" i="4" s="1"/>
  <c r="I50" i="12"/>
  <c r="G128" i="4" s="1"/>
  <c r="E50" i="12"/>
  <c r="C128" i="4" s="1"/>
  <c r="M49" i="12"/>
  <c r="K127" i="4" s="1"/>
  <c r="I49" i="12"/>
  <c r="G127" i="4" s="1"/>
  <c r="E49" i="12"/>
  <c r="C127" i="4" s="1"/>
  <c r="M48" i="12"/>
  <c r="K126" i="4" s="1"/>
  <c r="I48" i="12"/>
  <c r="G126" i="4" s="1"/>
  <c r="E48" i="12"/>
  <c r="C126" i="4" s="1"/>
  <c r="M47" i="12"/>
  <c r="K125" i="4" s="1"/>
  <c r="I47" i="12"/>
  <c r="G125" i="4" s="1"/>
  <c r="E47" i="12"/>
  <c r="C125" i="4" s="1"/>
  <c r="M46" i="12"/>
  <c r="K124" i="4" s="1"/>
  <c r="I46" i="12"/>
  <c r="G124" i="4" s="1"/>
  <c r="E46" i="12"/>
  <c r="C124" i="4" s="1"/>
  <c r="M45" i="12"/>
  <c r="K123" i="4" s="1"/>
  <c r="I45" i="12"/>
  <c r="G123" i="4" s="1"/>
  <c r="E45" i="12"/>
  <c r="C123" i="4" s="1"/>
  <c r="M44" i="12"/>
  <c r="K122" i="4" s="1"/>
  <c r="I44" i="12"/>
  <c r="G122" i="4" s="1"/>
  <c r="E44" i="12"/>
  <c r="C122" i="4" s="1"/>
  <c r="P55" i="12"/>
  <c r="N133" i="4" s="1"/>
  <c r="L55" i="12"/>
  <c r="J133" i="4" s="1"/>
  <c r="H55" i="12"/>
  <c r="F133" i="4" s="1"/>
  <c r="P54" i="12"/>
  <c r="N132" i="4" s="1"/>
  <c r="L54" i="12"/>
  <c r="J132" i="4" s="1"/>
  <c r="H54" i="12"/>
  <c r="F132" i="4" s="1"/>
  <c r="P53" i="12"/>
  <c r="N131" i="4" s="1"/>
  <c r="L53" i="12"/>
  <c r="J131" i="4" s="1"/>
  <c r="H53" i="12"/>
  <c r="F131" i="4" s="1"/>
  <c r="P52" i="12"/>
  <c r="N130" i="4" s="1"/>
  <c r="L52" i="12"/>
  <c r="J130" i="4" s="1"/>
  <c r="H52" i="12"/>
  <c r="F130" i="4" s="1"/>
  <c r="P51" i="12"/>
  <c r="N129" i="4" s="1"/>
  <c r="L51" i="12"/>
  <c r="J129" i="4" s="1"/>
  <c r="H51" i="12"/>
  <c r="F129" i="4" s="1"/>
  <c r="P50" i="12"/>
  <c r="N128" i="4" s="1"/>
  <c r="L50" i="12"/>
  <c r="J128" i="4" s="1"/>
  <c r="H50" i="12"/>
  <c r="F128" i="4" s="1"/>
  <c r="P49" i="12"/>
  <c r="N127" i="4" s="1"/>
  <c r="L49" i="12"/>
  <c r="J127" i="4" s="1"/>
  <c r="H49" i="12"/>
  <c r="F127" i="4" s="1"/>
  <c r="P48" i="12"/>
  <c r="N126" i="4" s="1"/>
  <c r="L48" i="12"/>
  <c r="J126" i="4" s="1"/>
  <c r="H48" i="12"/>
  <c r="F126" i="4" s="1"/>
  <c r="P47" i="12"/>
  <c r="N125" i="4" s="1"/>
  <c r="L47" i="12"/>
  <c r="J125" i="4" s="1"/>
  <c r="H47" i="12"/>
  <c r="F125" i="4" s="1"/>
  <c r="P46" i="12"/>
  <c r="N124" i="4" s="1"/>
  <c r="L46" i="12"/>
  <c r="J124" i="4" s="1"/>
  <c r="H46" i="12"/>
  <c r="F124" i="4" s="1"/>
  <c r="P45" i="12"/>
  <c r="N123" i="4" s="1"/>
  <c r="L45" i="12"/>
  <c r="J123" i="4" s="1"/>
  <c r="H45" i="12"/>
  <c r="F123" i="4" s="1"/>
  <c r="P44" i="12"/>
  <c r="N122" i="4" s="1"/>
  <c r="L44" i="12"/>
  <c r="J122" i="4" s="1"/>
  <c r="H44" i="12"/>
  <c r="F122" i="4" s="1"/>
  <c r="O55" i="12"/>
  <c r="M133" i="4" s="1"/>
  <c r="K55" i="12"/>
  <c r="I133" i="4" s="1"/>
  <c r="G55" i="12"/>
  <c r="E133" i="4" s="1"/>
  <c r="O54" i="12"/>
  <c r="M132" i="4" s="1"/>
  <c r="K54" i="12"/>
  <c r="I132" i="4" s="1"/>
  <c r="G54" i="12"/>
  <c r="E132" i="4" s="1"/>
  <c r="O53" i="12"/>
  <c r="M131" i="4" s="1"/>
  <c r="K53" i="12"/>
  <c r="I131" i="4" s="1"/>
  <c r="G53" i="12"/>
  <c r="E131" i="4" s="1"/>
  <c r="O52" i="12"/>
  <c r="M130" i="4" s="1"/>
  <c r="K52" i="12"/>
  <c r="I130" i="4" s="1"/>
  <c r="G52" i="12"/>
  <c r="E130" i="4" s="1"/>
  <c r="O51" i="12"/>
  <c r="M129" i="4" s="1"/>
  <c r="K51" i="12"/>
  <c r="I129" i="4" s="1"/>
  <c r="G51" i="12"/>
  <c r="E129" i="4" s="1"/>
  <c r="O50" i="12"/>
  <c r="M128" i="4" s="1"/>
  <c r="K50" i="12"/>
  <c r="I128" i="4" s="1"/>
  <c r="G50" i="12"/>
  <c r="E128" i="4" s="1"/>
  <c r="O49" i="12"/>
  <c r="M127" i="4" s="1"/>
  <c r="K49" i="12"/>
  <c r="I127" i="4" s="1"/>
  <c r="G49" i="12"/>
  <c r="E127" i="4" s="1"/>
  <c r="O48" i="12"/>
  <c r="M126" i="4" s="1"/>
  <c r="K48" i="12"/>
  <c r="I126" i="4" s="1"/>
  <c r="G48" i="12"/>
  <c r="E126" i="4" s="1"/>
  <c r="O47" i="12"/>
  <c r="M125" i="4" s="1"/>
  <c r="K47" i="12"/>
  <c r="I125" i="4" s="1"/>
  <c r="G47" i="12"/>
  <c r="E125" i="4" s="1"/>
  <c r="O46" i="12"/>
  <c r="M124" i="4" s="1"/>
  <c r="K46" i="12"/>
  <c r="I124" i="4" s="1"/>
  <c r="G46" i="12"/>
  <c r="E124" i="4" s="1"/>
  <c r="O45" i="12"/>
  <c r="M123" i="4" s="1"/>
  <c r="K45" i="12"/>
  <c r="I123" i="4" s="1"/>
  <c r="G45" i="12"/>
  <c r="E123" i="4" s="1"/>
  <c r="O44" i="12"/>
  <c r="M122" i="4" s="1"/>
  <c r="K44" i="12"/>
  <c r="I122" i="4" s="1"/>
  <c r="G44" i="12"/>
  <c r="E122" i="4" s="1"/>
  <c r="P55" i="17"/>
  <c r="N198" i="4" s="1"/>
  <c r="L55" i="17"/>
  <c r="J198" i="4" s="1"/>
  <c r="H55" i="17"/>
  <c r="F198" i="4" s="1"/>
  <c r="Q54" i="17"/>
  <c r="M54" i="17"/>
  <c r="K197" i="4" s="1"/>
  <c r="I54" i="17"/>
  <c r="G197" i="4" s="1"/>
  <c r="E54" i="17"/>
  <c r="C197" i="4" s="1"/>
  <c r="N53" i="17"/>
  <c r="L196" i="4" s="1"/>
  <c r="J53" i="17"/>
  <c r="H196" i="4" s="1"/>
  <c r="F53" i="17"/>
  <c r="D196" i="4" s="1"/>
  <c r="O52" i="17"/>
  <c r="M195" i="4" s="1"/>
  <c r="K52" i="17"/>
  <c r="I195" i="4" s="1"/>
  <c r="G52" i="17"/>
  <c r="E195" i="4" s="1"/>
  <c r="P51" i="17"/>
  <c r="N194" i="4" s="1"/>
  <c r="L51" i="17"/>
  <c r="J194" i="4" s="1"/>
  <c r="H51" i="17"/>
  <c r="F194" i="4" s="1"/>
  <c r="Q50" i="17"/>
  <c r="M50" i="17"/>
  <c r="K193" i="4" s="1"/>
  <c r="I50" i="17"/>
  <c r="G193" i="4" s="1"/>
  <c r="E50" i="17"/>
  <c r="C193" i="4" s="1"/>
  <c r="N49" i="17"/>
  <c r="L192" i="4" s="1"/>
  <c r="J49" i="17"/>
  <c r="H192" i="4" s="1"/>
  <c r="F49" i="17"/>
  <c r="D192" i="4" s="1"/>
  <c r="O48" i="17"/>
  <c r="M191" i="4" s="1"/>
  <c r="K48" i="17"/>
  <c r="I191" i="4" s="1"/>
  <c r="G48" i="17"/>
  <c r="E191" i="4" s="1"/>
  <c r="P47" i="17"/>
  <c r="N190" i="4" s="1"/>
  <c r="L47" i="17"/>
  <c r="J190" i="4" s="1"/>
  <c r="H47" i="17"/>
  <c r="F190" i="4" s="1"/>
  <c r="P46" i="17"/>
  <c r="N189" i="4" s="1"/>
  <c r="L46" i="17"/>
  <c r="J189" i="4" s="1"/>
  <c r="H46" i="17"/>
  <c r="F189" i="4" s="1"/>
  <c r="P45" i="17"/>
  <c r="N188" i="4" s="1"/>
  <c r="L45" i="17"/>
  <c r="J188" i="4" s="1"/>
  <c r="H45" i="17"/>
  <c r="F188" i="4" s="1"/>
  <c r="P44" i="17"/>
  <c r="N187" i="4" s="1"/>
  <c r="L44" i="17"/>
  <c r="J187" i="4" s="1"/>
  <c r="H44" i="17"/>
  <c r="F187" i="4" s="1"/>
  <c r="O55" i="17"/>
  <c r="M198" i="4" s="1"/>
  <c r="K55" i="17"/>
  <c r="I198" i="4" s="1"/>
  <c r="G55" i="17"/>
  <c r="E198" i="4" s="1"/>
  <c r="P54" i="17"/>
  <c r="N197" i="4" s="1"/>
  <c r="L54" i="17"/>
  <c r="J197" i="4" s="1"/>
  <c r="H54" i="17"/>
  <c r="F197" i="4" s="1"/>
  <c r="Q53" i="17"/>
  <c r="M53" i="17"/>
  <c r="K196" i="4" s="1"/>
  <c r="I53" i="17"/>
  <c r="G196" i="4" s="1"/>
  <c r="E53" i="17"/>
  <c r="C196" i="4" s="1"/>
  <c r="N52" i="17"/>
  <c r="L195" i="4" s="1"/>
  <c r="J52" i="17"/>
  <c r="H195" i="4" s="1"/>
  <c r="F52" i="17"/>
  <c r="D195" i="4" s="1"/>
  <c r="O51" i="17"/>
  <c r="M194" i="4" s="1"/>
  <c r="K51" i="17"/>
  <c r="I194" i="4" s="1"/>
  <c r="G51" i="17"/>
  <c r="E194" i="4" s="1"/>
  <c r="P50" i="17"/>
  <c r="N193" i="4" s="1"/>
  <c r="L50" i="17"/>
  <c r="J193" i="4" s="1"/>
  <c r="H50" i="17"/>
  <c r="F193" i="4" s="1"/>
  <c r="Q49" i="17"/>
  <c r="M49" i="17"/>
  <c r="K192" i="4" s="1"/>
  <c r="I49" i="17"/>
  <c r="G192" i="4" s="1"/>
  <c r="E49" i="17"/>
  <c r="C192" i="4" s="1"/>
  <c r="N48" i="17"/>
  <c r="L191" i="4" s="1"/>
  <c r="J48" i="17"/>
  <c r="H191" i="4" s="1"/>
  <c r="F48" i="17"/>
  <c r="D191" i="4" s="1"/>
  <c r="O47" i="17"/>
  <c r="M190" i="4" s="1"/>
  <c r="K47" i="17"/>
  <c r="I190" i="4" s="1"/>
  <c r="G47" i="17"/>
  <c r="E190" i="4" s="1"/>
  <c r="O46" i="17"/>
  <c r="M189" i="4" s="1"/>
  <c r="K46" i="17"/>
  <c r="I189" i="4" s="1"/>
  <c r="G46" i="17"/>
  <c r="E189" i="4" s="1"/>
  <c r="O45" i="17"/>
  <c r="M188" i="4" s="1"/>
  <c r="K45" i="17"/>
  <c r="I188" i="4" s="1"/>
  <c r="G45" i="17"/>
  <c r="E188" i="4" s="1"/>
  <c r="O44" i="17"/>
  <c r="M187" i="4" s="1"/>
  <c r="K44" i="17"/>
  <c r="I187" i="4" s="1"/>
  <c r="G44" i="17"/>
  <c r="E187" i="4" s="1"/>
  <c r="N55" i="17"/>
  <c r="L198" i="4" s="1"/>
  <c r="J55" i="17"/>
  <c r="H198" i="4" s="1"/>
  <c r="F55" i="17"/>
  <c r="D198" i="4" s="1"/>
  <c r="O54" i="17"/>
  <c r="M197" i="4" s="1"/>
  <c r="K54" i="17"/>
  <c r="I197" i="4" s="1"/>
  <c r="G54" i="17"/>
  <c r="E197" i="4" s="1"/>
  <c r="P53" i="17"/>
  <c r="N196" i="4" s="1"/>
  <c r="L53" i="17"/>
  <c r="J196" i="4" s="1"/>
  <c r="H53" i="17"/>
  <c r="F196" i="4" s="1"/>
  <c r="Q52" i="17"/>
  <c r="M52" i="17"/>
  <c r="K195" i="4" s="1"/>
  <c r="I52" i="17"/>
  <c r="G195" i="4" s="1"/>
  <c r="E52" i="17"/>
  <c r="C195" i="4" s="1"/>
  <c r="N51" i="17"/>
  <c r="L194" i="4" s="1"/>
  <c r="J51" i="17"/>
  <c r="H194" i="4" s="1"/>
  <c r="F51" i="17"/>
  <c r="D194" i="4" s="1"/>
  <c r="O50" i="17"/>
  <c r="M193" i="4" s="1"/>
  <c r="K50" i="17"/>
  <c r="I193" i="4" s="1"/>
  <c r="G50" i="17"/>
  <c r="E193" i="4" s="1"/>
  <c r="P49" i="17"/>
  <c r="N192" i="4" s="1"/>
  <c r="L49" i="17"/>
  <c r="J192" i="4" s="1"/>
  <c r="H49" i="17"/>
  <c r="F192" i="4" s="1"/>
  <c r="Q48" i="17"/>
  <c r="M48" i="17"/>
  <c r="K191" i="4" s="1"/>
  <c r="I48" i="17"/>
  <c r="G191" i="4" s="1"/>
  <c r="E48" i="17"/>
  <c r="C191" i="4" s="1"/>
  <c r="N47" i="17"/>
  <c r="L190" i="4" s="1"/>
  <c r="J47" i="17"/>
  <c r="H190" i="4" s="1"/>
  <c r="F47" i="17"/>
  <c r="D190" i="4" s="1"/>
  <c r="N46" i="17"/>
  <c r="L189" i="4" s="1"/>
  <c r="J46" i="17"/>
  <c r="H189" i="4" s="1"/>
  <c r="F46" i="17"/>
  <c r="D189" i="4" s="1"/>
  <c r="N45" i="17"/>
  <c r="L188" i="4" s="1"/>
  <c r="J45" i="17"/>
  <c r="H188" i="4" s="1"/>
  <c r="F45" i="17"/>
  <c r="D188" i="4" s="1"/>
  <c r="N44" i="17"/>
  <c r="L187" i="4" s="1"/>
  <c r="J44" i="17"/>
  <c r="H187" i="4" s="1"/>
  <c r="F44" i="17"/>
  <c r="D187" i="4" s="1"/>
  <c r="E55" i="17"/>
  <c r="C198" i="4" s="1"/>
  <c r="O53" i="17"/>
  <c r="M196" i="4" s="1"/>
  <c r="L52" i="17"/>
  <c r="J195" i="4" s="1"/>
  <c r="I51" i="17"/>
  <c r="G194" i="4" s="1"/>
  <c r="F50" i="17"/>
  <c r="D193" i="4" s="1"/>
  <c r="P48" i="17"/>
  <c r="N191" i="4" s="1"/>
  <c r="M47" i="17"/>
  <c r="K190" i="4" s="1"/>
  <c r="I46" i="17"/>
  <c r="G189" i="4" s="1"/>
  <c r="E45" i="17"/>
  <c r="C188" i="4" s="1"/>
  <c r="Q55" i="17"/>
  <c r="N54" i="17"/>
  <c r="L197" i="4" s="1"/>
  <c r="K53" i="17"/>
  <c r="I196" i="4" s="1"/>
  <c r="H52" i="17"/>
  <c r="F195" i="4" s="1"/>
  <c r="E51" i="17"/>
  <c r="C194" i="4" s="1"/>
  <c r="O49" i="17"/>
  <c r="M192" i="4" s="1"/>
  <c r="L48" i="17"/>
  <c r="J191" i="4" s="1"/>
  <c r="I47" i="17"/>
  <c r="G190" i="4" s="1"/>
  <c r="E46" i="17"/>
  <c r="C189" i="4" s="1"/>
  <c r="M44" i="17"/>
  <c r="K187" i="4" s="1"/>
  <c r="M55" i="17"/>
  <c r="K198" i="4" s="1"/>
  <c r="J54" i="17"/>
  <c r="H197" i="4" s="1"/>
  <c r="G53" i="17"/>
  <c r="E196" i="4" s="1"/>
  <c r="Q51" i="17"/>
  <c r="N50" i="17"/>
  <c r="L193" i="4" s="1"/>
  <c r="K49" i="17"/>
  <c r="I192" i="4" s="1"/>
  <c r="H48" i="17"/>
  <c r="F191" i="4" s="1"/>
  <c r="E47" i="17"/>
  <c r="C190" i="4" s="1"/>
  <c r="M45" i="17"/>
  <c r="K188" i="4" s="1"/>
  <c r="I44" i="17"/>
  <c r="G187" i="4" s="1"/>
  <c r="I55" i="17"/>
  <c r="G198" i="4" s="1"/>
  <c r="F54" i="17"/>
  <c r="D197" i="4" s="1"/>
  <c r="P52" i="17"/>
  <c r="N195" i="4" s="1"/>
  <c r="M51" i="17"/>
  <c r="K194" i="4" s="1"/>
  <c r="J50" i="17"/>
  <c r="H193" i="4" s="1"/>
  <c r="G49" i="17"/>
  <c r="E192" i="4" s="1"/>
  <c r="Q47" i="17"/>
  <c r="M46" i="17"/>
  <c r="K189" i="4" s="1"/>
  <c r="I45" i="17"/>
  <c r="G188" i="4" s="1"/>
  <c r="E44" i="17"/>
  <c r="C187" i="4" s="1"/>
  <c r="O55" i="18"/>
  <c r="M211" i="4" s="1"/>
  <c r="K55" i="18"/>
  <c r="I211" i="4" s="1"/>
  <c r="G55" i="18"/>
  <c r="E211" i="4" s="1"/>
  <c r="P54" i="18"/>
  <c r="N210" i="4" s="1"/>
  <c r="L54" i="18"/>
  <c r="J210" i="4" s="1"/>
  <c r="H54" i="18"/>
  <c r="F210" i="4" s="1"/>
  <c r="Q53" i="18"/>
  <c r="M53" i="18"/>
  <c r="K209" i="4" s="1"/>
  <c r="I53" i="18"/>
  <c r="G209" i="4" s="1"/>
  <c r="E53" i="18"/>
  <c r="C209" i="4" s="1"/>
  <c r="N52" i="18"/>
  <c r="L208" i="4" s="1"/>
  <c r="J52" i="18"/>
  <c r="H208" i="4" s="1"/>
  <c r="F52" i="18"/>
  <c r="D208" i="4" s="1"/>
  <c r="O51" i="18"/>
  <c r="M207" i="4" s="1"/>
  <c r="K51" i="18"/>
  <c r="I207" i="4" s="1"/>
  <c r="G51" i="18"/>
  <c r="E207" i="4" s="1"/>
  <c r="P50" i="18"/>
  <c r="N206" i="4" s="1"/>
  <c r="L50" i="18"/>
  <c r="J206" i="4" s="1"/>
  <c r="H50" i="18"/>
  <c r="F206" i="4" s="1"/>
  <c r="Q49" i="18"/>
  <c r="M49" i="18"/>
  <c r="K205" i="4" s="1"/>
  <c r="I49" i="18"/>
  <c r="G205" i="4" s="1"/>
  <c r="E49" i="18"/>
  <c r="C205" i="4" s="1"/>
  <c r="N48" i="18"/>
  <c r="L204" i="4" s="1"/>
  <c r="J48" i="18"/>
  <c r="H204" i="4" s="1"/>
  <c r="F48" i="18"/>
  <c r="D204" i="4" s="1"/>
  <c r="O47" i="18"/>
  <c r="M203" i="4" s="1"/>
  <c r="K47" i="18"/>
  <c r="I203" i="4" s="1"/>
  <c r="G47" i="18"/>
  <c r="E203" i="4" s="1"/>
  <c r="O46" i="18"/>
  <c r="M202" i="4" s="1"/>
  <c r="K46" i="18"/>
  <c r="I202" i="4" s="1"/>
  <c r="G46" i="18"/>
  <c r="E202" i="4" s="1"/>
  <c r="O45" i="18"/>
  <c r="M201" i="4" s="1"/>
  <c r="K45" i="18"/>
  <c r="I201" i="4" s="1"/>
  <c r="G45" i="18"/>
  <c r="E201" i="4" s="1"/>
  <c r="O44" i="18"/>
  <c r="M200" i="4" s="1"/>
  <c r="K44" i="18"/>
  <c r="I200" i="4" s="1"/>
  <c r="G44" i="18"/>
  <c r="E200" i="4" s="1"/>
  <c r="N55" i="18"/>
  <c r="L211" i="4" s="1"/>
  <c r="J55" i="18"/>
  <c r="H211" i="4" s="1"/>
  <c r="F55" i="18"/>
  <c r="D211" i="4" s="1"/>
  <c r="O54" i="18"/>
  <c r="M210" i="4" s="1"/>
  <c r="K54" i="18"/>
  <c r="I210" i="4" s="1"/>
  <c r="G54" i="18"/>
  <c r="E210" i="4" s="1"/>
  <c r="P53" i="18"/>
  <c r="N209" i="4" s="1"/>
  <c r="L53" i="18"/>
  <c r="J209" i="4" s="1"/>
  <c r="H53" i="18"/>
  <c r="F209" i="4" s="1"/>
  <c r="Q52" i="18"/>
  <c r="M52" i="18"/>
  <c r="K208" i="4" s="1"/>
  <c r="I52" i="18"/>
  <c r="G208" i="4" s="1"/>
  <c r="E52" i="18"/>
  <c r="C208" i="4" s="1"/>
  <c r="N51" i="18"/>
  <c r="L207" i="4" s="1"/>
  <c r="J51" i="18"/>
  <c r="H207" i="4" s="1"/>
  <c r="F51" i="18"/>
  <c r="D207" i="4" s="1"/>
  <c r="O50" i="18"/>
  <c r="M206" i="4" s="1"/>
  <c r="K50" i="18"/>
  <c r="I206" i="4" s="1"/>
  <c r="G50" i="18"/>
  <c r="E206" i="4" s="1"/>
  <c r="P49" i="18"/>
  <c r="N205" i="4" s="1"/>
  <c r="L49" i="18"/>
  <c r="J205" i="4" s="1"/>
  <c r="H49" i="18"/>
  <c r="F205" i="4" s="1"/>
  <c r="Q48" i="18"/>
  <c r="M48" i="18"/>
  <c r="K204" i="4" s="1"/>
  <c r="I48" i="18"/>
  <c r="G204" i="4" s="1"/>
  <c r="E48" i="18"/>
  <c r="C204" i="4" s="1"/>
  <c r="N47" i="18"/>
  <c r="L203" i="4" s="1"/>
  <c r="J47" i="18"/>
  <c r="H203" i="4" s="1"/>
  <c r="F47" i="18"/>
  <c r="D203" i="4" s="1"/>
  <c r="N46" i="18"/>
  <c r="L202" i="4" s="1"/>
  <c r="J46" i="18"/>
  <c r="H202" i="4" s="1"/>
  <c r="F46" i="18"/>
  <c r="D202" i="4" s="1"/>
  <c r="N45" i="18"/>
  <c r="L201" i="4" s="1"/>
  <c r="J45" i="18"/>
  <c r="H201" i="4" s="1"/>
  <c r="F45" i="18"/>
  <c r="D201" i="4" s="1"/>
  <c r="N44" i="18"/>
  <c r="L200" i="4" s="1"/>
  <c r="J44" i="18"/>
  <c r="H200" i="4" s="1"/>
  <c r="F44" i="18"/>
  <c r="D200" i="4" s="1"/>
  <c r="Q55" i="18"/>
  <c r="M55" i="18"/>
  <c r="K211" i="4" s="1"/>
  <c r="I55" i="18"/>
  <c r="G211" i="4" s="1"/>
  <c r="E55" i="18"/>
  <c r="C211" i="4" s="1"/>
  <c r="N54" i="18"/>
  <c r="L210" i="4" s="1"/>
  <c r="J54" i="18"/>
  <c r="H210" i="4" s="1"/>
  <c r="F54" i="18"/>
  <c r="D210" i="4" s="1"/>
  <c r="O53" i="18"/>
  <c r="M209" i="4" s="1"/>
  <c r="K53" i="18"/>
  <c r="I209" i="4" s="1"/>
  <c r="G53" i="18"/>
  <c r="E209" i="4" s="1"/>
  <c r="P52" i="18"/>
  <c r="N208" i="4" s="1"/>
  <c r="L52" i="18"/>
  <c r="J208" i="4" s="1"/>
  <c r="H52" i="18"/>
  <c r="F208" i="4" s="1"/>
  <c r="Q51" i="18"/>
  <c r="M51" i="18"/>
  <c r="K207" i="4" s="1"/>
  <c r="I51" i="18"/>
  <c r="G207" i="4" s="1"/>
  <c r="E51" i="18"/>
  <c r="C207" i="4" s="1"/>
  <c r="N50" i="18"/>
  <c r="L206" i="4" s="1"/>
  <c r="J50" i="18"/>
  <c r="H206" i="4" s="1"/>
  <c r="F50" i="18"/>
  <c r="D206" i="4" s="1"/>
  <c r="O49" i="18"/>
  <c r="M205" i="4" s="1"/>
  <c r="K49" i="18"/>
  <c r="I205" i="4" s="1"/>
  <c r="G49" i="18"/>
  <c r="E205" i="4" s="1"/>
  <c r="P48" i="18"/>
  <c r="N204" i="4" s="1"/>
  <c r="L48" i="18"/>
  <c r="J204" i="4" s="1"/>
  <c r="H48" i="18"/>
  <c r="F204" i="4" s="1"/>
  <c r="Q47" i="18"/>
  <c r="M47" i="18"/>
  <c r="K203" i="4" s="1"/>
  <c r="I47" i="18"/>
  <c r="G203" i="4" s="1"/>
  <c r="E47" i="18"/>
  <c r="C203" i="4" s="1"/>
  <c r="M46" i="18"/>
  <c r="K202" i="4" s="1"/>
  <c r="I46" i="18"/>
  <c r="G202" i="4" s="1"/>
  <c r="E46" i="18"/>
  <c r="C202" i="4" s="1"/>
  <c r="M45" i="18"/>
  <c r="K201" i="4" s="1"/>
  <c r="I45" i="18"/>
  <c r="G201" i="4" s="1"/>
  <c r="E45" i="18"/>
  <c r="C201" i="4" s="1"/>
  <c r="M44" i="18"/>
  <c r="K200" i="4" s="1"/>
  <c r="I44" i="18"/>
  <c r="G200" i="4" s="1"/>
  <c r="E44" i="18"/>
  <c r="C200" i="4" s="1"/>
  <c r="L55" i="18"/>
  <c r="J211" i="4" s="1"/>
  <c r="I54" i="18"/>
  <c r="G210" i="4" s="1"/>
  <c r="F53" i="18"/>
  <c r="D209" i="4" s="1"/>
  <c r="P51" i="18"/>
  <c r="N207" i="4" s="1"/>
  <c r="M50" i="18"/>
  <c r="K206" i="4" s="1"/>
  <c r="J49" i="18"/>
  <c r="H205" i="4" s="1"/>
  <c r="G48" i="18"/>
  <c r="E204" i="4" s="1"/>
  <c r="P46" i="18"/>
  <c r="N202" i="4" s="1"/>
  <c r="L45" i="18"/>
  <c r="J201" i="4" s="1"/>
  <c r="H44" i="18"/>
  <c r="F200" i="4" s="1"/>
  <c r="H55" i="18"/>
  <c r="F211" i="4" s="1"/>
  <c r="E54" i="18"/>
  <c r="C210" i="4" s="1"/>
  <c r="O52" i="18"/>
  <c r="M208" i="4" s="1"/>
  <c r="L51" i="18"/>
  <c r="J207" i="4" s="1"/>
  <c r="I50" i="18"/>
  <c r="G206" i="4" s="1"/>
  <c r="F49" i="18"/>
  <c r="D205" i="4" s="1"/>
  <c r="P47" i="18"/>
  <c r="N203" i="4" s="1"/>
  <c r="L46" i="18"/>
  <c r="J202" i="4" s="1"/>
  <c r="H45" i="18"/>
  <c r="F201" i="4" s="1"/>
  <c r="Q54" i="18"/>
  <c r="N53" i="18"/>
  <c r="L209" i="4" s="1"/>
  <c r="K52" i="18"/>
  <c r="I208" i="4" s="1"/>
  <c r="H51" i="18"/>
  <c r="F207" i="4" s="1"/>
  <c r="E50" i="18"/>
  <c r="C206" i="4" s="1"/>
  <c r="O48" i="18"/>
  <c r="M204" i="4" s="1"/>
  <c r="L47" i="18"/>
  <c r="J203" i="4" s="1"/>
  <c r="H46" i="18"/>
  <c r="F202" i="4" s="1"/>
  <c r="P44" i="18"/>
  <c r="N200" i="4" s="1"/>
  <c r="P55" i="18"/>
  <c r="N211" i="4" s="1"/>
  <c r="M54" i="18"/>
  <c r="K210" i="4" s="1"/>
  <c r="J53" i="18"/>
  <c r="H209" i="4" s="1"/>
  <c r="G52" i="18"/>
  <c r="E208" i="4" s="1"/>
  <c r="Q50" i="18"/>
  <c r="N49" i="18"/>
  <c r="L205" i="4" s="1"/>
  <c r="K48" i="18"/>
  <c r="I204" i="4" s="1"/>
  <c r="H47" i="18"/>
  <c r="F203" i="4" s="1"/>
  <c r="P45" i="18"/>
  <c r="N201" i="4" s="1"/>
  <c r="L44" i="18"/>
  <c r="J200" i="4" s="1"/>
  <c r="Q45" i="19"/>
  <c r="Q45" i="20"/>
  <c r="R19" i="3"/>
  <c r="Q29" i="20"/>
  <c r="Q15" i="20"/>
  <c r="Q43" i="19"/>
  <c r="Q15" i="19"/>
  <c r="Q29" i="18"/>
  <c r="Q15" i="18"/>
  <c r="Q43" i="17"/>
  <c r="Q15" i="17"/>
  <c r="Q43" i="16"/>
  <c r="Q29" i="16"/>
  <c r="Q43" i="15"/>
  <c r="Q15" i="15"/>
  <c r="Q43" i="14"/>
  <c r="Q29" i="14"/>
  <c r="Q29" i="13"/>
  <c r="Q29" i="12"/>
  <c r="Q29" i="10"/>
  <c r="Q15" i="9"/>
  <c r="Q29" i="8"/>
  <c r="C43" i="4"/>
  <c r="Q29" i="6"/>
  <c r="P56" i="23"/>
  <c r="N56" i="23"/>
  <c r="F56" i="23"/>
  <c r="G56" i="23"/>
  <c r="L56" i="23"/>
  <c r="I56" i="23"/>
  <c r="O56" i="23"/>
  <c r="H56" i="23"/>
  <c r="K56" i="23"/>
  <c r="M56" i="23"/>
  <c r="E56" i="23"/>
  <c r="M56" i="7"/>
  <c r="I56" i="6"/>
  <c r="Q15" i="5"/>
  <c r="R39" i="3" l="1"/>
  <c r="R42" i="3"/>
  <c r="K246" i="4"/>
  <c r="K250" i="4"/>
  <c r="G247" i="4"/>
  <c r="AB170" i="4"/>
  <c r="D174" i="3" s="1"/>
  <c r="AC170" i="4"/>
  <c r="AA56" i="15"/>
  <c r="Y161" i="4"/>
  <c r="Y173" i="4" s="1"/>
  <c r="AB169" i="4"/>
  <c r="D173" i="3" s="1"/>
  <c r="AC169" i="4"/>
  <c r="Z56" i="15"/>
  <c r="X161" i="4"/>
  <c r="X173" i="4" s="1"/>
  <c r="AB164" i="4"/>
  <c r="D168" i="3" s="1"/>
  <c r="AC164" i="4"/>
  <c r="U56" i="15"/>
  <c r="S161" i="4"/>
  <c r="S173" i="4" s="1"/>
  <c r="Z56" i="13"/>
  <c r="X135" i="4"/>
  <c r="X147" i="4" s="1"/>
  <c r="AB142" i="4"/>
  <c r="D146" i="3" s="1"/>
  <c r="AC142" i="4"/>
  <c r="Y56" i="13"/>
  <c r="W135" i="4"/>
  <c r="W147" i="4" s="1"/>
  <c r="AB137" i="4"/>
  <c r="D141" i="3" s="1"/>
  <c r="AC137" i="4"/>
  <c r="T56" i="13"/>
  <c r="R135" i="4"/>
  <c r="R147" i="4" s="1"/>
  <c r="AB116" i="4"/>
  <c r="D120" i="3" s="1"/>
  <c r="Y56" i="11"/>
  <c r="W109" i="4"/>
  <c r="R109" i="4"/>
  <c r="T56" i="11"/>
  <c r="W56" i="9"/>
  <c r="U94" i="4"/>
  <c r="AB91" i="4"/>
  <c r="D95" i="3" s="1"/>
  <c r="AC91" i="4"/>
  <c r="Z56" i="9"/>
  <c r="X83" i="4"/>
  <c r="X95" i="4" s="1"/>
  <c r="AB86" i="4"/>
  <c r="D90" i="3" s="1"/>
  <c r="AC86" i="4"/>
  <c r="U56" i="9"/>
  <c r="S83" i="4"/>
  <c r="S95" i="4" s="1"/>
  <c r="S56" i="8"/>
  <c r="Q70" i="4"/>
  <c r="Q82" i="4" s="1"/>
  <c r="AB78" i="4"/>
  <c r="D82" i="3" s="1"/>
  <c r="AC78" i="4"/>
  <c r="X82" i="4"/>
  <c r="AB73" i="4"/>
  <c r="D77" i="3" s="1"/>
  <c r="AC73" i="4"/>
  <c r="AC56" i="8"/>
  <c r="AA72" i="4"/>
  <c r="AA82" i="4" s="1"/>
  <c r="U56" i="8"/>
  <c r="S70" i="4"/>
  <c r="S82" i="4" s="1"/>
  <c r="AB58" i="4"/>
  <c r="D62" i="3" s="1"/>
  <c r="AC58" i="4"/>
  <c r="S56" i="7"/>
  <c r="Q66" i="4"/>
  <c r="Q248" i="4" s="1"/>
  <c r="AB65" i="4"/>
  <c r="D69" i="3" s="1"/>
  <c r="AC65" i="4"/>
  <c r="Z56" i="7"/>
  <c r="X57" i="4"/>
  <c r="X69" i="4" s="1"/>
  <c r="AB60" i="4"/>
  <c r="D64" i="3" s="1"/>
  <c r="AC60" i="4"/>
  <c r="U56" i="7"/>
  <c r="S57" i="4"/>
  <c r="S69" i="4" s="1"/>
  <c r="AB49" i="4"/>
  <c r="D53" i="3" s="1"/>
  <c r="AC49" i="4"/>
  <c r="AA56" i="6"/>
  <c r="Y44" i="4"/>
  <c r="Y56" i="4" s="1"/>
  <c r="AB51" i="4"/>
  <c r="D55" i="3" s="1"/>
  <c r="AC51" i="4"/>
  <c r="AB52" i="4"/>
  <c r="D56" i="3" s="1"/>
  <c r="AC52" i="4"/>
  <c r="Z56" i="6"/>
  <c r="X44" i="4"/>
  <c r="X56" i="4" s="1"/>
  <c r="U56" i="6"/>
  <c r="S44" i="4"/>
  <c r="S56" i="4" s="1"/>
  <c r="AB179" i="4"/>
  <c r="D183" i="3" s="1"/>
  <c r="AC179" i="4"/>
  <c r="AB175" i="4"/>
  <c r="D179" i="3" s="1"/>
  <c r="AC175" i="4"/>
  <c r="R56" i="16"/>
  <c r="P174" i="4"/>
  <c r="S56" i="16"/>
  <c r="Q174" i="4"/>
  <c r="Q186" i="4" s="1"/>
  <c r="U186" i="4"/>
  <c r="V56" i="16"/>
  <c r="T174" i="4"/>
  <c r="T186" i="4" s="1"/>
  <c r="R56" i="14"/>
  <c r="P148" i="4"/>
  <c r="AB155" i="4"/>
  <c r="D159" i="3" s="1"/>
  <c r="AC155" i="4"/>
  <c r="U56" i="14"/>
  <c r="S159" i="4"/>
  <c r="S250" i="4" s="1"/>
  <c r="AB150" i="4"/>
  <c r="D154" i="3" s="1"/>
  <c r="AC150" i="4"/>
  <c r="U160" i="4"/>
  <c r="W56" i="14"/>
  <c r="U158" i="4"/>
  <c r="U249" i="4" s="1"/>
  <c r="AD56" i="12"/>
  <c r="AB129" i="4"/>
  <c r="D133" i="3" s="1"/>
  <c r="AC129" i="4"/>
  <c r="Y56" i="12"/>
  <c r="W122" i="4"/>
  <c r="W134" i="4" s="1"/>
  <c r="AB124" i="4"/>
  <c r="D128" i="3" s="1"/>
  <c r="AC124" i="4"/>
  <c r="T56" i="12"/>
  <c r="R122" i="4"/>
  <c r="R134" i="4" s="1"/>
  <c r="AB21" i="4"/>
  <c r="D25" i="3" s="1"/>
  <c r="AC21" i="4"/>
  <c r="AB20" i="4"/>
  <c r="D24" i="3" s="1"/>
  <c r="AC20" i="4"/>
  <c r="AB24" i="4"/>
  <c r="D28" i="3" s="1"/>
  <c r="AC24" i="4"/>
  <c r="AB26" i="4"/>
  <c r="D30" i="3" s="1"/>
  <c r="AC26" i="4"/>
  <c r="Z56" i="5"/>
  <c r="X18" i="4"/>
  <c r="X30" i="4" s="1"/>
  <c r="AB56" i="5"/>
  <c r="Z18" i="4"/>
  <c r="Z30" i="4" s="1"/>
  <c r="AB205" i="4"/>
  <c r="D209" i="3" s="1"/>
  <c r="AC205" i="4"/>
  <c r="W56" i="18"/>
  <c r="U200" i="4"/>
  <c r="U212" i="4" s="1"/>
  <c r="AB204" i="4"/>
  <c r="D208" i="3" s="1"/>
  <c r="AC204" i="4"/>
  <c r="AD56" i="18"/>
  <c r="Z56" i="18"/>
  <c r="X201" i="4"/>
  <c r="X240" i="4" s="1"/>
  <c r="AB240" i="4" s="1"/>
  <c r="V56" i="18"/>
  <c r="T200" i="4"/>
  <c r="T212" i="4" s="1"/>
  <c r="Y56" i="18"/>
  <c r="W210" i="4"/>
  <c r="AB210" i="4" s="1"/>
  <c r="D214" i="3" s="1"/>
  <c r="AB56" i="18"/>
  <c r="Z200" i="4"/>
  <c r="Z212" i="4" s="1"/>
  <c r="AB192" i="4"/>
  <c r="D196" i="3" s="1"/>
  <c r="AC192" i="4"/>
  <c r="W56" i="17"/>
  <c r="U187" i="4"/>
  <c r="U199" i="4" s="1"/>
  <c r="AB191" i="4"/>
  <c r="D195" i="3" s="1"/>
  <c r="AC191" i="4"/>
  <c r="V56" i="17"/>
  <c r="T187" i="4"/>
  <c r="T199" i="4" s="1"/>
  <c r="AB197" i="4"/>
  <c r="D201" i="3" s="1"/>
  <c r="AC197" i="4"/>
  <c r="AB56" i="17"/>
  <c r="Z187" i="4"/>
  <c r="Z199" i="4" s="1"/>
  <c r="R56" i="20"/>
  <c r="P226" i="4"/>
  <c r="AC237" i="4"/>
  <c r="AB230" i="4"/>
  <c r="D234" i="3" s="1"/>
  <c r="AC230" i="4"/>
  <c r="AB227" i="4"/>
  <c r="D231" i="3" s="1"/>
  <c r="AC227" i="4"/>
  <c r="S56" i="20"/>
  <c r="Q226" i="4"/>
  <c r="Q238" i="4" s="1"/>
  <c r="V56" i="20"/>
  <c r="T226" i="4"/>
  <c r="T238" i="4" s="1"/>
  <c r="AB222" i="4"/>
  <c r="D226" i="3" s="1"/>
  <c r="AC222" i="4"/>
  <c r="AA56" i="19"/>
  <c r="Y213" i="4"/>
  <c r="Y225" i="4" s="1"/>
  <c r="AB217" i="4"/>
  <c r="D221" i="3" s="1"/>
  <c r="AC217" i="4"/>
  <c r="V56" i="19"/>
  <c r="T213" i="4"/>
  <c r="T225" i="4" s="1"/>
  <c r="Z225" i="4"/>
  <c r="W56" i="10"/>
  <c r="U96" i="4"/>
  <c r="U108" i="4" s="1"/>
  <c r="AB97" i="4"/>
  <c r="D101" i="3" s="1"/>
  <c r="AC97" i="4"/>
  <c r="R56" i="10"/>
  <c r="P96" i="4"/>
  <c r="V56" i="10"/>
  <c r="T96" i="4"/>
  <c r="T108" i="4" s="1"/>
  <c r="Y56" i="10"/>
  <c r="W106" i="4"/>
  <c r="AA56" i="10"/>
  <c r="Y96" i="4"/>
  <c r="Y108" i="4" s="1"/>
  <c r="AB98" i="4"/>
  <c r="D102" i="3" s="1"/>
  <c r="AC98" i="4"/>
  <c r="P242" i="4"/>
  <c r="P246" i="4"/>
  <c r="W56" i="15"/>
  <c r="U161" i="4"/>
  <c r="U173" i="4" s="1"/>
  <c r="AB165" i="4"/>
  <c r="D169" i="3" s="1"/>
  <c r="AC165" i="4"/>
  <c r="V56" i="15"/>
  <c r="T161" i="4"/>
  <c r="T173" i="4" s="1"/>
  <c r="AB171" i="4"/>
  <c r="D175" i="3" s="1"/>
  <c r="AC171" i="4"/>
  <c r="AB56" i="15"/>
  <c r="Z161" i="4"/>
  <c r="Z173" i="4" s="1"/>
  <c r="R56" i="13"/>
  <c r="P135" i="4"/>
  <c r="AB139" i="4"/>
  <c r="D143" i="3" s="1"/>
  <c r="AC139" i="4"/>
  <c r="AB138" i="4"/>
  <c r="D142" i="3" s="1"/>
  <c r="AC138" i="4"/>
  <c r="U56" i="13"/>
  <c r="S135" i="4"/>
  <c r="S147" i="4" s="1"/>
  <c r="AB144" i="4"/>
  <c r="D148" i="3" s="1"/>
  <c r="AC144" i="4"/>
  <c r="AA56" i="13"/>
  <c r="Y135" i="4"/>
  <c r="Y147" i="4" s="1"/>
  <c r="AB110" i="4"/>
  <c r="D114" i="3" s="1"/>
  <c r="Z56" i="11"/>
  <c r="X109" i="4"/>
  <c r="P109" i="4"/>
  <c r="R56" i="11"/>
  <c r="AB112" i="4"/>
  <c r="D116" i="3" s="1"/>
  <c r="U56" i="11"/>
  <c r="S109" i="4"/>
  <c r="AA56" i="11"/>
  <c r="Y109" i="4"/>
  <c r="AB84" i="4"/>
  <c r="D88" i="3" s="1"/>
  <c r="AC84" i="4"/>
  <c r="AB88" i="4"/>
  <c r="D92" i="3" s="1"/>
  <c r="AC88" i="4"/>
  <c r="AB87" i="4"/>
  <c r="D91" i="3" s="1"/>
  <c r="AC87" i="4"/>
  <c r="V56" i="9"/>
  <c r="T83" i="4"/>
  <c r="T95" i="4" s="1"/>
  <c r="AB93" i="4"/>
  <c r="D97" i="3" s="1"/>
  <c r="AC93" i="4"/>
  <c r="AB56" i="9"/>
  <c r="Z83" i="4"/>
  <c r="Z95" i="4" s="1"/>
  <c r="AB75" i="4"/>
  <c r="D79" i="3" s="1"/>
  <c r="AC75" i="4"/>
  <c r="AB79" i="4"/>
  <c r="D83" i="3" s="1"/>
  <c r="AC79" i="4"/>
  <c r="AB74" i="4"/>
  <c r="D78" i="3" s="1"/>
  <c r="AC74" i="4"/>
  <c r="V56" i="8"/>
  <c r="T70" i="4"/>
  <c r="T82" i="4" s="1"/>
  <c r="Z82" i="4"/>
  <c r="AA56" i="7"/>
  <c r="Y66" i="4"/>
  <c r="Y248" i="4" s="1"/>
  <c r="Q69" i="4"/>
  <c r="AB61" i="4"/>
  <c r="D65" i="3" s="1"/>
  <c r="AC61" i="4"/>
  <c r="V56" i="7"/>
  <c r="T57" i="4"/>
  <c r="T69" i="4" s="1"/>
  <c r="AB67" i="4"/>
  <c r="D71" i="3" s="1"/>
  <c r="AC67" i="4"/>
  <c r="AB56" i="7"/>
  <c r="Z57" i="4"/>
  <c r="Z69" i="4" s="1"/>
  <c r="AB53" i="4"/>
  <c r="D57" i="3" s="1"/>
  <c r="AC53" i="4"/>
  <c r="AB48" i="4"/>
  <c r="D52" i="3" s="1"/>
  <c r="AC48" i="4"/>
  <c r="V56" i="6"/>
  <c r="T44" i="4"/>
  <c r="T56" i="4" s="1"/>
  <c r="AB54" i="4"/>
  <c r="D58" i="3" s="1"/>
  <c r="AC54" i="4"/>
  <c r="AB56" i="6"/>
  <c r="Z44" i="4"/>
  <c r="Z56" i="4" s="1"/>
  <c r="W56" i="16"/>
  <c r="U185" i="4"/>
  <c r="AB182" i="4"/>
  <c r="D186" i="3" s="1"/>
  <c r="AC182" i="4"/>
  <c r="AB185" i="4"/>
  <c r="D189" i="3" s="1"/>
  <c r="AC185" i="4"/>
  <c r="AC56" i="16"/>
  <c r="AA174" i="4"/>
  <c r="AA186" i="4" s="1"/>
  <c r="AB156" i="4"/>
  <c r="D160" i="3" s="1"/>
  <c r="AC156" i="4"/>
  <c r="AB151" i="4"/>
  <c r="D155" i="3" s="1"/>
  <c r="AC151" i="4"/>
  <c r="AA56" i="14"/>
  <c r="Y148" i="4"/>
  <c r="Y160" i="4" s="1"/>
  <c r="AB157" i="4"/>
  <c r="D161" i="3" s="1"/>
  <c r="AC157" i="4"/>
  <c r="Z56" i="14"/>
  <c r="X148" i="4"/>
  <c r="X160" i="4" s="1"/>
  <c r="AB56" i="14"/>
  <c r="Z148" i="4"/>
  <c r="Z160" i="4" s="1"/>
  <c r="AB130" i="4"/>
  <c r="D134" i="3" s="1"/>
  <c r="AC130" i="4"/>
  <c r="AB125" i="4"/>
  <c r="D129" i="3" s="1"/>
  <c r="AC125" i="4"/>
  <c r="U56" i="12"/>
  <c r="S122" i="4"/>
  <c r="S134" i="4" s="1"/>
  <c r="AB131" i="4"/>
  <c r="D135" i="3" s="1"/>
  <c r="AC131" i="4"/>
  <c r="AA56" i="12"/>
  <c r="Y122" i="4"/>
  <c r="Y134" i="4" s="1"/>
  <c r="AB31" i="4"/>
  <c r="D35" i="3" s="1"/>
  <c r="AC31" i="4"/>
  <c r="AC43" i="4" s="1"/>
  <c r="P43" i="4"/>
  <c r="AB43" i="4" s="1"/>
  <c r="D47" i="3" s="1"/>
  <c r="AC56" i="5"/>
  <c r="AA56" i="5"/>
  <c r="Y18" i="4"/>
  <c r="Y30" i="4" s="1"/>
  <c r="AB19" i="4"/>
  <c r="D23" i="3" s="1"/>
  <c r="AC19" i="4"/>
  <c r="AB22" i="4"/>
  <c r="D26" i="3" s="1"/>
  <c r="AC22" i="4"/>
  <c r="V56" i="5"/>
  <c r="T18" i="4"/>
  <c r="T30" i="4" s="1"/>
  <c r="X56" i="5"/>
  <c r="V18" i="4"/>
  <c r="V30" i="4" s="1"/>
  <c r="S56" i="18"/>
  <c r="Q200" i="4"/>
  <c r="Q212" i="4" s="1"/>
  <c r="AB211" i="4"/>
  <c r="D215" i="3" s="1"/>
  <c r="AC211" i="4"/>
  <c r="AB206" i="4"/>
  <c r="D210" i="3" s="1"/>
  <c r="AC206" i="4"/>
  <c r="X56" i="18"/>
  <c r="V200" i="4"/>
  <c r="V212" i="4" s="1"/>
  <c r="AB188" i="4"/>
  <c r="D192" i="3" s="1"/>
  <c r="AC188" i="4"/>
  <c r="S56" i="17"/>
  <c r="Q187" i="4"/>
  <c r="Q199" i="4" s="1"/>
  <c r="AB198" i="4"/>
  <c r="D202" i="3" s="1"/>
  <c r="AC198" i="4"/>
  <c r="AC56" i="17"/>
  <c r="AA187" i="4"/>
  <c r="AA199" i="4" s="1"/>
  <c r="AB193" i="4"/>
  <c r="D197" i="3" s="1"/>
  <c r="AC193" i="4"/>
  <c r="X56" i="17"/>
  <c r="V187" i="4"/>
  <c r="V199" i="4" s="1"/>
  <c r="AB233" i="4"/>
  <c r="D237" i="3" s="1"/>
  <c r="AC233" i="4"/>
  <c r="AC232" i="4"/>
  <c r="AB228" i="4"/>
  <c r="D232" i="3" s="1"/>
  <c r="AC228" i="4"/>
  <c r="T56" i="20"/>
  <c r="R226" i="4"/>
  <c r="R238" i="4" s="1"/>
  <c r="AC56" i="20"/>
  <c r="AA226" i="4"/>
  <c r="AA238" i="4" s="1"/>
  <c r="AB218" i="4"/>
  <c r="D222" i="3" s="1"/>
  <c r="AC218" i="4"/>
  <c r="W56" i="19"/>
  <c r="U213" i="4"/>
  <c r="U225" i="4" s="1"/>
  <c r="AB224" i="4"/>
  <c r="D228" i="3" s="1"/>
  <c r="AC224" i="4"/>
  <c r="Y56" i="19"/>
  <c r="W216" i="4"/>
  <c r="W242" i="4" s="1"/>
  <c r="AC56" i="19"/>
  <c r="AA213" i="4"/>
  <c r="AA225" i="4" s="1"/>
  <c r="AB219" i="4"/>
  <c r="D223" i="3" s="1"/>
  <c r="AC219" i="4"/>
  <c r="X56" i="19"/>
  <c r="V213" i="4"/>
  <c r="V225" i="4" s="1"/>
  <c r="AB101" i="4"/>
  <c r="D105" i="3" s="1"/>
  <c r="AC101" i="4"/>
  <c r="AB104" i="4"/>
  <c r="D108" i="3" s="1"/>
  <c r="AC104" i="4"/>
  <c r="AB107" i="4"/>
  <c r="D111" i="3" s="1"/>
  <c r="AC107" i="4"/>
  <c r="S56" i="10"/>
  <c r="Q96" i="4"/>
  <c r="Q108" i="4" s="1"/>
  <c r="Z56" i="10"/>
  <c r="X96" i="4"/>
  <c r="X108" i="4" s="1"/>
  <c r="W108" i="4"/>
  <c r="AB56" i="10"/>
  <c r="Z96" i="4"/>
  <c r="Z108" i="4" s="1"/>
  <c r="D241" i="4"/>
  <c r="C245" i="4"/>
  <c r="P241" i="4"/>
  <c r="AB166" i="4"/>
  <c r="D170" i="3" s="1"/>
  <c r="AC166" i="4"/>
  <c r="S56" i="15"/>
  <c r="Q161" i="4"/>
  <c r="Q173" i="4" s="1"/>
  <c r="AB172" i="4"/>
  <c r="D176" i="3" s="1"/>
  <c r="AC172" i="4"/>
  <c r="AC56" i="15"/>
  <c r="AA161" i="4"/>
  <c r="AA173" i="4" s="1"/>
  <c r="AB167" i="4"/>
  <c r="D171" i="3" s="1"/>
  <c r="AC167" i="4"/>
  <c r="X56" i="15"/>
  <c r="V161" i="4"/>
  <c r="V173" i="4" s="1"/>
  <c r="AD56" i="13"/>
  <c r="V56" i="13"/>
  <c r="T135" i="4"/>
  <c r="T147" i="4" s="1"/>
  <c r="AB145" i="4"/>
  <c r="D149" i="3" s="1"/>
  <c r="AC145" i="4"/>
  <c r="AB56" i="13"/>
  <c r="Z135" i="4"/>
  <c r="Z147" i="4" s="1"/>
  <c r="AB140" i="4"/>
  <c r="D144" i="3" s="1"/>
  <c r="AC140" i="4"/>
  <c r="W56" i="13"/>
  <c r="U135" i="4"/>
  <c r="U147" i="4" s="1"/>
  <c r="AB117" i="4"/>
  <c r="D121" i="3" s="1"/>
  <c r="AB113" i="4"/>
  <c r="D117" i="3" s="1"/>
  <c r="AB119" i="4"/>
  <c r="D123" i="3" s="1"/>
  <c r="Z109" i="4"/>
  <c r="AB56" i="11"/>
  <c r="W56" i="11"/>
  <c r="U109" i="4"/>
  <c r="S56" i="9"/>
  <c r="Q94" i="4"/>
  <c r="Q250" i="4" s="1"/>
  <c r="U95" i="4"/>
  <c r="AC56" i="9"/>
  <c r="AA83" i="4"/>
  <c r="AA95" i="4" s="1"/>
  <c r="AB89" i="4"/>
  <c r="D93" i="3" s="1"/>
  <c r="AC89" i="4"/>
  <c r="X56" i="9"/>
  <c r="V83" i="4"/>
  <c r="V95" i="4" s="1"/>
  <c r="W56" i="8"/>
  <c r="U70" i="4"/>
  <c r="U82" i="4" s="1"/>
  <c r="AA56" i="8"/>
  <c r="Y70" i="4"/>
  <c r="Y82" i="4" s="1"/>
  <c r="Z56" i="8"/>
  <c r="X72" i="4"/>
  <c r="X241" i="4" s="1"/>
  <c r="AB81" i="4"/>
  <c r="D85" i="3" s="1"/>
  <c r="AC81" i="4"/>
  <c r="AB76" i="4"/>
  <c r="D80" i="3" s="1"/>
  <c r="AC76" i="4"/>
  <c r="X56" i="8"/>
  <c r="V70" i="4"/>
  <c r="V82" i="4" s="1"/>
  <c r="W56" i="7"/>
  <c r="U66" i="4"/>
  <c r="U248" i="4" s="1"/>
  <c r="AB68" i="4"/>
  <c r="D72" i="3" s="1"/>
  <c r="AC68" i="4"/>
  <c r="AC56" i="7"/>
  <c r="AA57" i="4"/>
  <c r="AA69" i="4" s="1"/>
  <c r="AB63" i="4"/>
  <c r="D67" i="3" s="1"/>
  <c r="AC63" i="4"/>
  <c r="X56" i="7"/>
  <c r="V57" i="4"/>
  <c r="V69" i="4" s="1"/>
  <c r="AB55" i="4"/>
  <c r="D59" i="3" s="1"/>
  <c r="AC55" i="4"/>
  <c r="AB45" i="4"/>
  <c r="D49" i="3" s="1"/>
  <c r="AC45" i="4"/>
  <c r="S56" i="6"/>
  <c r="Q44" i="4"/>
  <c r="Q56" i="4" s="1"/>
  <c r="AC56" i="6"/>
  <c r="AA44" i="4"/>
  <c r="AA56" i="4" s="1"/>
  <c r="AB50" i="4"/>
  <c r="D54" i="3" s="1"/>
  <c r="AC50" i="4"/>
  <c r="X56" i="6"/>
  <c r="V44" i="4"/>
  <c r="V56" i="4" s="1"/>
  <c r="Z56" i="16"/>
  <c r="X174" i="4"/>
  <c r="X186" i="4" s="1"/>
  <c r="AA56" i="16"/>
  <c r="Y184" i="4"/>
  <c r="Y249" i="4" s="1"/>
  <c r="AB178" i="4"/>
  <c r="D182" i="3" s="1"/>
  <c r="AC178" i="4"/>
  <c r="AD56" i="16"/>
  <c r="AB181" i="4"/>
  <c r="D185" i="3" s="1"/>
  <c r="AC181" i="4"/>
  <c r="AB180" i="4"/>
  <c r="D184" i="3" s="1"/>
  <c r="AC180" i="4"/>
  <c r="Y56" i="16"/>
  <c r="W174" i="4"/>
  <c r="W186" i="4" s="1"/>
  <c r="AB152" i="4"/>
  <c r="D156" i="3" s="1"/>
  <c r="AC152" i="4"/>
  <c r="AC56" i="14"/>
  <c r="AA148" i="4"/>
  <c r="AA160" i="4" s="1"/>
  <c r="AB158" i="4"/>
  <c r="D162" i="3" s="1"/>
  <c r="AC158" i="4"/>
  <c r="AB153" i="4"/>
  <c r="D157" i="3" s="1"/>
  <c r="AC153" i="4"/>
  <c r="V56" i="14"/>
  <c r="T148" i="4"/>
  <c r="T160" i="4" s="1"/>
  <c r="X56" i="14"/>
  <c r="V148" i="4"/>
  <c r="V160" i="4" s="1"/>
  <c r="Z56" i="12"/>
  <c r="X122" i="4"/>
  <c r="X134" i="4" s="1"/>
  <c r="AB132" i="4"/>
  <c r="D136" i="3" s="1"/>
  <c r="AC132" i="4"/>
  <c r="AB56" i="12"/>
  <c r="Z122" i="4"/>
  <c r="Z134" i="4" s="1"/>
  <c r="AB127" i="4"/>
  <c r="D131" i="3" s="1"/>
  <c r="AC127" i="4"/>
  <c r="W56" i="12"/>
  <c r="U122" i="4"/>
  <c r="U134" i="4" s="1"/>
  <c r="W56" i="5"/>
  <c r="U18" i="4"/>
  <c r="U30" i="4" s="1"/>
  <c r="U56" i="5"/>
  <c r="S18" i="4"/>
  <c r="S30" i="4" s="1"/>
  <c r="S56" i="5"/>
  <c r="Q18" i="4"/>
  <c r="Q30" i="4" s="1"/>
  <c r="Y56" i="5"/>
  <c r="W18" i="4"/>
  <c r="W30" i="4" s="1"/>
  <c r="T56" i="5"/>
  <c r="R18" i="4"/>
  <c r="R30" i="4" s="1"/>
  <c r="R56" i="18"/>
  <c r="P200" i="4"/>
  <c r="AB207" i="4"/>
  <c r="D211" i="3" s="1"/>
  <c r="AC207" i="4"/>
  <c r="AB202" i="4"/>
  <c r="D206" i="3" s="1"/>
  <c r="AC202" i="4"/>
  <c r="T56" i="18"/>
  <c r="R200" i="4"/>
  <c r="R212" i="4" s="1"/>
  <c r="R56" i="17"/>
  <c r="P187" i="4"/>
  <c r="AD56" i="17"/>
  <c r="AB194" i="4"/>
  <c r="D198" i="3" s="1"/>
  <c r="AC194" i="4"/>
  <c r="Y56" i="17"/>
  <c r="W187" i="4"/>
  <c r="W199" i="4" s="1"/>
  <c r="AB189" i="4"/>
  <c r="D193" i="3" s="1"/>
  <c r="AC189" i="4"/>
  <c r="T56" i="17"/>
  <c r="R187" i="4"/>
  <c r="R199" i="4" s="1"/>
  <c r="Y56" i="20"/>
  <c r="W232" i="4"/>
  <c r="W245" i="4" s="1"/>
  <c r="AB245" i="4" s="1"/>
  <c r="AB234" i="4"/>
  <c r="D238" i="3" s="1"/>
  <c r="AC234" i="4"/>
  <c r="AB235" i="4"/>
  <c r="D239" i="3" s="1"/>
  <c r="AC235" i="4"/>
  <c r="AA56" i="20"/>
  <c r="Y226" i="4"/>
  <c r="Y238" i="4" s="1"/>
  <c r="AD56" i="20"/>
  <c r="W238" i="4"/>
  <c r="AB214" i="4"/>
  <c r="D218" i="3" s="1"/>
  <c r="AC214" i="4"/>
  <c r="R56" i="19"/>
  <c r="P213" i="4"/>
  <c r="AD56" i="19"/>
  <c r="AB220" i="4"/>
  <c r="D224" i="3" s="1"/>
  <c r="AC220" i="4"/>
  <c r="U56" i="19"/>
  <c r="S216" i="4"/>
  <c r="AC216" i="4" s="1"/>
  <c r="W225" i="4"/>
  <c r="AB215" i="4"/>
  <c r="D219" i="3" s="1"/>
  <c r="AC215" i="4"/>
  <c r="AB56" i="19"/>
  <c r="Z223" i="4"/>
  <c r="AB223" i="4" s="1"/>
  <c r="D227" i="3" s="1"/>
  <c r="T56" i="19"/>
  <c r="R213" i="4"/>
  <c r="R225" i="4" s="1"/>
  <c r="AB105" i="4"/>
  <c r="D109" i="3" s="1"/>
  <c r="AB100" i="4"/>
  <c r="D104" i="3" s="1"/>
  <c r="AC100" i="4"/>
  <c r="AB103" i="4"/>
  <c r="D107" i="3" s="1"/>
  <c r="AC103" i="4"/>
  <c r="AC56" i="10"/>
  <c r="AA105" i="4"/>
  <c r="AC105" i="4" s="1"/>
  <c r="AB106" i="4"/>
  <c r="D110" i="3" s="1"/>
  <c r="AC106" i="4"/>
  <c r="U56" i="10"/>
  <c r="S96" i="4"/>
  <c r="S108" i="4" s="1"/>
  <c r="X56" i="10"/>
  <c r="V96" i="4"/>
  <c r="V108" i="4" s="1"/>
  <c r="P248" i="4"/>
  <c r="AB248" i="4" s="1"/>
  <c r="AB162" i="4"/>
  <c r="D166" i="3" s="1"/>
  <c r="AC162" i="4"/>
  <c r="R56" i="15"/>
  <c r="P161" i="4"/>
  <c r="AD56" i="15"/>
  <c r="AB168" i="4"/>
  <c r="D172" i="3" s="1"/>
  <c r="AC168" i="4"/>
  <c r="Y56" i="15"/>
  <c r="W161" i="4"/>
  <c r="W173" i="4" s="1"/>
  <c r="AB163" i="4"/>
  <c r="D167" i="3" s="1"/>
  <c r="AC163" i="4"/>
  <c r="T56" i="15"/>
  <c r="R161" i="4"/>
  <c r="R173" i="4" s="1"/>
  <c r="AB143" i="4"/>
  <c r="D147" i="3" s="1"/>
  <c r="AC143" i="4"/>
  <c r="AB146" i="4"/>
  <c r="D150" i="3" s="1"/>
  <c r="AC146" i="4"/>
  <c r="AC56" i="13"/>
  <c r="AA135" i="4"/>
  <c r="AA147" i="4" s="1"/>
  <c r="AB141" i="4"/>
  <c r="D145" i="3" s="1"/>
  <c r="AC141" i="4"/>
  <c r="X56" i="13"/>
  <c r="V135" i="4"/>
  <c r="V147" i="4" s="1"/>
  <c r="AB136" i="4"/>
  <c r="D140" i="3" s="1"/>
  <c r="AC136" i="4"/>
  <c r="S56" i="13"/>
  <c r="Q135" i="4"/>
  <c r="Q147" i="4" s="1"/>
  <c r="AD56" i="11"/>
  <c r="V56" i="11"/>
  <c r="T109" i="4"/>
  <c r="AB120" i="4"/>
  <c r="D124" i="3" s="1"/>
  <c r="AA109" i="4"/>
  <c r="AC56" i="11"/>
  <c r="AB115" i="4"/>
  <c r="D119" i="3" s="1"/>
  <c r="V109" i="4"/>
  <c r="X56" i="11"/>
  <c r="S56" i="11"/>
  <c r="Q109" i="4"/>
  <c r="AA56" i="9"/>
  <c r="Y94" i="4"/>
  <c r="Y250" i="4" s="1"/>
  <c r="AB92" i="4"/>
  <c r="D96" i="3" s="1"/>
  <c r="AC92" i="4"/>
  <c r="R56" i="9"/>
  <c r="P83" i="4"/>
  <c r="AD56" i="9"/>
  <c r="AB90" i="4"/>
  <c r="D94" i="3" s="1"/>
  <c r="AC90" i="4"/>
  <c r="Y56" i="9"/>
  <c r="W83" i="4"/>
  <c r="W95" i="4" s="1"/>
  <c r="AB85" i="4"/>
  <c r="D89" i="3" s="1"/>
  <c r="AC85" i="4"/>
  <c r="T56" i="9"/>
  <c r="R83" i="4"/>
  <c r="R95" i="4" s="1"/>
  <c r="AB71" i="4"/>
  <c r="D75" i="3" s="1"/>
  <c r="AC71" i="4"/>
  <c r="R56" i="8"/>
  <c r="P70" i="4"/>
  <c r="AD56" i="8"/>
  <c r="AB77" i="4"/>
  <c r="D81" i="3" s="1"/>
  <c r="AC77" i="4"/>
  <c r="Y56" i="8"/>
  <c r="W70" i="4"/>
  <c r="W82" i="4" s="1"/>
  <c r="AC72" i="4"/>
  <c r="AB56" i="8"/>
  <c r="Z80" i="4"/>
  <c r="Z249" i="4" s="1"/>
  <c r="T56" i="8"/>
  <c r="R70" i="4"/>
  <c r="R82" i="4" s="1"/>
  <c r="AB62" i="4"/>
  <c r="D66" i="3" s="1"/>
  <c r="AC62" i="4"/>
  <c r="R56" i="7"/>
  <c r="P57" i="4"/>
  <c r="AD56" i="7"/>
  <c r="AB64" i="4"/>
  <c r="D68" i="3" s="1"/>
  <c r="AC64" i="4"/>
  <c r="Y56" i="7"/>
  <c r="W57" i="4"/>
  <c r="W69" i="4" s="1"/>
  <c r="AB59" i="4"/>
  <c r="D63" i="3" s="1"/>
  <c r="AC59" i="4"/>
  <c r="T56" i="7"/>
  <c r="R57" i="4"/>
  <c r="R69" i="4" s="1"/>
  <c r="AB47" i="4"/>
  <c r="D51" i="3" s="1"/>
  <c r="AC47" i="4"/>
  <c r="W56" i="6"/>
  <c r="U44" i="4"/>
  <c r="U56" i="4" s="1"/>
  <c r="R56" i="6"/>
  <c r="P44" i="4"/>
  <c r="AD56" i="6"/>
  <c r="Y56" i="6"/>
  <c r="W44" i="4"/>
  <c r="W56" i="4" s="1"/>
  <c r="AB46" i="4"/>
  <c r="D50" i="3" s="1"/>
  <c r="AC46" i="4"/>
  <c r="T56" i="6"/>
  <c r="R44" i="4"/>
  <c r="R56" i="4" s="1"/>
  <c r="AB183" i="4"/>
  <c r="D187" i="3" s="1"/>
  <c r="AC183" i="4"/>
  <c r="T56" i="16"/>
  <c r="R174" i="4"/>
  <c r="R186" i="4" s="1"/>
  <c r="X56" i="16"/>
  <c r="V174" i="4"/>
  <c r="V186" i="4" s="1"/>
  <c r="AB177" i="4"/>
  <c r="D181" i="3" s="1"/>
  <c r="AC177" i="4"/>
  <c r="AB56" i="16"/>
  <c r="Z174" i="4"/>
  <c r="Z186" i="4" s="1"/>
  <c r="AB176" i="4"/>
  <c r="D180" i="3" s="1"/>
  <c r="AC176" i="4"/>
  <c r="U56" i="16"/>
  <c r="S174" i="4"/>
  <c r="S186" i="4" s="1"/>
  <c r="AB154" i="4"/>
  <c r="D158" i="3" s="1"/>
  <c r="AC154" i="4"/>
  <c r="AB149" i="4"/>
  <c r="D153" i="3" s="1"/>
  <c r="AC149" i="4"/>
  <c r="S56" i="14"/>
  <c r="Q148" i="4"/>
  <c r="Q160" i="4" s="1"/>
  <c r="Y56" i="14"/>
  <c r="W148" i="4"/>
  <c r="W160" i="4" s="1"/>
  <c r="T56" i="14"/>
  <c r="R148" i="4"/>
  <c r="R160" i="4" s="1"/>
  <c r="V56" i="12"/>
  <c r="T122" i="4"/>
  <c r="T134" i="4" s="1"/>
  <c r="AB126" i="4"/>
  <c r="D130" i="3" s="1"/>
  <c r="AC126" i="4"/>
  <c r="R56" i="12"/>
  <c r="P122" i="4"/>
  <c r="AB133" i="4"/>
  <c r="D137" i="3" s="1"/>
  <c r="AC133" i="4"/>
  <c r="AC56" i="12"/>
  <c r="AA122" i="4"/>
  <c r="AA134" i="4" s="1"/>
  <c r="AB128" i="4"/>
  <c r="D132" i="3" s="1"/>
  <c r="AC128" i="4"/>
  <c r="X56" i="12"/>
  <c r="V122" i="4"/>
  <c r="V134" i="4" s="1"/>
  <c r="AB123" i="4"/>
  <c r="D127" i="3" s="1"/>
  <c r="AC123" i="4"/>
  <c r="S56" i="12"/>
  <c r="Q122" i="4"/>
  <c r="Q134" i="4" s="1"/>
  <c r="AB28" i="4"/>
  <c r="D32" i="3" s="1"/>
  <c r="AC28" i="4"/>
  <c r="AB23" i="4"/>
  <c r="D27" i="3" s="1"/>
  <c r="AC23" i="4"/>
  <c r="AB27" i="4"/>
  <c r="D31" i="3" s="1"/>
  <c r="AC27" i="4"/>
  <c r="AB25" i="4"/>
  <c r="D29" i="3" s="1"/>
  <c r="AC25" i="4"/>
  <c r="AB29" i="4"/>
  <c r="D33" i="3" s="1"/>
  <c r="AC29" i="4"/>
  <c r="R56" i="5"/>
  <c r="P18" i="4"/>
  <c r="AD56" i="5"/>
  <c r="AA18" i="4"/>
  <c r="AA30" i="4" s="1"/>
  <c r="AB209" i="4"/>
  <c r="D213" i="3" s="1"/>
  <c r="AC209" i="4"/>
  <c r="AA56" i="18"/>
  <c r="Y200" i="4"/>
  <c r="Y212" i="4" s="1"/>
  <c r="AB208" i="4"/>
  <c r="D212" i="3" s="1"/>
  <c r="AC208" i="4"/>
  <c r="X212" i="4"/>
  <c r="AB203" i="4"/>
  <c r="D207" i="3" s="1"/>
  <c r="AC203" i="4"/>
  <c r="AC56" i="18"/>
  <c r="AA210" i="4"/>
  <c r="AA212" i="4" s="1"/>
  <c r="U56" i="18"/>
  <c r="S200" i="4"/>
  <c r="S212" i="4" s="1"/>
  <c r="AB196" i="4"/>
  <c r="D200" i="3" s="1"/>
  <c r="AC196" i="4"/>
  <c r="AA56" i="17"/>
  <c r="Y187" i="4"/>
  <c r="Y199" i="4" s="1"/>
  <c r="AB195" i="4"/>
  <c r="D199" i="3" s="1"/>
  <c r="AC195" i="4"/>
  <c r="Z56" i="17"/>
  <c r="X187" i="4"/>
  <c r="X199" i="4" s="1"/>
  <c r="AB190" i="4"/>
  <c r="D194" i="3" s="1"/>
  <c r="AC190" i="4"/>
  <c r="U56" i="17"/>
  <c r="S187" i="4"/>
  <c r="S199" i="4" s="1"/>
  <c r="U56" i="20"/>
  <c r="S231" i="4"/>
  <c r="S244" i="4" s="1"/>
  <c r="AB244" i="4" s="1"/>
  <c r="AB236" i="4"/>
  <c r="D240" i="3" s="1"/>
  <c r="AC236" i="4"/>
  <c r="AB229" i="4"/>
  <c r="D233" i="3" s="1"/>
  <c r="AC229" i="4"/>
  <c r="X56" i="20"/>
  <c r="V237" i="4"/>
  <c r="V250" i="4" s="1"/>
  <c r="AB56" i="20"/>
  <c r="Z226" i="4"/>
  <c r="Z238" i="4" s="1"/>
  <c r="W56" i="20"/>
  <c r="U226" i="4"/>
  <c r="U238" i="4" s="1"/>
  <c r="Z56" i="20"/>
  <c r="X226" i="4"/>
  <c r="X238" i="4" s="1"/>
  <c r="AB221" i="4"/>
  <c r="D225" i="3" s="1"/>
  <c r="AC221" i="4"/>
  <c r="Z56" i="19"/>
  <c r="X213" i="4"/>
  <c r="X225" i="4" s="1"/>
  <c r="AB216" i="4"/>
  <c r="D220" i="3" s="1"/>
  <c r="S56" i="19"/>
  <c r="Q213" i="4"/>
  <c r="Q225" i="4" s="1"/>
  <c r="AD56" i="10"/>
  <c r="AB99" i="4"/>
  <c r="D103" i="3" s="1"/>
  <c r="AC99" i="4"/>
  <c r="AB102" i="4"/>
  <c r="D106" i="3" s="1"/>
  <c r="AC102" i="4"/>
  <c r="T56" i="10"/>
  <c r="R96" i="4"/>
  <c r="R108" i="4" s="1"/>
  <c r="M246" i="4"/>
  <c r="J249" i="4"/>
  <c r="D248" i="4"/>
  <c r="F242" i="4"/>
  <c r="F250" i="4"/>
  <c r="D246" i="4"/>
  <c r="C250" i="4"/>
  <c r="C265" i="4" s="1"/>
  <c r="D243" i="4"/>
  <c r="K241" i="4"/>
  <c r="K245" i="4"/>
  <c r="K249" i="4"/>
  <c r="J240" i="4"/>
  <c r="J244" i="4"/>
  <c r="J248" i="4"/>
  <c r="K240" i="4"/>
  <c r="K244" i="4"/>
  <c r="K248" i="4"/>
  <c r="M240" i="4"/>
  <c r="M244" i="4"/>
  <c r="M248" i="4"/>
  <c r="J243" i="4"/>
  <c r="J247" i="4"/>
  <c r="M242" i="4"/>
  <c r="J245" i="4"/>
  <c r="K247" i="4"/>
  <c r="M243" i="4"/>
  <c r="J242" i="4"/>
  <c r="J250" i="4"/>
  <c r="N186" i="4"/>
  <c r="E173" i="4"/>
  <c r="E69" i="4"/>
  <c r="O231" i="4"/>
  <c r="E147" i="4"/>
  <c r="F147" i="4"/>
  <c r="D147" i="4"/>
  <c r="G250" i="4"/>
  <c r="G246" i="4"/>
  <c r="F245" i="4"/>
  <c r="F249" i="4"/>
  <c r="D245" i="4"/>
  <c r="C249" i="4"/>
  <c r="D250" i="4"/>
  <c r="I244" i="4"/>
  <c r="I248" i="4"/>
  <c r="H240" i="4"/>
  <c r="H248" i="4"/>
  <c r="D240" i="4"/>
  <c r="C244" i="4"/>
  <c r="N245" i="4"/>
  <c r="N250" i="4"/>
  <c r="E242" i="4"/>
  <c r="AA244" i="4"/>
  <c r="AA245" i="4"/>
  <c r="AA247" i="4"/>
  <c r="AB247" i="4" s="1"/>
  <c r="AA242" i="4"/>
  <c r="AA243" i="4"/>
  <c r="AB243" i="4" s="1"/>
  <c r="I243" i="4"/>
  <c r="I247" i="4"/>
  <c r="H243" i="4"/>
  <c r="H247" i="4"/>
  <c r="G241" i="4"/>
  <c r="G245" i="4"/>
  <c r="G249" i="4"/>
  <c r="D244" i="4"/>
  <c r="C248" i="4"/>
  <c r="C263" i="4" s="1"/>
  <c r="C243" i="4"/>
  <c r="C258" i="4" s="1"/>
  <c r="N249" i="4"/>
  <c r="N247" i="4"/>
  <c r="F240" i="4"/>
  <c r="F244" i="4"/>
  <c r="F248" i="4"/>
  <c r="D249" i="4"/>
  <c r="L242" i="4"/>
  <c r="L246" i="4"/>
  <c r="L250" i="4"/>
  <c r="E248" i="4"/>
  <c r="E246" i="4"/>
  <c r="C242" i="4"/>
  <c r="C257" i="4" s="1"/>
  <c r="AA241" i="4"/>
  <c r="AA246" i="4"/>
  <c r="AA250" i="4"/>
  <c r="I242" i="4"/>
  <c r="I246" i="4"/>
  <c r="H242" i="4"/>
  <c r="H246" i="4"/>
  <c r="H250" i="4"/>
  <c r="G240" i="4"/>
  <c r="G244" i="4"/>
  <c r="C247" i="4"/>
  <c r="C262" i="4" s="1"/>
  <c r="N242" i="4"/>
  <c r="F247" i="4"/>
  <c r="C241" i="4"/>
  <c r="D242" i="4"/>
  <c r="C246" i="4"/>
  <c r="C261" i="4" s="1"/>
  <c r="I249" i="4"/>
  <c r="H241" i="4"/>
  <c r="H245" i="4"/>
  <c r="C240" i="4"/>
  <c r="AA248" i="4"/>
  <c r="AA240" i="4"/>
  <c r="D247" i="4"/>
  <c r="K243" i="4"/>
  <c r="J246" i="4"/>
  <c r="I250" i="4"/>
  <c r="G248" i="4"/>
  <c r="N244" i="4"/>
  <c r="F243" i="4"/>
  <c r="L241" i="4"/>
  <c r="L245" i="4"/>
  <c r="L249" i="4"/>
  <c r="E243" i="4"/>
  <c r="E250" i="4"/>
  <c r="N239" i="4"/>
  <c r="K242" i="4"/>
  <c r="M250" i="4"/>
  <c r="J241" i="4"/>
  <c r="I245" i="4"/>
  <c r="H249" i="4"/>
  <c r="G243" i="4"/>
  <c r="N241" i="4"/>
  <c r="N246" i="4"/>
  <c r="N248" i="4"/>
  <c r="F246" i="4"/>
  <c r="L240" i="4"/>
  <c r="L244" i="4"/>
  <c r="L248" i="4"/>
  <c r="E247" i="4"/>
  <c r="E240" i="4"/>
  <c r="E245" i="4"/>
  <c r="M245" i="4"/>
  <c r="I240" i="4"/>
  <c r="H244" i="4"/>
  <c r="G242" i="4"/>
  <c r="N240" i="4"/>
  <c r="N243" i="4"/>
  <c r="F241" i="4"/>
  <c r="L243" i="4"/>
  <c r="L247" i="4"/>
  <c r="E244" i="4"/>
  <c r="E249" i="4"/>
  <c r="O171" i="4"/>
  <c r="M249" i="4"/>
  <c r="M247" i="4"/>
  <c r="F69" i="4"/>
  <c r="C37" i="3"/>
  <c r="R37" i="3" s="1"/>
  <c r="C43" i="3"/>
  <c r="R43" i="3" s="1"/>
  <c r="C35" i="3"/>
  <c r="C44" i="3"/>
  <c r="R44" i="3" s="1"/>
  <c r="C40" i="3"/>
  <c r="R40" i="3" s="1"/>
  <c r="O43" i="4"/>
  <c r="X239" i="4"/>
  <c r="AC111" i="4"/>
  <c r="AC116" i="4"/>
  <c r="AC120" i="4"/>
  <c r="M160" i="4"/>
  <c r="K160" i="4"/>
  <c r="F225" i="4"/>
  <c r="AC110" i="4"/>
  <c r="R239" i="4"/>
  <c r="AC115" i="4"/>
  <c r="AC119" i="4"/>
  <c r="O188" i="4"/>
  <c r="O198" i="4"/>
  <c r="J134" i="4"/>
  <c r="H134" i="4"/>
  <c r="J121" i="4"/>
  <c r="G121" i="4"/>
  <c r="I108" i="4"/>
  <c r="J108" i="4"/>
  <c r="G108" i="4"/>
  <c r="H108" i="4"/>
  <c r="I95" i="4"/>
  <c r="M95" i="4"/>
  <c r="N95" i="4"/>
  <c r="N82" i="4"/>
  <c r="S239" i="4"/>
  <c r="AC114" i="4"/>
  <c r="AC118" i="4"/>
  <c r="O203" i="4"/>
  <c r="G199" i="4"/>
  <c r="G134" i="4"/>
  <c r="AC112" i="4"/>
  <c r="W239" i="4"/>
  <c r="Y239" i="4"/>
  <c r="AC113" i="4"/>
  <c r="AC117" i="4"/>
  <c r="O207" i="4"/>
  <c r="C264" i="4"/>
  <c r="C294" i="4" s="1"/>
  <c r="Q56" i="8"/>
  <c r="I121" i="4"/>
  <c r="O135" i="4"/>
  <c r="C147" i="4"/>
  <c r="O139" i="4"/>
  <c r="C143" i="3" s="1"/>
  <c r="R143" i="3" s="1"/>
  <c r="O143" i="4"/>
  <c r="C18" i="4"/>
  <c r="C239" i="4" s="1"/>
  <c r="E56" i="5"/>
  <c r="O150" i="4"/>
  <c r="H160" i="4"/>
  <c r="O156" i="4"/>
  <c r="N56" i="4"/>
  <c r="O51" i="4"/>
  <c r="E43" i="4"/>
  <c r="E46" i="4"/>
  <c r="E241" i="4" s="1"/>
  <c r="C56" i="4"/>
  <c r="O49" i="4"/>
  <c r="O25" i="4"/>
  <c r="C29" i="3" s="1"/>
  <c r="K225" i="4"/>
  <c r="O215" i="4"/>
  <c r="O220" i="4"/>
  <c r="N18" i="4"/>
  <c r="P56" i="5"/>
  <c r="F18" i="4"/>
  <c r="F239" i="4" s="1"/>
  <c r="H56" i="5"/>
  <c r="O209" i="4"/>
  <c r="O112" i="4"/>
  <c r="C116" i="3" s="1"/>
  <c r="O116" i="4"/>
  <c r="C120" i="3" s="1"/>
  <c r="O120" i="4"/>
  <c r="C124" i="3" s="1"/>
  <c r="R124" i="3" s="1"/>
  <c r="O99" i="4"/>
  <c r="O103" i="4"/>
  <c r="O85" i="4"/>
  <c r="C186" i="4"/>
  <c r="O174" i="4"/>
  <c r="G173" i="4"/>
  <c r="O57" i="4"/>
  <c r="C61" i="3" s="1"/>
  <c r="C69" i="4"/>
  <c r="O65" i="4"/>
  <c r="J212" i="4"/>
  <c r="F212" i="4"/>
  <c r="O202" i="4"/>
  <c r="I212" i="4"/>
  <c r="D199" i="4"/>
  <c r="O191" i="4"/>
  <c r="M199" i="4"/>
  <c r="F199" i="4"/>
  <c r="E134" i="4"/>
  <c r="N134" i="4"/>
  <c r="K134" i="4"/>
  <c r="O124" i="4"/>
  <c r="O128" i="4"/>
  <c r="O132" i="4"/>
  <c r="L134" i="4"/>
  <c r="M121" i="4"/>
  <c r="N121" i="4"/>
  <c r="K121" i="4"/>
  <c r="O111" i="4"/>
  <c r="C115" i="3" s="1"/>
  <c r="R115" i="3" s="1"/>
  <c r="O115" i="4"/>
  <c r="C119" i="3" s="1"/>
  <c r="O119" i="4"/>
  <c r="C123" i="3" s="1"/>
  <c r="L121" i="4"/>
  <c r="M108" i="4"/>
  <c r="N108" i="4"/>
  <c r="K108" i="4"/>
  <c r="O98" i="4"/>
  <c r="O102" i="4"/>
  <c r="O106" i="4"/>
  <c r="L108" i="4"/>
  <c r="K95" i="4"/>
  <c r="G95" i="4"/>
  <c r="O84" i="4"/>
  <c r="O88" i="4"/>
  <c r="O92" i="4"/>
  <c r="M82" i="4"/>
  <c r="E82" i="4"/>
  <c r="O70" i="4"/>
  <c r="C82" i="4"/>
  <c r="O74" i="4"/>
  <c r="C78" i="3" s="1"/>
  <c r="R78" i="3" s="1"/>
  <c r="O78" i="4"/>
  <c r="D82" i="4"/>
  <c r="G18" i="4"/>
  <c r="G239" i="4" s="1"/>
  <c r="I56" i="5"/>
  <c r="O26" i="4"/>
  <c r="C30" i="3" s="1"/>
  <c r="H186" i="4"/>
  <c r="I186" i="4"/>
  <c r="O184" i="4"/>
  <c r="G186" i="4"/>
  <c r="O177" i="4"/>
  <c r="I173" i="4"/>
  <c r="F173" i="4"/>
  <c r="K173" i="4"/>
  <c r="O163" i="4"/>
  <c r="O168" i="4"/>
  <c r="I69" i="4"/>
  <c r="J69" i="4"/>
  <c r="G69" i="4"/>
  <c r="O60" i="4"/>
  <c r="O64" i="4"/>
  <c r="O68" i="4"/>
  <c r="H69" i="4"/>
  <c r="L69" i="4"/>
  <c r="C260" i="4"/>
  <c r="O234" i="4"/>
  <c r="L238" i="4"/>
  <c r="E238" i="4"/>
  <c r="O235" i="4"/>
  <c r="N238" i="4"/>
  <c r="O232" i="4"/>
  <c r="C238" i="4"/>
  <c r="O226" i="4"/>
  <c r="C230" i="3" s="1"/>
  <c r="I147" i="4"/>
  <c r="G147" i="4"/>
  <c r="O138" i="4"/>
  <c r="O142" i="4"/>
  <c r="O146" i="4"/>
  <c r="H147" i="4"/>
  <c r="O153" i="4"/>
  <c r="N160" i="4"/>
  <c r="O149" i="4"/>
  <c r="L160" i="4"/>
  <c r="O154" i="4"/>
  <c r="O158" i="4"/>
  <c r="O55" i="4"/>
  <c r="D56" i="4"/>
  <c r="I43" i="4"/>
  <c r="I46" i="4"/>
  <c r="I56" i="4" s="1"/>
  <c r="O50" i="4"/>
  <c r="H56" i="4"/>
  <c r="O53" i="4"/>
  <c r="O29" i="4"/>
  <c r="C33" i="3" s="1"/>
  <c r="O218" i="4"/>
  <c r="I225" i="4"/>
  <c r="J225" i="4"/>
  <c r="O214" i="4"/>
  <c r="O224" i="4"/>
  <c r="D225" i="4"/>
  <c r="O217" i="4"/>
  <c r="M18" i="4"/>
  <c r="M239" i="4" s="1"/>
  <c r="O56" i="5"/>
  <c r="I18" i="4"/>
  <c r="I239" i="4" s="1"/>
  <c r="K56" i="5"/>
  <c r="G212" i="4"/>
  <c r="I199" i="4"/>
  <c r="O125" i="4"/>
  <c r="O129" i="4"/>
  <c r="O133" i="4"/>
  <c r="E95" i="4"/>
  <c r="O71" i="4"/>
  <c r="O75" i="4"/>
  <c r="O79" i="4"/>
  <c r="O27" i="4"/>
  <c r="C31" i="3" s="1"/>
  <c r="O22" i="4"/>
  <c r="C26" i="3" s="1"/>
  <c r="E186" i="4"/>
  <c r="L173" i="4"/>
  <c r="O61" i="4"/>
  <c r="O20" i="4"/>
  <c r="C24" i="3" s="1"/>
  <c r="C256" i="4"/>
  <c r="J238" i="4"/>
  <c r="O227" i="4"/>
  <c r="O237" i="4"/>
  <c r="K212" i="4"/>
  <c r="H56" i="9"/>
  <c r="Q56" i="10"/>
  <c r="M56" i="11"/>
  <c r="N212" i="4"/>
  <c r="O201" i="4"/>
  <c r="O211" i="4"/>
  <c r="D212" i="4"/>
  <c r="O204" i="4"/>
  <c r="M212" i="4"/>
  <c r="C199" i="4"/>
  <c r="O187" i="4"/>
  <c r="C191" i="3" s="1"/>
  <c r="O190" i="4"/>
  <c r="K199" i="4"/>
  <c r="H199" i="4"/>
  <c r="O195" i="4"/>
  <c r="O192" i="4"/>
  <c r="J199" i="4"/>
  <c r="I134" i="4"/>
  <c r="O123" i="4"/>
  <c r="O127" i="4"/>
  <c r="O131" i="4"/>
  <c r="O110" i="4"/>
  <c r="C114" i="3" s="1"/>
  <c r="O114" i="4"/>
  <c r="C118" i="3" s="1"/>
  <c r="R118" i="3" s="1"/>
  <c r="O118" i="4"/>
  <c r="C122" i="3" s="1"/>
  <c r="R122" i="3" s="1"/>
  <c r="D121" i="4"/>
  <c r="O97" i="4"/>
  <c r="O101" i="4"/>
  <c r="O105" i="4"/>
  <c r="L95" i="4"/>
  <c r="O83" i="4"/>
  <c r="C95" i="4"/>
  <c r="F95" i="4"/>
  <c r="O87" i="4"/>
  <c r="C91" i="3" s="1"/>
  <c r="R91" i="3" s="1"/>
  <c r="O91" i="4"/>
  <c r="I82" i="4"/>
  <c r="F82" i="4"/>
  <c r="G82" i="4"/>
  <c r="O73" i="4"/>
  <c r="O77" i="4"/>
  <c r="O81" i="4"/>
  <c r="H82" i="4"/>
  <c r="C255" i="4"/>
  <c r="O19" i="4"/>
  <c r="C23" i="3" s="1"/>
  <c r="R23" i="3" s="1"/>
  <c r="J18" i="4"/>
  <c r="J239" i="4" s="1"/>
  <c r="L56" i="5"/>
  <c r="M186" i="4"/>
  <c r="F186" i="4"/>
  <c r="O183" i="4"/>
  <c r="K186" i="4"/>
  <c r="O176" i="4"/>
  <c r="O181" i="4"/>
  <c r="O170" i="4"/>
  <c r="J173" i="4"/>
  <c r="O162" i="4"/>
  <c r="C166" i="3" s="1"/>
  <c r="R166" i="3" s="1"/>
  <c r="O172" i="4"/>
  <c r="D173" i="4"/>
  <c r="O165" i="4"/>
  <c r="M69" i="4"/>
  <c r="N69" i="4"/>
  <c r="K69" i="4"/>
  <c r="O59" i="4"/>
  <c r="O63" i="4"/>
  <c r="O67" i="4"/>
  <c r="O28" i="4"/>
  <c r="C32" i="3" s="1"/>
  <c r="O230" i="4"/>
  <c r="I238" i="4"/>
  <c r="O236" i="4"/>
  <c r="G238" i="4"/>
  <c r="O229" i="4"/>
  <c r="M147" i="4"/>
  <c r="J147" i="4"/>
  <c r="K147" i="4"/>
  <c r="O137" i="4"/>
  <c r="O141" i="4"/>
  <c r="O145" i="4"/>
  <c r="L147" i="4"/>
  <c r="E160" i="4"/>
  <c r="F160" i="4"/>
  <c r="O148" i="4"/>
  <c r="C152" i="3" s="1"/>
  <c r="C160" i="4"/>
  <c r="O159" i="4"/>
  <c r="F56" i="4"/>
  <c r="G43" i="4"/>
  <c r="G44" i="4"/>
  <c r="G56" i="4" s="1"/>
  <c r="M43" i="4"/>
  <c r="M46" i="4"/>
  <c r="M56" i="4" s="1"/>
  <c r="O48" i="4"/>
  <c r="L56" i="4"/>
  <c r="O222" i="4"/>
  <c r="C226" i="3" s="1"/>
  <c r="R226" i="3" s="1"/>
  <c r="N225" i="4"/>
  <c r="O219" i="4"/>
  <c r="C225" i="4"/>
  <c r="O213" i="4"/>
  <c r="C217" i="3" s="1"/>
  <c r="H225" i="4"/>
  <c r="O221" i="4"/>
  <c r="L18" i="4"/>
  <c r="L239" i="4" s="1"/>
  <c r="N56" i="5"/>
  <c r="H18" i="4"/>
  <c r="H239" i="4" s="1"/>
  <c r="J56" i="5"/>
  <c r="L212" i="4"/>
  <c r="E212" i="4"/>
  <c r="O197" i="4"/>
  <c r="O107" i="4"/>
  <c r="O89" i="4"/>
  <c r="O93" i="4"/>
  <c r="O182" i="4"/>
  <c r="O180" i="4"/>
  <c r="O164" i="4"/>
  <c r="L56" i="9"/>
  <c r="Q56" i="12"/>
  <c r="O206" i="4"/>
  <c r="O210" i="4"/>
  <c r="O200" i="4"/>
  <c r="C204" i="3" s="1"/>
  <c r="C212" i="4"/>
  <c r="H212" i="4"/>
  <c r="O208" i="4"/>
  <c r="O205" i="4"/>
  <c r="O189" i="4"/>
  <c r="O194" i="4"/>
  <c r="L199" i="4"/>
  <c r="E199" i="4"/>
  <c r="O196" i="4"/>
  <c r="N199" i="4"/>
  <c r="O193" i="4"/>
  <c r="M134" i="4"/>
  <c r="F134" i="4"/>
  <c r="O122" i="4"/>
  <c r="C134" i="4"/>
  <c r="O126" i="4"/>
  <c r="C130" i="3" s="1"/>
  <c r="O130" i="4"/>
  <c r="D134" i="4"/>
  <c r="E121" i="4"/>
  <c r="F121" i="4"/>
  <c r="O109" i="4"/>
  <c r="C113" i="3" s="1"/>
  <c r="C121" i="4"/>
  <c r="O113" i="4"/>
  <c r="C117" i="3" s="1"/>
  <c r="O117" i="4"/>
  <c r="C121" i="3" s="1"/>
  <c r="R121" i="3" s="1"/>
  <c r="H121" i="4"/>
  <c r="E108" i="4"/>
  <c r="F108" i="4"/>
  <c r="O96" i="4"/>
  <c r="C108" i="4"/>
  <c r="O100" i="4"/>
  <c r="C104" i="3" s="1"/>
  <c r="O104" i="4"/>
  <c r="D108" i="4"/>
  <c r="D95" i="4"/>
  <c r="H95" i="4"/>
  <c r="J95" i="4"/>
  <c r="O86" i="4"/>
  <c r="O90" i="4"/>
  <c r="O94" i="4"/>
  <c r="J82" i="4"/>
  <c r="K82" i="4"/>
  <c r="O72" i="4"/>
  <c r="O76" i="4"/>
  <c r="O80" i="4"/>
  <c r="L82" i="4"/>
  <c r="C259" i="4"/>
  <c r="O23" i="4"/>
  <c r="C27" i="3" s="1"/>
  <c r="E18" i="4"/>
  <c r="E239" i="4" s="1"/>
  <c r="G56" i="5"/>
  <c r="D186" i="4"/>
  <c r="O178" i="4"/>
  <c r="C182" i="3" s="1"/>
  <c r="R182" i="3" s="1"/>
  <c r="L186" i="4"/>
  <c r="O179" i="4"/>
  <c r="J186" i="4"/>
  <c r="O175" i="4"/>
  <c r="O185" i="4"/>
  <c r="M173" i="4"/>
  <c r="O166" i="4"/>
  <c r="N173" i="4"/>
  <c r="O167" i="4"/>
  <c r="O161" i="4"/>
  <c r="C165" i="3" s="1"/>
  <c r="C173" i="4"/>
  <c r="H173" i="4"/>
  <c r="O169" i="4"/>
  <c r="O58" i="4"/>
  <c r="O62" i="4"/>
  <c r="O66" i="4"/>
  <c r="D69" i="4"/>
  <c r="O24" i="4"/>
  <c r="C28" i="3" s="1"/>
  <c r="H238" i="4"/>
  <c r="D238" i="4"/>
  <c r="M238" i="4"/>
  <c r="F238" i="4"/>
  <c r="K238" i="4"/>
  <c r="O228" i="4"/>
  <c r="O233" i="4"/>
  <c r="N147" i="4"/>
  <c r="O136" i="4"/>
  <c r="O140" i="4"/>
  <c r="O144" i="4"/>
  <c r="D18" i="4"/>
  <c r="D239" i="4" s="1"/>
  <c r="F56" i="5"/>
  <c r="I160" i="4"/>
  <c r="J160" i="4"/>
  <c r="O151" i="4"/>
  <c r="G160" i="4"/>
  <c r="D160" i="4"/>
  <c r="O152" i="4"/>
  <c r="O155" i="4"/>
  <c r="O157" i="4"/>
  <c r="O54" i="4"/>
  <c r="J56" i="4"/>
  <c r="O47" i="4"/>
  <c r="K43" i="4"/>
  <c r="K44" i="4"/>
  <c r="K56" i="4" s="1"/>
  <c r="O52" i="4"/>
  <c r="O45" i="4"/>
  <c r="O21" i="4"/>
  <c r="C25" i="3" s="1"/>
  <c r="E225" i="4"/>
  <c r="M225" i="4"/>
  <c r="O223" i="4"/>
  <c r="G225" i="4"/>
  <c r="O216" i="4"/>
  <c r="L225" i="4"/>
  <c r="Q56" i="5"/>
  <c r="K18" i="4"/>
  <c r="M56" i="5"/>
  <c r="P56" i="20"/>
  <c r="I56" i="20"/>
  <c r="O56" i="20"/>
  <c r="M56" i="20"/>
  <c r="F56" i="20"/>
  <c r="J56" i="20"/>
  <c r="L56" i="20"/>
  <c r="K56" i="20"/>
  <c r="Q56" i="20"/>
  <c r="H56" i="20"/>
  <c r="G56" i="20"/>
  <c r="N56" i="20"/>
  <c r="E56" i="20"/>
  <c r="J56" i="19"/>
  <c r="P56" i="19"/>
  <c r="I56" i="19"/>
  <c r="O56" i="19"/>
  <c r="M56" i="19"/>
  <c r="F56" i="19"/>
  <c r="L56" i="19"/>
  <c r="K56" i="19"/>
  <c r="Q56" i="19"/>
  <c r="H56" i="19"/>
  <c r="G56" i="19"/>
  <c r="N56" i="19"/>
  <c r="E56" i="19"/>
  <c r="P56" i="18"/>
  <c r="M56" i="18"/>
  <c r="O56" i="18"/>
  <c r="I56" i="18"/>
  <c r="F56" i="18"/>
  <c r="J56" i="18"/>
  <c r="L56" i="18"/>
  <c r="K56" i="18"/>
  <c r="Q56" i="18"/>
  <c r="H56" i="18"/>
  <c r="G56" i="18"/>
  <c r="N56" i="18"/>
  <c r="E56" i="18"/>
  <c r="Q56" i="17"/>
  <c r="P56" i="17"/>
  <c r="E56" i="17"/>
  <c r="O56" i="17"/>
  <c r="I56" i="17"/>
  <c r="F56" i="17"/>
  <c r="J56" i="17"/>
  <c r="L56" i="17"/>
  <c r="K56" i="17"/>
  <c r="H56" i="17"/>
  <c r="G56" i="17"/>
  <c r="N56" i="17"/>
  <c r="M56" i="17"/>
  <c r="P56" i="16"/>
  <c r="I56" i="16"/>
  <c r="O56" i="16"/>
  <c r="E56" i="16"/>
  <c r="F56" i="16"/>
  <c r="Q56" i="16"/>
  <c r="L56" i="16"/>
  <c r="K56" i="16"/>
  <c r="J56" i="16"/>
  <c r="H56" i="16"/>
  <c r="G56" i="16"/>
  <c r="N56" i="16"/>
  <c r="M56" i="16"/>
  <c r="P56" i="15"/>
  <c r="I56" i="15"/>
  <c r="O56" i="15"/>
  <c r="M56" i="15"/>
  <c r="F56" i="15"/>
  <c r="J56" i="15"/>
  <c r="L56" i="15"/>
  <c r="K56" i="15"/>
  <c r="Q56" i="15"/>
  <c r="H56" i="15"/>
  <c r="G56" i="15"/>
  <c r="N56" i="15"/>
  <c r="E56" i="15"/>
  <c r="P56" i="14"/>
  <c r="I56" i="14"/>
  <c r="O56" i="14"/>
  <c r="M56" i="14"/>
  <c r="F56" i="14"/>
  <c r="J56" i="14"/>
  <c r="L56" i="14"/>
  <c r="K56" i="14"/>
  <c r="Q56" i="14"/>
  <c r="H56" i="14"/>
  <c r="G56" i="14"/>
  <c r="N56" i="14"/>
  <c r="E56" i="14"/>
  <c r="J56" i="13"/>
  <c r="P56" i="13"/>
  <c r="I56" i="13"/>
  <c r="O56" i="13"/>
  <c r="M56" i="13"/>
  <c r="F56" i="13"/>
  <c r="L56" i="13"/>
  <c r="K56" i="13"/>
  <c r="Q56" i="13"/>
  <c r="H56" i="13"/>
  <c r="G56" i="13"/>
  <c r="N56" i="13"/>
  <c r="E56" i="13"/>
  <c r="P56" i="12"/>
  <c r="E56" i="12"/>
  <c r="O56" i="12"/>
  <c r="I56" i="12"/>
  <c r="F56" i="12"/>
  <c r="J56" i="12"/>
  <c r="L56" i="12"/>
  <c r="K56" i="12"/>
  <c r="H56" i="12"/>
  <c r="G56" i="12"/>
  <c r="N56" i="12"/>
  <c r="M56" i="12"/>
  <c r="O56" i="11"/>
  <c r="F56" i="11"/>
  <c r="P56" i="11"/>
  <c r="K56" i="11"/>
  <c r="L56" i="11"/>
  <c r="G56" i="11"/>
  <c r="N56" i="11"/>
  <c r="E56" i="11"/>
  <c r="H56" i="11"/>
  <c r="Q56" i="11"/>
  <c r="J56" i="11"/>
  <c r="I56" i="11"/>
  <c r="M56" i="10"/>
  <c r="F56" i="10"/>
  <c r="P56" i="10"/>
  <c r="E56" i="10"/>
  <c r="O56" i="10"/>
  <c r="L56" i="10"/>
  <c r="K56" i="10"/>
  <c r="N56" i="10"/>
  <c r="H56" i="10"/>
  <c r="G56" i="10"/>
  <c r="J56" i="10"/>
  <c r="I56" i="10"/>
  <c r="K56" i="9"/>
  <c r="Q56" i="9"/>
  <c r="N56" i="9"/>
  <c r="E56" i="9"/>
  <c r="M56" i="9"/>
  <c r="G56" i="9"/>
  <c r="I56" i="9"/>
  <c r="J56" i="9"/>
  <c r="P56" i="9"/>
  <c r="O56" i="9"/>
  <c r="F56" i="9"/>
  <c r="P56" i="8"/>
  <c r="E56" i="8"/>
  <c r="O56" i="8"/>
  <c r="M56" i="8"/>
  <c r="F56" i="8"/>
  <c r="L56" i="8"/>
  <c r="K56" i="8"/>
  <c r="N56" i="8"/>
  <c r="H56" i="8"/>
  <c r="G56" i="8"/>
  <c r="J56" i="8"/>
  <c r="I56" i="8"/>
  <c r="F56" i="7"/>
  <c r="P56" i="7"/>
  <c r="K56" i="7"/>
  <c r="O56" i="7"/>
  <c r="L56" i="7"/>
  <c r="G56" i="7"/>
  <c r="N56" i="7"/>
  <c r="E56" i="7"/>
  <c r="H56" i="7"/>
  <c r="Q56" i="7"/>
  <c r="J56" i="7"/>
  <c r="I56" i="7"/>
  <c r="O56" i="6"/>
  <c r="P56" i="6"/>
  <c r="K56" i="6"/>
  <c r="N56" i="6"/>
  <c r="L56" i="6"/>
  <c r="G56" i="6"/>
  <c r="J56" i="6"/>
  <c r="Q56" i="6"/>
  <c r="H56" i="6"/>
  <c r="M56" i="6"/>
  <c r="F56" i="6"/>
  <c r="E56" i="6"/>
  <c r="D247" i="3" l="1"/>
  <c r="D262" i="3" s="1"/>
  <c r="D292" i="3" s="1"/>
  <c r="R117" i="3"/>
  <c r="R104" i="3"/>
  <c r="R27" i="3"/>
  <c r="R24" i="3"/>
  <c r="R116" i="3"/>
  <c r="R30" i="3"/>
  <c r="R119" i="3"/>
  <c r="R29" i="3"/>
  <c r="R120" i="3"/>
  <c r="D250" i="3"/>
  <c r="D265" i="3" s="1"/>
  <c r="D295" i="3" s="1"/>
  <c r="R26" i="3"/>
  <c r="D251" i="3"/>
  <c r="D266" i="3" s="1"/>
  <c r="D296" i="3" s="1"/>
  <c r="D246" i="3"/>
  <c r="D261" i="3" s="1"/>
  <c r="D291" i="3" s="1"/>
  <c r="AB250" i="4"/>
  <c r="AB241" i="4"/>
  <c r="AB148" i="4"/>
  <c r="D152" i="3" s="1"/>
  <c r="R152" i="3" s="1"/>
  <c r="AC148" i="4"/>
  <c r="AC160" i="4" s="1"/>
  <c r="P160" i="4"/>
  <c r="R25" i="3"/>
  <c r="R114" i="3"/>
  <c r="R31" i="3"/>
  <c r="R123" i="3"/>
  <c r="AA249" i="4"/>
  <c r="S238" i="4"/>
  <c r="AB18" i="4"/>
  <c r="D22" i="3" s="1"/>
  <c r="AC18" i="4"/>
  <c r="AC30" i="4" s="1"/>
  <c r="P30" i="4"/>
  <c r="AB30" i="4" s="1"/>
  <c r="D34" i="3" s="1"/>
  <c r="P134" i="4"/>
  <c r="AB134" i="4" s="1"/>
  <c r="D138" i="3" s="1"/>
  <c r="AB122" i="4"/>
  <c r="D126" i="3" s="1"/>
  <c r="AC122" i="4"/>
  <c r="AC134" i="4" s="1"/>
  <c r="AC159" i="4"/>
  <c r="Y186" i="4"/>
  <c r="AB44" i="4"/>
  <c r="D48" i="3" s="1"/>
  <c r="P56" i="4"/>
  <c r="AB56" i="4" s="1"/>
  <c r="D60" i="3" s="1"/>
  <c r="AC44" i="4"/>
  <c r="AC56" i="4" s="1"/>
  <c r="AB72" i="4"/>
  <c r="D76" i="3" s="1"/>
  <c r="D245" i="3" s="1"/>
  <c r="D260" i="3" s="1"/>
  <c r="D290" i="3" s="1"/>
  <c r="AB213" i="4"/>
  <c r="D217" i="3" s="1"/>
  <c r="P225" i="4"/>
  <c r="AC213" i="4"/>
  <c r="AC225" i="4" s="1"/>
  <c r="AB200" i="4"/>
  <c r="D204" i="3" s="1"/>
  <c r="R204" i="3" s="1"/>
  <c r="AC200" i="4"/>
  <c r="P212" i="4"/>
  <c r="AB232" i="4"/>
  <c r="D236" i="3" s="1"/>
  <c r="D249" i="3" s="1"/>
  <c r="D264" i="3" s="1"/>
  <c r="D294" i="3" s="1"/>
  <c r="AC201" i="4"/>
  <c r="AC240" i="4" s="1"/>
  <c r="AC184" i="4"/>
  <c r="AC80" i="4"/>
  <c r="AB109" i="4"/>
  <c r="D113" i="3" s="1"/>
  <c r="R113" i="3" s="1"/>
  <c r="AA108" i="4"/>
  <c r="AC223" i="4"/>
  <c r="V238" i="4"/>
  <c r="AB237" i="4"/>
  <c r="D241" i="3" s="1"/>
  <c r="U69" i="4"/>
  <c r="Y95" i="4"/>
  <c r="S242" i="4"/>
  <c r="AB242" i="4" s="1"/>
  <c r="AB57" i="4"/>
  <c r="D61" i="3" s="1"/>
  <c r="R61" i="3" s="1"/>
  <c r="AC57" i="4"/>
  <c r="AC69" i="4" s="1"/>
  <c r="P69" i="4"/>
  <c r="P95" i="4"/>
  <c r="AB83" i="4"/>
  <c r="D87" i="3" s="1"/>
  <c r="AC83" i="4"/>
  <c r="P199" i="4"/>
  <c r="AB199" i="4" s="1"/>
  <c r="D203" i="3" s="1"/>
  <c r="AB187" i="4"/>
  <c r="D191" i="3" s="1"/>
  <c r="R191" i="3" s="1"/>
  <c r="AC187" i="4"/>
  <c r="AC199" i="4" s="1"/>
  <c r="R28" i="3"/>
  <c r="R33" i="3"/>
  <c r="P239" i="4"/>
  <c r="Z239" i="4"/>
  <c r="R35" i="3"/>
  <c r="S225" i="4"/>
  <c r="AC231" i="4"/>
  <c r="AC244" i="4" s="1"/>
  <c r="AB159" i="4"/>
  <c r="D163" i="3" s="1"/>
  <c r="W212" i="4"/>
  <c r="Y69" i="4"/>
  <c r="AC94" i="4"/>
  <c r="AC250" i="4" s="1"/>
  <c r="AB201" i="4"/>
  <c r="D205" i="3" s="1"/>
  <c r="D244" i="3" s="1"/>
  <c r="D259" i="3" s="1"/>
  <c r="D289" i="3" s="1"/>
  <c r="AB184" i="4"/>
  <c r="D188" i="3" s="1"/>
  <c r="AC66" i="4"/>
  <c r="AB80" i="4"/>
  <c r="D84" i="3" s="1"/>
  <c r="W249" i="4"/>
  <c r="AB249" i="4" s="1"/>
  <c r="AB96" i="4"/>
  <c r="D100" i="3" s="1"/>
  <c r="AC96" i="4"/>
  <c r="AC108" i="4" s="1"/>
  <c r="P108" i="4"/>
  <c r="AB108" i="4" s="1"/>
  <c r="D112" i="3" s="1"/>
  <c r="P238" i="4"/>
  <c r="AB226" i="4"/>
  <c r="D230" i="3" s="1"/>
  <c r="R230" i="3" s="1"/>
  <c r="AC226" i="4"/>
  <c r="AC210" i="4"/>
  <c r="AC249" i="4" s="1"/>
  <c r="S160" i="4"/>
  <c r="U250" i="4"/>
  <c r="AB161" i="4"/>
  <c r="D165" i="3" s="1"/>
  <c r="R165" i="3" s="1"/>
  <c r="P173" i="4"/>
  <c r="AB173" i="4" s="1"/>
  <c r="D177" i="3" s="1"/>
  <c r="AC161" i="4"/>
  <c r="AC173" i="4" s="1"/>
  <c r="R130" i="3"/>
  <c r="R217" i="3"/>
  <c r="R32" i="3"/>
  <c r="T239" i="4"/>
  <c r="Q239" i="4"/>
  <c r="V239" i="4"/>
  <c r="AB231" i="4"/>
  <c r="D235" i="3" s="1"/>
  <c r="D248" i="3" s="1"/>
  <c r="D263" i="3" s="1"/>
  <c r="D293" i="3" s="1"/>
  <c r="AB70" i="4"/>
  <c r="D74" i="3" s="1"/>
  <c r="AC70" i="4"/>
  <c r="AC82" i="4" s="1"/>
  <c r="P82" i="4"/>
  <c r="AB82" i="4" s="1"/>
  <c r="D86" i="3" s="1"/>
  <c r="AB94" i="4"/>
  <c r="D98" i="3" s="1"/>
  <c r="Q95" i="4"/>
  <c r="AB66" i="4"/>
  <c r="D70" i="3" s="1"/>
  <c r="D252" i="3" s="1"/>
  <c r="D267" i="3" s="1"/>
  <c r="D297" i="3" s="1"/>
  <c r="AB135" i="4"/>
  <c r="D139" i="3" s="1"/>
  <c r="AC135" i="4"/>
  <c r="AC147" i="4" s="1"/>
  <c r="P147" i="4"/>
  <c r="AB147" i="4" s="1"/>
  <c r="D151" i="3" s="1"/>
  <c r="AB246" i="4"/>
  <c r="AB174" i="4"/>
  <c r="D178" i="3" s="1"/>
  <c r="AC174" i="4"/>
  <c r="AC186" i="4" s="1"/>
  <c r="P186" i="4"/>
  <c r="AB186" i="4" s="1"/>
  <c r="D190" i="3" s="1"/>
  <c r="C227" i="3"/>
  <c r="R227" i="3" s="1"/>
  <c r="C186" i="3"/>
  <c r="R186" i="3" s="1"/>
  <c r="C201" i="3"/>
  <c r="R201" i="3" s="1"/>
  <c r="C180" i="3"/>
  <c r="R180" i="3" s="1"/>
  <c r="C215" i="3"/>
  <c r="R215" i="3" s="1"/>
  <c r="C206" i="3"/>
  <c r="R206" i="3" s="1"/>
  <c r="C214" i="3"/>
  <c r="R214" i="3" s="1"/>
  <c r="C234" i="3"/>
  <c r="R234" i="3" s="1"/>
  <c r="C205" i="3"/>
  <c r="C228" i="3"/>
  <c r="R228" i="3" s="1"/>
  <c r="C202" i="3"/>
  <c r="R202" i="3" s="1"/>
  <c r="C232" i="3"/>
  <c r="R232" i="3" s="1"/>
  <c r="C179" i="3"/>
  <c r="R179" i="3" s="1"/>
  <c r="C198" i="3"/>
  <c r="R198" i="3" s="1"/>
  <c r="C210" i="3"/>
  <c r="R210" i="3" s="1"/>
  <c r="C187" i="3"/>
  <c r="R187" i="3" s="1"/>
  <c r="C196" i="3"/>
  <c r="R196" i="3" s="1"/>
  <c r="C194" i="3"/>
  <c r="R194" i="3" s="1"/>
  <c r="C208" i="3"/>
  <c r="R208" i="3" s="1"/>
  <c r="C218" i="3"/>
  <c r="R218" i="3" s="1"/>
  <c r="C238" i="3"/>
  <c r="R238" i="3" s="1"/>
  <c r="C211" i="3"/>
  <c r="R211" i="3" s="1"/>
  <c r="C192" i="3"/>
  <c r="R192" i="3" s="1"/>
  <c r="I241" i="4"/>
  <c r="C183" i="3"/>
  <c r="R183" i="3" s="1"/>
  <c r="C209" i="3"/>
  <c r="R209" i="3" s="1"/>
  <c r="C231" i="3"/>
  <c r="R231" i="3" s="1"/>
  <c r="C224" i="3"/>
  <c r="R224" i="3" s="1"/>
  <c r="M241" i="4"/>
  <c r="C237" i="3"/>
  <c r="R237" i="3" s="1"/>
  <c r="C189" i="3"/>
  <c r="R189" i="3" s="1"/>
  <c r="C197" i="3"/>
  <c r="R197" i="3" s="1"/>
  <c r="C212" i="3"/>
  <c r="R212" i="3" s="1"/>
  <c r="C233" i="3"/>
  <c r="R233" i="3" s="1"/>
  <c r="C222" i="3"/>
  <c r="R222" i="3" s="1"/>
  <c r="C236" i="3"/>
  <c r="C181" i="3"/>
  <c r="R181" i="3" s="1"/>
  <c r="C195" i="3"/>
  <c r="R195" i="3" s="1"/>
  <c r="C219" i="3"/>
  <c r="R219" i="3" s="1"/>
  <c r="C220" i="3"/>
  <c r="R220" i="3" s="1"/>
  <c r="K239" i="4"/>
  <c r="C200" i="3"/>
  <c r="R200" i="3" s="1"/>
  <c r="C193" i="3"/>
  <c r="R193" i="3" s="1"/>
  <c r="C184" i="3"/>
  <c r="R184" i="3" s="1"/>
  <c r="C225" i="3"/>
  <c r="R225" i="3" s="1"/>
  <c r="C223" i="3"/>
  <c r="R223" i="3" s="1"/>
  <c r="C240" i="3"/>
  <c r="R240" i="3" s="1"/>
  <c r="C185" i="3"/>
  <c r="R185" i="3" s="1"/>
  <c r="C199" i="3"/>
  <c r="R199" i="3" s="1"/>
  <c r="C241" i="3"/>
  <c r="R241" i="3" s="1"/>
  <c r="C221" i="3"/>
  <c r="R221" i="3" s="1"/>
  <c r="C239" i="3"/>
  <c r="R239" i="3" s="1"/>
  <c r="C188" i="3"/>
  <c r="R188" i="3" s="1"/>
  <c r="C178" i="3"/>
  <c r="R178" i="3" s="1"/>
  <c r="C213" i="3"/>
  <c r="R213" i="3" s="1"/>
  <c r="C207" i="3"/>
  <c r="R207" i="3" s="1"/>
  <c r="C235" i="3"/>
  <c r="U121" i="4"/>
  <c r="U239" i="4"/>
  <c r="AA239" i="4"/>
  <c r="AA251" i="4" s="1"/>
  <c r="C171" i="3"/>
  <c r="R171" i="3" s="1"/>
  <c r="C169" i="3"/>
  <c r="R169" i="3" s="1"/>
  <c r="O244" i="4"/>
  <c r="C168" i="3"/>
  <c r="R168" i="3" s="1"/>
  <c r="C174" i="3"/>
  <c r="R174" i="3" s="1"/>
  <c r="C172" i="3"/>
  <c r="R172" i="3" s="1"/>
  <c r="C170" i="3"/>
  <c r="R170" i="3" s="1"/>
  <c r="C176" i="3"/>
  <c r="R176" i="3" s="1"/>
  <c r="C167" i="3"/>
  <c r="R167" i="3" s="1"/>
  <c r="C173" i="3"/>
  <c r="R173" i="3" s="1"/>
  <c r="C175" i="3"/>
  <c r="R175" i="3" s="1"/>
  <c r="C155" i="3"/>
  <c r="R155" i="3" s="1"/>
  <c r="C153" i="3"/>
  <c r="R153" i="3" s="1"/>
  <c r="C160" i="3"/>
  <c r="R160" i="3" s="1"/>
  <c r="C156" i="3"/>
  <c r="R156" i="3" s="1"/>
  <c r="C163" i="3"/>
  <c r="C162" i="3"/>
  <c r="R162" i="3" s="1"/>
  <c r="C158" i="3"/>
  <c r="R158" i="3" s="1"/>
  <c r="C157" i="3"/>
  <c r="R157" i="3" s="1"/>
  <c r="C154" i="3"/>
  <c r="R154" i="3" s="1"/>
  <c r="C159" i="3"/>
  <c r="R159" i="3" s="1"/>
  <c r="C161" i="3"/>
  <c r="R161" i="3" s="1"/>
  <c r="C140" i="3"/>
  <c r="R140" i="3" s="1"/>
  <c r="C149" i="3"/>
  <c r="R149" i="3" s="1"/>
  <c r="C144" i="3"/>
  <c r="R144" i="3" s="1"/>
  <c r="C142" i="3"/>
  <c r="R142" i="3" s="1"/>
  <c r="C145" i="3"/>
  <c r="R145" i="3" s="1"/>
  <c r="C150" i="3"/>
  <c r="R150" i="3" s="1"/>
  <c r="C139" i="3"/>
  <c r="C148" i="3"/>
  <c r="R148" i="3" s="1"/>
  <c r="C141" i="3"/>
  <c r="R141" i="3" s="1"/>
  <c r="C146" i="3"/>
  <c r="R146" i="3" s="1"/>
  <c r="C147" i="3"/>
  <c r="R147" i="3" s="1"/>
  <c r="C129" i="3"/>
  <c r="R129" i="3" s="1"/>
  <c r="C134" i="3"/>
  <c r="R134" i="3" s="1"/>
  <c r="C127" i="3"/>
  <c r="R127" i="3" s="1"/>
  <c r="C136" i="3"/>
  <c r="R136" i="3" s="1"/>
  <c r="C131" i="3"/>
  <c r="R131" i="3" s="1"/>
  <c r="C137" i="3"/>
  <c r="R137" i="3" s="1"/>
  <c r="C132" i="3"/>
  <c r="R132" i="3" s="1"/>
  <c r="C126" i="3"/>
  <c r="C135" i="3"/>
  <c r="R135" i="3" s="1"/>
  <c r="C133" i="3"/>
  <c r="R133" i="3" s="1"/>
  <c r="C128" i="3"/>
  <c r="R128" i="3" s="1"/>
  <c r="C106" i="3"/>
  <c r="R106" i="3" s="1"/>
  <c r="C111" i="3"/>
  <c r="R111" i="3" s="1"/>
  <c r="C105" i="3"/>
  <c r="R105" i="3" s="1"/>
  <c r="C102" i="3"/>
  <c r="R102" i="3" s="1"/>
  <c r="C109" i="3"/>
  <c r="R109" i="3" s="1"/>
  <c r="C100" i="3"/>
  <c r="R100" i="3" s="1"/>
  <c r="C101" i="3"/>
  <c r="R101" i="3" s="1"/>
  <c r="C107" i="3"/>
  <c r="R107" i="3" s="1"/>
  <c r="C108" i="3"/>
  <c r="R108" i="3" s="1"/>
  <c r="C110" i="3"/>
  <c r="R110" i="3" s="1"/>
  <c r="C103" i="3"/>
  <c r="R103" i="3" s="1"/>
  <c r="C98" i="3"/>
  <c r="C94" i="3"/>
  <c r="R94" i="3" s="1"/>
  <c r="C96" i="3"/>
  <c r="R96" i="3" s="1"/>
  <c r="C89" i="3"/>
  <c r="R89" i="3" s="1"/>
  <c r="C90" i="3"/>
  <c r="R90" i="3" s="1"/>
  <c r="C95" i="3"/>
  <c r="R95" i="3" s="1"/>
  <c r="C87" i="3"/>
  <c r="C92" i="3"/>
  <c r="R92" i="3" s="1"/>
  <c r="C93" i="3"/>
  <c r="R93" i="3" s="1"/>
  <c r="C97" i="3"/>
  <c r="R97" i="3" s="1"/>
  <c r="C88" i="3"/>
  <c r="R88" i="3" s="1"/>
  <c r="C85" i="3"/>
  <c r="R85" i="3" s="1"/>
  <c r="C76" i="3"/>
  <c r="C81" i="3"/>
  <c r="R81" i="3" s="1"/>
  <c r="C80" i="3"/>
  <c r="R80" i="3" s="1"/>
  <c r="O245" i="4"/>
  <c r="C77" i="3"/>
  <c r="R77" i="3" s="1"/>
  <c r="C83" i="3"/>
  <c r="R83" i="3" s="1"/>
  <c r="C74" i="3"/>
  <c r="C75" i="3"/>
  <c r="R75" i="3" s="1"/>
  <c r="C84" i="3"/>
  <c r="C79" i="3"/>
  <c r="R79" i="3" s="1"/>
  <c r="C82" i="3"/>
  <c r="R82" i="3" s="1"/>
  <c r="C64" i="3"/>
  <c r="R64" i="3" s="1"/>
  <c r="O242" i="4"/>
  <c r="C66" i="3"/>
  <c r="R66" i="3" s="1"/>
  <c r="C71" i="3"/>
  <c r="R71" i="3" s="1"/>
  <c r="C70" i="3"/>
  <c r="C62" i="3"/>
  <c r="R62" i="3" s="1"/>
  <c r="C67" i="3"/>
  <c r="R67" i="3" s="1"/>
  <c r="C72" i="3"/>
  <c r="R72" i="3" s="1"/>
  <c r="C63" i="3"/>
  <c r="R63" i="3" s="1"/>
  <c r="C65" i="3"/>
  <c r="R65" i="3" s="1"/>
  <c r="O243" i="4"/>
  <c r="O250" i="4"/>
  <c r="C68" i="3"/>
  <c r="R68" i="3" s="1"/>
  <c r="C69" i="3"/>
  <c r="R69" i="3" s="1"/>
  <c r="O246" i="4"/>
  <c r="C52" i="3"/>
  <c r="R52" i="3" s="1"/>
  <c r="C49" i="3"/>
  <c r="R49" i="3" s="1"/>
  <c r="C51" i="3"/>
  <c r="R51" i="3" s="1"/>
  <c r="C54" i="3"/>
  <c r="R54" i="3" s="1"/>
  <c r="C59" i="3"/>
  <c r="R59" i="3" s="1"/>
  <c r="O247" i="4"/>
  <c r="C56" i="3"/>
  <c r="C58" i="3"/>
  <c r="R58" i="3" s="1"/>
  <c r="O249" i="4"/>
  <c r="C57" i="3"/>
  <c r="R57" i="3" s="1"/>
  <c r="C53" i="3"/>
  <c r="R53" i="3" s="1"/>
  <c r="C55" i="3"/>
  <c r="R55" i="3" s="1"/>
  <c r="C47" i="3"/>
  <c r="R47" i="3" s="1"/>
  <c r="O248" i="4"/>
  <c r="O240" i="4"/>
  <c r="L30" i="4"/>
  <c r="Q121" i="4"/>
  <c r="R121" i="4"/>
  <c r="E56" i="4"/>
  <c r="AC247" i="4"/>
  <c r="Y121" i="4"/>
  <c r="W121" i="4"/>
  <c r="S121" i="4"/>
  <c r="AC109" i="4"/>
  <c r="P121" i="4"/>
  <c r="V121" i="4"/>
  <c r="X121" i="4"/>
  <c r="AC243" i="4"/>
  <c r="AC242" i="4"/>
  <c r="T121" i="4"/>
  <c r="AC248" i="4"/>
  <c r="AC245" i="4"/>
  <c r="AC246" i="4"/>
  <c r="AA121" i="4"/>
  <c r="AC241" i="4"/>
  <c r="Z121" i="4"/>
  <c r="D264" i="4"/>
  <c r="E264" i="4" s="1"/>
  <c r="F264" i="4" s="1"/>
  <c r="G264" i="4" s="1"/>
  <c r="H264" i="4" s="1"/>
  <c r="I264" i="4" s="1"/>
  <c r="J264" i="4" s="1"/>
  <c r="K264" i="4" s="1"/>
  <c r="L264" i="4" s="1"/>
  <c r="M264" i="4" s="1"/>
  <c r="N264" i="4" s="1"/>
  <c r="O264" i="4" s="1"/>
  <c r="P264" i="4" s="1"/>
  <c r="P294" i="4" s="1"/>
  <c r="C291" i="4"/>
  <c r="D261" i="4"/>
  <c r="E261" i="4" s="1"/>
  <c r="F261" i="4" s="1"/>
  <c r="G261" i="4" s="1"/>
  <c r="H261" i="4" s="1"/>
  <c r="I261" i="4" s="1"/>
  <c r="J261" i="4" s="1"/>
  <c r="K261" i="4" s="1"/>
  <c r="L261" i="4" s="1"/>
  <c r="M261" i="4" s="1"/>
  <c r="N261" i="4" s="1"/>
  <c r="O261" i="4" s="1"/>
  <c r="P261" i="4" s="1"/>
  <c r="C285" i="4"/>
  <c r="D255" i="4"/>
  <c r="E255" i="4" s="1"/>
  <c r="C288" i="4"/>
  <c r="D258" i="4"/>
  <c r="E258" i="4" s="1"/>
  <c r="F258" i="4" s="1"/>
  <c r="G258" i="4" s="1"/>
  <c r="H258" i="4" s="1"/>
  <c r="I258" i="4" s="1"/>
  <c r="J258" i="4" s="1"/>
  <c r="K258" i="4" s="1"/>
  <c r="L258" i="4" s="1"/>
  <c r="M258" i="4" s="1"/>
  <c r="N258" i="4" s="1"/>
  <c r="O258" i="4" s="1"/>
  <c r="P258" i="4" s="1"/>
  <c r="C289" i="4"/>
  <c r="D259" i="4"/>
  <c r="E259" i="4" s="1"/>
  <c r="F259" i="4" s="1"/>
  <c r="G259" i="4" s="1"/>
  <c r="H259" i="4" s="1"/>
  <c r="C287" i="4"/>
  <c r="D257" i="4"/>
  <c r="E257" i="4" s="1"/>
  <c r="F257" i="4" s="1"/>
  <c r="G257" i="4" s="1"/>
  <c r="H257" i="4" s="1"/>
  <c r="I257" i="4" s="1"/>
  <c r="J257" i="4" s="1"/>
  <c r="K257" i="4" s="1"/>
  <c r="L257" i="4" s="1"/>
  <c r="M257" i="4" s="1"/>
  <c r="N257" i="4" s="1"/>
  <c r="O257" i="4" s="1"/>
  <c r="P257" i="4" s="1"/>
  <c r="C286" i="4"/>
  <c r="D256" i="4"/>
  <c r="E256" i="4" s="1"/>
  <c r="F256" i="4" s="1"/>
  <c r="G256" i="4" s="1"/>
  <c r="H256" i="4" s="1"/>
  <c r="C293" i="4"/>
  <c r="D263" i="4"/>
  <c r="E263" i="4" s="1"/>
  <c r="F263" i="4" s="1"/>
  <c r="G263" i="4" s="1"/>
  <c r="H263" i="4" s="1"/>
  <c r="I263" i="4" s="1"/>
  <c r="J263" i="4" s="1"/>
  <c r="K263" i="4" s="1"/>
  <c r="L263" i="4" s="1"/>
  <c r="M263" i="4" s="1"/>
  <c r="N263" i="4" s="1"/>
  <c r="O263" i="4" s="1"/>
  <c r="P263" i="4" s="1"/>
  <c r="C295" i="4"/>
  <c r="D265" i="4"/>
  <c r="E265" i="4" s="1"/>
  <c r="F265" i="4" s="1"/>
  <c r="G265" i="4" s="1"/>
  <c r="H265" i="4" s="1"/>
  <c r="I265" i="4" s="1"/>
  <c r="J265" i="4" s="1"/>
  <c r="K265" i="4" s="1"/>
  <c r="L265" i="4" s="1"/>
  <c r="M265" i="4" s="1"/>
  <c r="N265" i="4" s="1"/>
  <c r="O265" i="4" s="1"/>
  <c r="P265" i="4" s="1"/>
  <c r="C290" i="4"/>
  <c r="D260" i="4"/>
  <c r="E260" i="4" s="1"/>
  <c r="F260" i="4" s="1"/>
  <c r="G260" i="4" s="1"/>
  <c r="H260" i="4" s="1"/>
  <c r="I260" i="4" s="1"/>
  <c r="J260" i="4" s="1"/>
  <c r="K260" i="4" s="1"/>
  <c r="L260" i="4" s="1"/>
  <c r="M260" i="4" s="1"/>
  <c r="N260" i="4" s="1"/>
  <c r="O260" i="4" s="1"/>
  <c r="P260" i="4" s="1"/>
  <c r="C292" i="4"/>
  <c r="D262" i="4"/>
  <c r="J30" i="4"/>
  <c r="H30" i="4"/>
  <c r="O95" i="4"/>
  <c r="I30" i="4"/>
  <c r="O69" i="4"/>
  <c r="K30" i="4"/>
  <c r="O134" i="4"/>
  <c r="O212" i="4"/>
  <c r="O225" i="4"/>
  <c r="G30" i="4"/>
  <c r="O44" i="4"/>
  <c r="C48" i="3" s="1"/>
  <c r="C30" i="4"/>
  <c r="O18" i="4"/>
  <c r="C22" i="3" s="1"/>
  <c r="O147" i="4"/>
  <c r="O186" i="4"/>
  <c r="O121" i="4"/>
  <c r="C125" i="3" s="1"/>
  <c r="O160" i="4"/>
  <c r="O173" i="4"/>
  <c r="L251" i="4"/>
  <c r="D255" i="3" s="1"/>
  <c r="O199" i="4"/>
  <c r="M30" i="4"/>
  <c r="N30" i="4"/>
  <c r="D30" i="4"/>
  <c r="E30" i="4"/>
  <c r="O108" i="4"/>
  <c r="O46" i="4"/>
  <c r="O238" i="4"/>
  <c r="O82" i="4"/>
  <c r="F30" i="4"/>
  <c r="R48" i="3" l="1"/>
  <c r="R126" i="3"/>
  <c r="R235" i="3"/>
  <c r="R98" i="3"/>
  <c r="R139" i="3"/>
  <c r="R22" i="3"/>
  <c r="R70" i="3"/>
  <c r="R163" i="3"/>
  <c r="R205" i="3"/>
  <c r="D253" i="3"/>
  <c r="D268" i="3" s="1"/>
  <c r="D298" i="3" s="1"/>
  <c r="D243" i="3"/>
  <c r="D258" i="3" s="1"/>
  <c r="D288" i="3" s="1"/>
  <c r="R236" i="3"/>
  <c r="R87" i="3"/>
  <c r="D254" i="3"/>
  <c r="D269" i="3" s="1"/>
  <c r="D299" i="3" s="1"/>
  <c r="AB121" i="4"/>
  <c r="D125" i="3" s="1"/>
  <c r="R125" i="3" s="1"/>
  <c r="AB239" i="4"/>
  <c r="AC95" i="4"/>
  <c r="R74" i="3"/>
  <c r="AC238" i="4"/>
  <c r="AB95" i="4"/>
  <c r="D99" i="3" s="1"/>
  <c r="AB212" i="4"/>
  <c r="D216" i="3" s="1"/>
  <c r="AB225" i="4"/>
  <c r="D229" i="3" s="1"/>
  <c r="P251" i="4"/>
  <c r="C251" i="3"/>
  <c r="R56" i="3"/>
  <c r="R84" i="3"/>
  <c r="R76" i="3"/>
  <c r="AB238" i="4"/>
  <c r="D242" i="3" s="1"/>
  <c r="AB69" i="4"/>
  <c r="D73" i="3" s="1"/>
  <c r="AC212" i="4"/>
  <c r="AB160" i="4"/>
  <c r="D164" i="3" s="1"/>
  <c r="C242" i="3"/>
  <c r="R242" i="3" s="1"/>
  <c r="C216" i="3"/>
  <c r="R216" i="3" s="1"/>
  <c r="C190" i="3"/>
  <c r="R190" i="3" s="1"/>
  <c r="C203" i="3"/>
  <c r="R203" i="3" s="1"/>
  <c r="C229" i="3"/>
  <c r="C177" i="3"/>
  <c r="R177" i="3" s="1"/>
  <c r="C164" i="3"/>
  <c r="C244" i="3"/>
  <c r="C247" i="3"/>
  <c r="C252" i="3"/>
  <c r="C246" i="3"/>
  <c r="C151" i="3"/>
  <c r="R151" i="3" s="1"/>
  <c r="C138" i="3"/>
  <c r="R138" i="3" s="1"/>
  <c r="C243" i="3"/>
  <c r="C254" i="3"/>
  <c r="C112" i="3"/>
  <c r="R112" i="3" s="1"/>
  <c r="C248" i="3"/>
  <c r="C99" i="3"/>
  <c r="C253" i="3"/>
  <c r="C250" i="3"/>
  <c r="C86" i="3"/>
  <c r="R86" i="3" s="1"/>
  <c r="C249" i="3"/>
  <c r="C73" i="3"/>
  <c r="C50" i="3"/>
  <c r="O241" i="4"/>
  <c r="O239" i="4"/>
  <c r="H245" i="3"/>
  <c r="H250" i="3"/>
  <c r="H249" i="3"/>
  <c r="H251" i="3"/>
  <c r="H252" i="3"/>
  <c r="H246" i="3"/>
  <c r="H244" i="3"/>
  <c r="H253" i="3"/>
  <c r="H247" i="3"/>
  <c r="H254" i="3"/>
  <c r="H248" i="3"/>
  <c r="W251" i="4"/>
  <c r="O255" i="3" s="1"/>
  <c r="I256" i="4"/>
  <c r="J256" i="4" s="1"/>
  <c r="K256" i="4" s="1"/>
  <c r="L256" i="4" s="1"/>
  <c r="M256" i="4" s="1"/>
  <c r="N256" i="4" s="1"/>
  <c r="O256" i="4" s="1"/>
  <c r="P256" i="4" s="1"/>
  <c r="Q256" i="4" s="1"/>
  <c r="U251" i="4"/>
  <c r="M255" i="3" s="1"/>
  <c r="T251" i="4"/>
  <c r="L255" i="3" s="1"/>
  <c r="V251" i="4"/>
  <c r="N255" i="3" s="1"/>
  <c r="R251" i="4"/>
  <c r="J255" i="3" s="1"/>
  <c r="Z251" i="4"/>
  <c r="X251" i="4"/>
  <c r="P255" i="3" s="1"/>
  <c r="AC121" i="4"/>
  <c r="AC239" i="4"/>
  <c r="Q251" i="4"/>
  <c r="I255" i="3" s="1"/>
  <c r="S251" i="4"/>
  <c r="K255" i="3" s="1"/>
  <c r="Y251" i="4"/>
  <c r="Q255" i="3" s="1"/>
  <c r="F294" i="4"/>
  <c r="E294" i="4"/>
  <c r="K294" i="4"/>
  <c r="L294" i="4"/>
  <c r="J294" i="4"/>
  <c r="Q264" i="4"/>
  <c r="R264" i="4" s="1"/>
  <c r="H294" i="4"/>
  <c r="I294" i="4"/>
  <c r="M294" i="4"/>
  <c r="D294" i="4"/>
  <c r="N294" i="4"/>
  <c r="G294" i="4"/>
  <c r="H293" i="4"/>
  <c r="J288" i="4"/>
  <c r="J291" i="4"/>
  <c r="L288" i="4"/>
  <c r="D288" i="4"/>
  <c r="L291" i="4"/>
  <c r="G289" i="4"/>
  <c r="H288" i="4"/>
  <c r="G295" i="4"/>
  <c r="F289" i="4"/>
  <c r="E289" i="4"/>
  <c r="D287" i="4"/>
  <c r="I287" i="4"/>
  <c r="D285" i="4"/>
  <c r="N287" i="4"/>
  <c r="F287" i="4"/>
  <c r="N288" i="4"/>
  <c r="K288" i="4"/>
  <c r="E287" i="4"/>
  <c r="E286" i="4"/>
  <c r="K287" i="4"/>
  <c r="L287" i="4"/>
  <c r="D291" i="4"/>
  <c r="E291" i="4"/>
  <c r="H291" i="4"/>
  <c r="J295" i="4"/>
  <c r="E288" i="4"/>
  <c r="H287" i="4"/>
  <c r="G286" i="4"/>
  <c r="H295" i="4"/>
  <c r="F288" i="4"/>
  <c r="G291" i="4"/>
  <c r="L295" i="4"/>
  <c r="D289" i="4"/>
  <c r="H286" i="4"/>
  <c r="I291" i="4"/>
  <c r="M288" i="4"/>
  <c r="G287" i="4"/>
  <c r="G288" i="4"/>
  <c r="E262" i="4"/>
  <c r="D292" i="4"/>
  <c r="Q265" i="4"/>
  <c r="P295" i="4"/>
  <c r="L290" i="4"/>
  <c r="D295" i="4"/>
  <c r="E295" i="4"/>
  <c r="N295" i="4"/>
  <c r="F293" i="4"/>
  <c r="N291" i="4"/>
  <c r="F291" i="4"/>
  <c r="G293" i="4"/>
  <c r="K290" i="4"/>
  <c r="F290" i="4"/>
  <c r="D290" i="4"/>
  <c r="J293" i="4"/>
  <c r="H290" i="4"/>
  <c r="F295" i="4"/>
  <c r="P288" i="4"/>
  <c r="Q258" i="4"/>
  <c r="F255" i="4"/>
  <c r="E285" i="4"/>
  <c r="M293" i="4"/>
  <c r="I290" i="4"/>
  <c r="K295" i="4"/>
  <c r="M291" i="4"/>
  <c r="I295" i="4"/>
  <c r="N290" i="4"/>
  <c r="Q257" i="4"/>
  <c r="P287" i="4"/>
  <c r="M295" i="4"/>
  <c r="J287" i="4"/>
  <c r="I259" i="4"/>
  <c r="H289" i="4"/>
  <c r="I288" i="4"/>
  <c r="M287" i="4"/>
  <c r="E290" i="4"/>
  <c r="M290" i="4"/>
  <c r="J290" i="4"/>
  <c r="E293" i="4"/>
  <c r="D293" i="4"/>
  <c r="Q261" i="4"/>
  <c r="P291" i="4"/>
  <c r="Q260" i="4"/>
  <c r="P290" i="4"/>
  <c r="Q263" i="4"/>
  <c r="P293" i="4"/>
  <c r="L293" i="4"/>
  <c r="G290" i="4"/>
  <c r="N293" i="4"/>
  <c r="F286" i="4"/>
  <c r="K293" i="4"/>
  <c r="K291" i="4"/>
  <c r="D286" i="4"/>
  <c r="I293" i="4"/>
  <c r="K251" i="4"/>
  <c r="C255" i="3" s="1"/>
  <c r="I251" i="4"/>
  <c r="F251" i="4"/>
  <c r="O56" i="4"/>
  <c r="H251" i="4"/>
  <c r="D251" i="4"/>
  <c r="M251" i="4"/>
  <c r="E255" i="3" s="1"/>
  <c r="C254" i="4"/>
  <c r="D254" i="4" s="1"/>
  <c r="E254" i="4" s="1"/>
  <c r="F254" i="4" s="1"/>
  <c r="G254" i="4" s="1"/>
  <c r="H254" i="4" s="1"/>
  <c r="I254" i="4" s="1"/>
  <c r="J254" i="4" s="1"/>
  <c r="K254" i="4" s="1"/>
  <c r="L254" i="4" s="1"/>
  <c r="M254" i="4" s="1"/>
  <c r="N254" i="4" s="1"/>
  <c r="O254" i="4" s="1"/>
  <c r="P254" i="4" s="1"/>
  <c r="C251" i="4"/>
  <c r="J251" i="4"/>
  <c r="E251" i="4"/>
  <c r="N251" i="4"/>
  <c r="F255" i="3" s="1"/>
  <c r="O30" i="4"/>
  <c r="G251" i="4"/>
  <c r="R164" i="3" l="1"/>
  <c r="D270" i="3"/>
  <c r="D300" i="3"/>
  <c r="R99" i="3"/>
  <c r="R229" i="3"/>
  <c r="R73" i="3"/>
  <c r="C268" i="3"/>
  <c r="C298" i="3" s="1"/>
  <c r="R253" i="3"/>
  <c r="C269" i="3"/>
  <c r="C299" i="3" s="1"/>
  <c r="R254" i="3"/>
  <c r="C261" i="3"/>
  <c r="C291" i="3" s="1"/>
  <c r="R246" i="3"/>
  <c r="C266" i="3"/>
  <c r="C296" i="3" s="1"/>
  <c r="R251" i="3"/>
  <c r="C245" i="3"/>
  <c r="R50" i="3"/>
  <c r="C264" i="3"/>
  <c r="C294" i="3" s="1"/>
  <c r="R249" i="3"/>
  <c r="C258" i="3"/>
  <c r="C288" i="3" s="1"/>
  <c r="C267" i="3"/>
  <c r="C297" i="3" s="1"/>
  <c r="R252" i="3"/>
  <c r="AB251" i="4"/>
  <c r="C265" i="3"/>
  <c r="C295" i="3" s="1"/>
  <c r="R250" i="3"/>
  <c r="C259" i="3"/>
  <c r="C289" i="3" s="1"/>
  <c r="R244" i="3"/>
  <c r="C263" i="3"/>
  <c r="C293" i="3" s="1"/>
  <c r="R248" i="3"/>
  <c r="C262" i="3"/>
  <c r="C292" i="3" s="1"/>
  <c r="R247" i="3"/>
  <c r="C34" i="3"/>
  <c r="R34" i="3" s="1"/>
  <c r="C60" i="3"/>
  <c r="R60" i="3" s="1"/>
  <c r="J286" i="4"/>
  <c r="H243" i="3"/>
  <c r="R243" i="3" s="1"/>
  <c r="I286" i="4"/>
  <c r="M286" i="4"/>
  <c r="P286" i="4"/>
  <c r="L286" i="4"/>
  <c r="AC251" i="4"/>
  <c r="H255" i="3" s="1"/>
  <c r="K286" i="4"/>
  <c r="N286" i="4"/>
  <c r="Q294" i="4"/>
  <c r="J259" i="4"/>
  <c r="I289" i="4"/>
  <c r="R257" i="4"/>
  <c r="Q287" i="4"/>
  <c r="G263" i="3"/>
  <c r="H263" i="3" s="1"/>
  <c r="Q254" i="4"/>
  <c r="P284" i="4"/>
  <c r="G266" i="3"/>
  <c r="H266" i="3" s="1"/>
  <c r="G259" i="3"/>
  <c r="H259" i="3" s="1"/>
  <c r="G261" i="3"/>
  <c r="H261" i="3" s="1"/>
  <c r="G265" i="3"/>
  <c r="H265" i="3" s="1"/>
  <c r="G262" i="3"/>
  <c r="H262" i="3" s="1"/>
  <c r="R260" i="4"/>
  <c r="Q290" i="4"/>
  <c r="R265" i="4"/>
  <c r="Q295" i="4"/>
  <c r="G255" i="4"/>
  <c r="F285" i="4"/>
  <c r="G267" i="3"/>
  <c r="H267" i="3" s="1"/>
  <c r="G269" i="3"/>
  <c r="H269" i="3" s="1"/>
  <c r="S264" i="4"/>
  <c r="R294" i="4"/>
  <c r="L284" i="4"/>
  <c r="G268" i="3"/>
  <c r="H268" i="3" s="1"/>
  <c r="G264" i="3"/>
  <c r="H264" i="3" s="1"/>
  <c r="R256" i="4"/>
  <c r="Q286" i="4"/>
  <c r="R263" i="4"/>
  <c r="Q293" i="4"/>
  <c r="R261" i="4"/>
  <c r="Q291" i="4"/>
  <c r="R258" i="4"/>
  <c r="Q288" i="4"/>
  <c r="F262" i="4"/>
  <c r="F266" i="4" s="1"/>
  <c r="E292" i="4"/>
  <c r="O251" i="4"/>
  <c r="G255" i="3" s="1"/>
  <c r="N284" i="4"/>
  <c r="O294" i="4"/>
  <c r="O287" i="4"/>
  <c r="O295" i="4"/>
  <c r="F284" i="4"/>
  <c r="K284" i="4"/>
  <c r="J284" i="4"/>
  <c r="C284" i="4"/>
  <c r="C296" i="4" s="1"/>
  <c r="C266" i="4"/>
  <c r="D284" i="4"/>
  <c r="D296" i="4" s="1"/>
  <c r="D266" i="4"/>
  <c r="H284" i="4"/>
  <c r="I284" i="4"/>
  <c r="G284" i="4"/>
  <c r="E284" i="4"/>
  <c r="E266" i="4"/>
  <c r="O293" i="4"/>
  <c r="M284" i="4"/>
  <c r="O291" i="4"/>
  <c r="O288" i="4"/>
  <c r="O290" i="4"/>
  <c r="R255" i="3" l="1"/>
  <c r="C260" i="3"/>
  <c r="R245" i="3"/>
  <c r="E296" i="4"/>
  <c r="G258" i="3"/>
  <c r="S258" i="4"/>
  <c r="R288" i="4"/>
  <c r="S263" i="4"/>
  <c r="R293" i="4"/>
  <c r="I267" i="3"/>
  <c r="H297" i="3"/>
  <c r="I262" i="3"/>
  <c r="H292" i="3"/>
  <c r="I261" i="3"/>
  <c r="H291" i="3"/>
  <c r="G260" i="3"/>
  <c r="H260" i="3" s="1"/>
  <c r="H298" i="3"/>
  <c r="I268" i="3"/>
  <c r="T264" i="4"/>
  <c r="S294" i="4"/>
  <c r="S265" i="4"/>
  <c r="R295" i="4"/>
  <c r="I266" i="3"/>
  <c r="H296" i="3"/>
  <c r="R254" i="4"/>
  <c r="Q284" i="4"/>
  <c r="S257" i="4"/>
  <c r="R287" i="4"/>
  <c r="G262" i="4"/>
  <c r="F292" i="4"/>
  <c r="F296" i="4" s="1"/>
  <c r="S261" i="4"/>
  <c r="R291" i="4"/>
  <c r="S256" i="4"/>
  <c r="R286" i="4"/>
  <c r="H299" i="3"/>
  <c r="I269" i="3"/>
  <c r="H295" i="3"/>
  <c r="I265" i="3"/>
  <c r="I259" i="3"/>
  <c r="H289" i="3"/>
  <c r="I263" i="3"/>
  <c r="H293" i="3"/>
  <c r="H294" i="3"/>
  <c r="I264" i="3"/>
  <c r="H255" i="4"/>
  <c r="G285" i="4"/>
  <c r="S260" i="4"/>
  <c r="R290" i="4"/>
  <c r="K259" i="4"/>
  <c r="J289" i="4"/>
  <c r="G294" i="3"/>
  <c r="G295" i="3"/>
  <c r="G297" i="3"/>
  <c r="G293" i="3"/>
  <c r="G296" i="3"/>
  <c r="G299" i="3"/>
  <c r="G298" i="3"/>
  <c r="O284" i="4"/>
  <c r="O286" i="4"/>
  <c r="G292" i="3"/>
  <c r="G289" i="3"/>
  <c r="G291" i="3"/>
  <c r="J264" i="3" l="1"/>
  <c r="I294" i="3"/>
  <c r="J269" i="3"/>
  <c r="I299" i="3"/>
  <c r="J262" i="3"/>
  <c r="I292" i="3"/>
  <c r="J263" i="3"/>
  <c r="I293" i="3"/>
  <c r="J259" i="3"/>
  <c r="I289" i="3"/>
  <c r="J266" i="3"/>
  <c r="I296" i="3"/>
  <c r="C290" i="3"/>
  <c r="C270" i="3"/>
  <c r="J265" i="3"/>
  <c r="I295" i="3"/>
  <c r="J268" i="3"/>
  <c r="I298" i="3"/>
  <c r="J261" i="3"/>
  <c r="I291" i="3"/>
  <c r="J267" i="3"/>
  <c r="I297" i="3"/>
  <c r="T265" i="4"/>
  <c r="S295" i="4"/>
  <c r="T260" i="4"/>
  <c r="S290" i="4"/>
  <c r="T257" i="4"/>
  <c r="S287" i="4"/>
  <c r="T263" i="4"/>
  <c r="S293" i="4"/>
  <c r="T256" i="4"/>
  <c r="S286" i="4"/>
  <c r="S254" i="4"/>
  <c r="R284" i="4"/>
  <c r="H258" i="3"/>
  <c r="G288" i="3"/>
  <c r="T261" i="4"/>
  <c r="S291" i="4"/>
  <c r="U264" i="4"/>
  <c r="T294" i="4"/>
  <c r="H290" i="3"/>
  <c r="I260" i="3"/>
  <c r="I255" i="4"/>
  <c r="H285" i="4"/>
  <c r="T258" i="4"/>
  <c r="S288" i="4"/>
  <c r="L259" i="4"/>
  <c r="K289" i="4"/>
  <c r="H262" i="4"/>
  <c r="H266" i="4" s="1"/>
  <c r="G292" i="4"/>
  <c r="G296" i="4" s="1"/>
  <c r="G266" i="4"/>
  <c r="G270" i="3"/>
  <c r="G290" i="3"/>
  <c r="J260" i="3" l="1"/>
  <c r="I290" i="3"/>
  <c r="K261" i="3"/>
  <c r="J291" i="3"/>
  <c r="K265" i="3"/>
  <c r="J295" i="3"/>
  <c r="K266" i="3"/>
  <c r="J296" i="3"/>
  <c r="K263" i="3"/>
  <c r="J293" i="3"/>
  <c r="K269" i="3"/>
  <c r="J299" i="3"/>
  <c r="K267" i="3"/>
  <c r="J297" i="3"/>
  <c r="K268" i="3"/>
  <c r="J298" i="3"/>
  <c r="C300" i="3"/>
  <c r="K259" i="3"/>
  <c r="J289" i="3"/>
  <c r="K262" i="3"/>
  <c r="J292" i="3"/>
  <c r="K264" i="3"/>
  <c r="J294" i="3"/>
  <c r="U256" i="4"/>
  <c r="T286" i="4"/>
  <c r="M259" i="4"/>
  <c r="L289" i="4"/>
  <c r="T254" i="4"/>
  <c r="S284" i="4"/>
  <c r="U263" i="4"/>
  <c r="T293" i="4"/>
  <c r="U260" i="4"/>
  <c r="T290" i="4"/>
  <c r="U257" i="4"/>
  <c r="T287" i="4"/>
  <c r="U261" i="4"/>
  <c r="T291" i="4"/>
  <c r="I262" i="4"/>
  <c r="H292" i="4"/>
  <c r="H296" i="4" s="1"/>
  <c r="J255" i="4"/>
  <c r="I285" i="4"/>
  <c r="I266" i="4"/>
  <c r="V264" i="4"/>
  <c r="U294" i="4"/>
  <c r="H288" i="3"/>
  <c r="H300" i="3" s="1"/>
  <c r="I258" i="3"/>
  <c r="I288" i="3" s="1"/>
  <c r="I300" i="3" s="1"/>
  <c r="H270" i="3"/>
  <c r="U265" i="4"/>
  <c r="T295" i="4"/>
  <c r="U258" i="4"/>
  <c r="T288" i="4"/>
  <c r="G300" i="3"/>
  <c r="L262" i="3" l="1"/>
  <c r="K292" i="3"/>
  <c r="L265" i="3"/>
  <c r="K295" i="3"/>
  <c r="L267" i="3"/>
  <c r="K297" i="3"/>
  <c r="L263" i="3"/>
  <c r="K293" i="3"/>
  <c r="L264" i="3"/>
  <c r="K294" i="3"/>
  <c r="L259" i="3"/>
  <c r="K289" i="3"/>
  <c r="L268" i="3"/>
  <c r="K298" i="3"/>
  <c r="L269" i="3"/>
  <c r="K299" i="3"/>
  <c r="L266" i="3"/>
  <c r="K296" i="3"/>
  <c r="L261" i="3"/>
  <c r="K291" i="3"/>
  <c r="K260" i="3"/>
  <c r="J290" i="3"/>
  <c r="V263" i="4"/>
  <c r="U293" i="4"/>
  <c r="W264" i="4"/>
  <c r="V294" i="4"/>
  <c r="U254" i="4"/>
  <c r="T284" i="4"/>
  <c r="V258" i="4"/>
  <c r="U288" i="4"/>
  <c r="J258" i="3"/>
  <c r="J288" i="3" s="1"/>
  <c r="J300" i="3" s="1"/>
  <c r="I270" i="3"/>
  <c r="J262" i="4"/>
  <c r="I292" i="4"/>
  <c r="I296" i="4" s="1"/>
  <c r="V257" i="4"/>
  <c r="U287" i="4"/>
  <c r="V256" i="4"/>
  <c r="U286" i="4"/>
  <c r="V265" i="4"/>
  <c r="U295" i="4"/>
  <c r="K255" i="4"/>
  <c r="J285" i="4"/>
  <c r="V261" i="4"/>
  <c r="U291" i="4"/>
  <c r="V260" i="4"/>
  <c r="U290" i="4"/>
  <c r="N259" i="4"/>
  <c r="M289" i="4"/>
  <c r="M259" i="3" l="1"/>
  <c r="L289" i="3"/>
  <c r="M261" i="3"/>
  <c r="L291" i="3"/>
  <c r="M268" i="3"/>
  <c r="L298" i="3"/>
  <c r="M263" i="3"/>
  <c r="L293" i="3"/>
  <c r="M262" i="3"/>
  <c r="L292" i="3"/>
  <c r="L260" i="3"/>
  <c r="K290" i="3"/>
  <c r="M269" i="3"/>
  <c r="L299" i="3"/>
  <c r="M265" i="3"/>
  <c r="L295" i="3"/>
  <c r="M266" i="3"/>
  <c r="L296" i="3"/>
  <c r="M267" i="3"/>
  <c r="L297" i="3"/>
  <c r="M264" i="3"/>
  <c r="L294" i="3"/>
  <c r="K262" i="4"/>
  <c r="K266" i="4" s="1"/>
  <c r="J292" i="4"/>
  <c r="J296" i="4" s="1"/>
  <c r="W261" i="4"/>
  <c r="V291" i="4"/>
  <c r="X264" i="4"/>
  <c r="W294" i="4"/>
  <c r="W260" i="4"/>
  <c r="V290" i="4"/>
  <c r="V254" i="4"/>
  <c r="U284" i="4"/>
  <c r="O259" i="4"/>
  <c r="N289" i="4"/>
  <c r="L255" i="4"/>
  <c r="K285" i="4"/>
  <c r="W256" i="4"/>
  <c r="V286" i="4"/>
  <c r="W258" i="4"/>
  <c r="V288" i="4"/>
  <c r="W263" i="4"/>
  <c r="V293" i="4"/>
  <c r="J266" i="4"/>
  <c r="W265" i="4"/>
  <c r="V295" i="4"/>
  <c r="W257" i="4"/>
  <c r="V287" i="4"/>
  <c r="K258" i="3"/>
  <c r="K288" i="3" s="1"/>
  <c r="K300" i="3" s="1"/>
  <c r="J270" i="3"/>
  <c r="N267" i="3" l="1"/>
  <c r="M297" i="3"/>
  <c r="M260" i="3"/>
  <c r="L290" i="3"/>
  <c r="N263" i="3"/>
  <c r="M293" i="3"/>
  <c r="N261" i="3"/>
  <c r="M291" i="3"/>
  <c r="N264" i="3"/>
  <c r="M294" i="3"/>
  <c r="N259" i="3"/>
  <c r="M289" i="3"/>
  <c r="N265" i="3"/>
  <c r="M295" i="3"/>
  <c r="N269" i="3"/>
  <c r="M299" i="3"/>
  <c r="N266" i="3"/>
  <c r="M296" i="3"/>
  <c r="N262" i="3"/>
  <c r="M292" i="3"/>
  <c r="N268" i="3"/>
  <c r="M298" i="3"/>
  <c r="X263" i="4"/>
  <c r="W293" i="4"/>
  <c r="Y264" i="4"/>
  <c r="X294" i="4"/>
  <c r="L258" i="3"/>
  <c r="L288" i="3" s="1"/>
  <c r="L300" i="3" s="1"/>
  <c r="K270" i="3"/>
  <c r="X258" i="4"/>
  <c r="W288" i="4"/>
  <c r="X260" i="4"/>
  <c r="W290" i="4"/>
  <c r="X261" i="4"/>
  <c r="W291" i="4"/>
  <c r="X256" i="4"/>
  <c r="W286" i="4"/>
  <c r="W254" i="4"/>
  <c r="V284" i="4"/>
  <c r="L262" i="4"/>
  <c r="L266" i="4" s="1"/>
  <c r="K292" i="4"/>
  <c r="K296" i="4" s="1"/>
  <c r="X265" i="4"/>
  <c r="W295" i="4"/>
  <c r="P259" i="4"/>
  <c r="O289" i="4"/>
  <c r="X257" i="4"/>
  <c r="W287" i="4"/>
  <c r="M255" i="4"/>
  <c r="L285" i="4"/>
  <c r="O263" i="3" l="1"/>
  <c r="N293" i="3"/>
  <c r="O262" i="3"/>
  <c r="N292" i="3"/>
  <c r="O266" i="3"/>
  <c r="N296" i="3"/>
  <c r="O269" i="3"/>
  <c r="N299" i="3"/>
  <c r="O265" i="3"/>
  <c r="N295" i="3"/>
  <c r="O261" i="3"/>
  <c r="N291" i="3"/>
  <c r="N260" i="3"/>
  <c r="M290" i="3"/>
  <c r="O259" i="3"/>
  <c r="N289" i="3"/>
  <c r="O267" i="3"/>
  <c r="N297" i="3"/>
  <c r="O268" i="3"/>
  <c r="N298" i="3"/>
  <c r="O264" i="3"/>
  <c r="N294" i="3"/>
  <c r="Y261" i="4"/>
  <c r="X291" i="4"/>
  <c r="Y263" i="4"/>
  <c r="X293" i="4"/>
  <c r="N255" i="4"/>
  <c r="M285" i="4"/>
  <c r="Q259" i="4"/>
  <c r="P289" i="4"/>
  <c r="M262" i="4"/>
  <c r="M266" i="4" s="1"/>
  <c r="L292" i="4"/>
  <c r="L296" i="4" s="1"/>
  <c r="M258" i="3"/>
  <c r="M288" i="3" s="1"/>
  <c r="M300" i="3" s="1"/>
  <c r="L270" i="3"/>
  <c r="Y256" i="4"/>
  <c r="X286" i="4"/>
  <c r="Y260" i="4"/>
  <c r="X290" i="4"/>
  <c r="Y258" i="4"/>
  <c r="X288" i="4"/>
  <c r="Z264" i="4"/>
  <c r="Y294" i="4"/>
  <c r="Y257" i="4"/>
  <c r="X287" i="4"/>
  <c r="Y265" i="4"/>
  <c r="X295" i="4"/>
  <c r="X254" i="4"/>
  <c r="W284" i="4"/>
  <c r="O260" i="3" l="1"/>
  <c r="N290" i="3"/>
  <c r="P262" i="3"/>
  <c r="O292" i="3"/>
  <c r="P266" i="3"/>
  <c r="O296" i="3"/>
  <c r="P264" i="3"/>
  <c r="O294" i="3"/>
  <c r="P268" i="3"/>
  <c r="O298" i="3"/>
  <c r="P259" i="3"/>
  <c r="O289" i="3"/>
  <c r="P261" i="3"/>
  <c r="O291" i="3"/>
  <c r="P267" i="3"/>
  <c r="O297" i="3"/>
  <c r="P265" i="3"/>
  <c r="O295" i="3"/>
  <c r="P269" i="3"/>
  <c r="O299" i="3"/>
  <c r="P263" i="3"/>
  <c r="O293" i="3"/>
  <c r="O255" i="4"/>
  <c r="N285" i="4"/>
  <c r="Z257" i="4"/>
  <c r="Y287" i="4"/>
  <c r="R259" i="4"/>
  <c r="Q289" i="4"/>
  <c r="Z261" i="4"/>
  <c r="Y291" i="4"/>
  <c r="Y254" i="4"/>
  <c r="X284" i="4"/>
  <c r="Z258" i="4"/>
  <c r="Y288" i="4"/>
  <c r="Z256" i="4"/>
  <c r="Y286" i="4"/>
  <c r="Z263" i="4"/>
  <c r="Y293" i="4"/>
  <c r="N258" i="3"/>
  <c r="N288" i="3" s="1"/>
  <c r="N300" i="3" s="1"/>
  <c r="M270" i="3"/>
  <c r="Z265" i="4"/>
  <c r="Y295" i="4"/>
  <c r="AA264" i="4"/>
  <c r="Z294" i="4"/>
  <c r="Z260" i="4"/>
  <c r="Y290" i="4"/>
  <c r="N262" i="4"/>
  <c r="N266" i="4" s="1"/>
  <c r="M292" i="4"/>
  <c r="M296" i="4" s="1"/>
  <c r="Q262" i="3" l="1"/>
  <c r="Q292" i="3" s="1"/>
  <c r="P292" i="3"/>
  <c r="Q267" i="3"/>
  <c r="P297" i="3"/>
  <c r="Q261" i="3"/>
  <c r="Q291" i="3" s="1"/>
  <c r="P291" i="3"/>
  <c r="Q268" i="3"/>
  <c r="Q298" i="3" s="1"/>
  <c r="P298" i="3"/>
  <c r="Q264" i="3"/>
  <c r="Q294" i="3" s="1"/>
  <c r="P294" i="3"/>
  <c r="Q263" i="3"/>
  <c r="P293" i="3"/>
  <c r="P295" i="3"/>
  <c r="Q265" i="3"/>
  <c r="R262" i="3"/>
  <c r="R264" i="3"/>
  <c r="Q266" i="3"/>
  <c r="P296" i="3"/>
  <c r="Q269" i="3"/>
  <c r="Q299" i="3" s="1"/>
  <c r="R299" i="3" s="1"/>
  <c r="P299" i="3"/>
  <c r="R261" i="3"/>
  <c r="Q259" i="3"/>
  <c r="Q289" i="3" s="1"/>
  <c r="R289" i="3" s="1"/>
  <c r="P289" i="3"/>
  <c r="P260" i="3"/>
  <c r="O290" i="3"/>
  <c r="AA258" i="4"/>
  <c r="Z288" i="4"/>
  <c r="AA261" i="4"/>
  <c r="Z291" i="4"/>
  <c r="AA257" i="4"/>
  <c r="Z287" i="4"/>
  <c r="P255" i="4"/>
  <c r="O285" i="4"/>
  <c r="AA294" i="4"/>
  <c r="AC264" i="4"/>
  <c r="AC294" i="4" s="1"/>
  <c r="O258" i="3"/>
  <c r="O288" i="3" s="1"/>
  <c r="N270" i="3"/>
  <c r="AA256" i="4"/>
  <c r="Z286" i="4"/>
  <c r="AA263" i="4"/>
  <c r="Z293" i="4"/>
  <c r="O262" i="4"/>
  <c r="N292" i="4"/>
  <c r="N296" i="4" s="1"/>
  <c r="AA260" i="4"/>
  <c r="Z290" i="4"/>
  <c r="AA265" i="4"/>
  <c r="Z295" i="4"/>
  <c r="Z254" i="4"/>
  <c r="Y284" i="4"/>
  <c r="S259" i="4"/>
  <c r="R289" i="4"/>
  <c r="Q293" i="3" l="1"/>
  <c r="R293" i="3" s="1"/>
  <c r="R263" i="3"/>
  <c r="R265" i="3"/>
  <c r="Q295" i="3"/>
  <c r="R295" i="3" s="1"/>
  <c r="R298" i="3"/>
  <c r="Q297" i="3"/>
  <c r="R297" i="3" s="1"/>
  <c r="R267" i="3"/>
  <c r="Q260" i="3"/>
  <c r="Q290" i="3" s="1"/>
  <c r="R290" i="3" s="1"/>
  <c r="P290" i="3"/>
  <c r="R259" i="3"/>
  <c r="R269" i="3"/>
  <c r="Q296" i="3"/>
  <c r="R296" i="3" s="1"/>
  <c r="R266" i="3"/>
  <c r="R294" i="3"/>
  <c r="O300" i="3"/>
  <c r="R268" i="3"/>
  <c r="R291" i="3"/>
  <c r="R292" i="3"/>
  <c r="T259" i="4"/>
  <c r="S289" i="4"/>
  <c r="Q255" i="4"/>
  <c r="P285" i="4"/>
  <c r="AC261" i="4"/>
  <c r="AC291" i="4" s="1"/>
  <c r="AA291" i="4"/>
  <c r="AC265" i="4"/>
  <c r="AC295" i="4" s="1"/>
  <c r="AA295" i="4"/>
  <c r="P262" i="4"/>
  <c r="O292" i="4"/>
  <c r="O296" i="4" s="1"/>
  <c r="AC256" i="4"/>
  <c r="AC286" i="4" s="1"/>
  <c r="AA286" i="4"/>
  <c r="O266" i="4"/>
  <c r="AA287" i="4"/>
  <c r="AC257" i="4"/>
  <c r="AC287" i="4" s="1"/>
  <c r="AA254" i="4"/>
  <c r="Z284" i="4"/>
  <c r="AC260" i="4"/>
  <c r="AC290" i="4" s="1"/>
  <c r="AA290" i="4"/>
  <c r="AA293" i="4"/>
  <c r="AC263" i="4"/>
  <c r="AC293" i="4" s="1"/>
  <c r="P258" i="3"/>
  <c r="P288" i="3" s="1"/>
  <c r="P300" i="3" s="1"/>
  <c r="O270" i="3"/>
  <c r="AC258" i="4"/>
  <c r="AC288" i="4" s="1"/>
  <c r="AA288" i="4"/>
  <c r="R260" i="3" l="1"/>
  <c r="AC254" i="4"/>
  <c r="AA284" i="4"/>
  <c r="Q262" i="4"/>
  <c r="P292" i="4"/>
  <c r="P296" i="4" s="1"/>
  <c r="R255" i="4"/>
  <c r="Q285" i="4"/>
  <c r="Q258" i="3"/>
  <c r="P270" i="3"/>
  <c r="P266" i="4"/>
  <c r="U259" i="4"/>
  <c r="T289" i="4"/>
  <c r="R258" i="3" l="1"/>
  <c r="Q288" i="3"/>
  <c r="S255" i="4"/>
  <c r="R285" i="4"/>
  <c r="R262" i="4"/>
  <c r="Q292" i="4"/>
  <c r="Q296" i="4" s="1"/>
  <c r="AC284" i="4"/>
  <c r="Q270" i="3"/>
  <c r="R270" i="3" s="1"/>
  <c r="V259" i="4"/>
  <c r="U289" i="4"/>
  <c r="Q266" i="4"/>
  <c r="Q300" i="3" l="1"/>
  <c r="R300" i="3" s="1"/>
  <c r="R288" i="3"/>
  <c r="S262" i="4"/>
  <c r="S266" i="4" s="1"/>
  <c r="R292" i="4"/>
  <c r="R296" i="4" s="1"/>
  <c r="W259" i="4"/>
  <c r="V289" i="4"/>
  <c r="R266" i="4"/>
  <c r="T255" i="4"/>
  <c r="S285" i="4"/>
  <c r="U255" i="4" l="1"/>
  <c r="T285" i="4"/>
  <c r="X259" i="4"/>
  <c r="W289" i="4"/>
  <c r="T262" i="4"/>
  <c r="S292" i="4"/>
  <c r="S296" i="4" s="1"/>
  <c r="Y259" i="4" l="1"/>
  <c r="X289" i="4"/>
  <c r="U262" i="4"/>
  <c r="U266" i="4" s="1"/>
  <c r="T292" i="4"/>
  <c r="T296" i="4" s="1"/>
  <c r="T266" i="4"/>
  <c r="V255" i="4"/>
  <c r="U285" i="4"/>
  <c r="Z259" i="4" l="1"/>
  <c r="Y289" i="4"/>
  <c r="W255" i="4"/>
  <c r="V285" i="4"/>
  <c r="V262" i="4"/>
  <c r="V266" i="4" s="1"/>
  <c r="U292" i="4"/>
  <c r="U296" i="4" s="1"/>
  <c r="X255" i="4" l="1"/>
  <c r="W285" i="4"/>
  <c r="W262" i="4"/>
  <c r="V292" i="4"/>
  <c r="V296" i="4" s="1"/>
  <c r="AA259" i="4"/>
  <c r="Z289" i="4"/>
  <c r="X262" i="4" l="1"/>
  <c r="X266" i="4" s="1"/>
  <c r="W292" i="4"/>
  <c r="W296" i="4" s="1"/>
  <c r="W266" i="4"/>
  <c r="AC259" i="4"/>
  <c r="AC289" i="4" s="1"/>
  <c r="AA289" i="4"/>
  <c r="Y255" i="4"/>
  <c r="X285" i="4"/>
  <c r="Z255" i="4" l="1"/>
  <c r="Y285" i="4"/>
  <c r="Y262" i="4"/>
  <c r="Y266" i="4" s="1"/>
  <c r="X292" i="4"/>
  <c r="X296" i="4" s="1"/>
  <c r="AA255" i="4" l="1"/>
  <c r="Z285" i="4"/>
  <c r="Z262" i="4"/>
  <c r="Z266" i="4" s="1"/>
  <c r="Y292" i="4"/>
  <c r="Y296" i="4" s="1"/>
  <c r="AC255" i="4" l="1"/>
  <c r="AA285" i="4"/>
  <c r="AA262" i="4"/>
  <c r="Z292" i="4"/>
  <c r="Z296" i="4" s="1"/>
  <c r="AC285" i="4" l="1"/>
  <c r="AA292" i="4"/>
  <c r="AA296" i="4" s="1"/>
  <c r="AC262" i="4"/>
  <c r="AC292" i="4" s="1"/>
  <c r="AA266" i="4"/>
  <c r="AC296" i="4" l="1"/>
  <c r="AC266" i="4"/>
</calcChain>
</file>

<file path=xl/sharedStrings.xml><?xml version="1.0" encoding="utf-8"?>
<sst xmlns="http://schemas.openxmlformats.org/spreadsheetml/2006/main" count="1282" uniqueCount="153">
  <si>
    <t xml:space="preserve">Intervenciones en el centro histórico </t>
  </si>
  <si>
    <t xml:space="preserve">Infraestructura Vial </t>
  </si>
  <si>
    <t xml:space="preserve">Gestión de flota </t>
  </si>
  <si>
    <t xml:space="preserve">Centro de control de red semafórica </t>
  </si>
  <si>
    <t xml:space="preserve">Señalética  y Señalización </t>
  </si>
  <si>
    <t>Estaciones o módulos de transferencia o terminales de integración  de cabecera</t>
  </si>
  <si>
    <t>Gerencia del proyecto</t>
  </si>
  <si>
    <t>Paraderos</t>
  </si>
  <si>
    <t>Gastos de administración, vigilancia de recursos y auditoría del proyecto</t>
  </si>
  <si>
    <t>Costos Financieros</t>
  </si>
  <si>
    <t>01  Recursos Nación BIRF</t>
  </si>
  <si>
    <t>02  Recursos Nación Otras Fuentes</t>
  </si>
  <si>
    <t>03  Aportes entes Territoriales al Proyecto</t>
  </si>
  <si>
    <t>04  Aportes Ente Gestor (Crédito Sindicado)</t>
  </si>
  <si>
    <t>07  Recursos Nación OPEP</t>
  </si>
  <si>
    <t>08  Recursos Nación CAF</t>
  </si>
  <si>
    <t>10  Aportes entes Territoriales en Especie.</t>
  </si>
  <si>
    <t>12  Retención de Garantía</t>
  </si>
  <si>
    <t>OBJETO DEL CONTRATO</t>
  </si>
  <si>
    <t>FUENTE DE FINANCIACION</t>
  </si>
  <si>
    <t>IDENTIFICACION</t>
  </si>
  <si>
    <t>TOTAL</t>
  </si>
  <si>
    <t>13  Recursos Nación BID Ambiental</t>
  </si>
  <si>
    <t>06  Recursos Otros Aportes del Ente Gestor</t>
  </si>
  <si>
    <t>09  Otros Aportes Ente Gestor</t>
  </si>
  <si>
    <t>TOTAL FUENTE FINANCIACION</t>
  </si>
  <si>
    <t>CONTRATISTA</t>
  </si>
  <si>
    <t>TOTAL COMPONENTE</t>
  </si>
  <si>
    <t>INGRESOS</t>
  </si>
  <si>
    <t>COMPONENTES</t>
  </si>
  <si>
    <t>FUENTE FINANCIACIACION</t>
  </si>
  <si>
    <t>INVERSION 
FUENTE DE FINANCIACION</t>
  </si>
  <si>
    <t>FLUJO FINAL DEL PROYECTO</t>
  </si>
  <si>
    <t>SALDO ENCARGO FIDUCIARIO</t>
  </si>
  <si>
    <t>PARTIDAS CONCILIATORIAS</t>
  </si>
  <si>
    <t>05  Recursos Nación BID</t>
  </si>
  <si>
    <t>Sistema de recaudo centralizado</t>
  </si>
  <si>
    <t>Centros integrados de Servicio al Ciudadano ( CISC)</t>
  </si>
  <si>
    <t>Patios y Talleres</t>
  </si>
  <si>
    <t>Predios</t>
  </si>
  <si>
    <t>Traslado de redes</t>
  </si>
  <si>
    <t>Vehiculos nuevos</t>
  </si>
  <si>
    <t>Servicio a la deuda</t>
  </si>
  <si>
    <t>APORTES</t>
  </si>
  <si>
    <t>* Los componentes dependeran de cada convenio de cofinanciacion</t>
  </si>
  <si>
    <t>14 Titularizacion</t>
  </si>
  <si>
    <t>MINISTERIO DE TRANSPORTE</t>
  </si>
  <si>
    <t>PROCEDIMENTO ASISTENCIA TECNICA EN EL MARCO DE LA COFINANCIACION DE LA NACION A LOS SISTEMAS DE TRANSPORTE</t>
  </si>
  <si>
    <t>Código: AAT - F - 001</t>
  </si>
  <si>
    <r>
      <t>Versión: 002</t>
    </r>
    <r>
      <rPr>
        <sz val="8"/>
        <color theme="1"/>
        <rFont val="Arial"/>
        <family val="2"/>
      </rPr>
      <t> </t>
    </r>
  </si>
  <si>
    <t>FORMATO  
PLAN OPERATIVO ANUAL DE INVERSIONES - POA</t>
  </si>
  <si>
    <t>INSTRUCTIVO  
PLAN OPERATIVO ANUAL DE INVERSIONES - POA</t>
  </si>
  <si>
    <t>Estructura del formato:</t>
  </si>
  <si>
    <t>El formato esta compuesto por las siguientes HOJAS</t>
  </si>
  <si>
    <t>INTER CENTRO HISTORICO</t>
  </si>
  <si>
    <t>INFRAESTRUCTURA VIAL</t>
  </si>
  <si>
    <t>GESTION DE FLOTA</t>
  </si>
  <si>
    <t>SISTEMA DE RECAUDO</t>
  </si>
  <si>
    <t>CENTRO DE CONTROL DE RED SEMAFORICA</t>
  </si>
  <si>
    <t>SEÑALETICA Y SEÑALIZACION</t>
  </si>
  <si>
    <t>CISC</t>
  </si>
  <si>
    <t>ESTACIONES - MODUOS DE TRANSFERENCIA</t>
  </si>
  <si>
    <t>PATIOS Y TALLERES</t>
  </si>
  <si>
    <t>GERENCIA DEL PROYECTO</t>
  </si>
  <si>
    <t>PARADEROS</t>
  </si>
  <si>
    <t>PREDIOS</t>
  </si>
  <si>
    <t>GASTOS DE ADMINISTRACION</t>
  </si>
  <si>
    <t>TRASLADO DE REDES</t>
  </si>
  <si>
    <t>VEHICULOS NUEVOS</t>
  </si>
  <si>
    <t>SERVICIO A LA DEUDA</t>
  </si>
  <si>
    <t xml:space="preserve">COSTOS FINANCIEROS </t>
  </si>
  <si>
    <t>FUENTES FINANCIACION</t>
  </si>
  <si>
    <t>Informe consolidado mensual de aportes e inversion por fuente de financiacion de acuerdo con la informacion registrada por componente</t>
  </si>
  <si>
    <t>Informe consolidado anual de aportes e inversion por fuente de financiacion de acuerdo con la informacion consolidada en el POA Mensual</t>
  </si>
  <si>
    <t>Se deberán registrar las inversiones realizadas hasta la fecha de corte de envio de la informacion de acuerdo con los reporte de pago emitidos por el encargo fiduciario y la inversion prevista para el proyecto por fuente de financiacion para el componente</t>
  </si>
  <si>
    <t>Detalle de los componentes por los cual se deberá realizar la inversion detallada. Dependerá de cada convenio de cofinanciación</t>
  </si>
  <si>
    <t>Detalle de las fuentes de financiacion previstas para la inversion del proyecto.</t>
  </si>
  <si>
    <t>vigencia 1</t>
  </si>
  <si>
    <t>vigencia 2</t>
  </si>
  <si>
    <t>vigencia 3</t>
  </si>
  <si>
    <t>vigencia 4</t>
  </si>
  <si>
    <t>vigencia 5</t>
  </si>
  <si>
    <t>vigencia 6</t>
  </si>
  <si>
    <t>vigencia 7</t>
  </si>
  <si>
    <t>vigencia 8</t>
  </si>
  <si>
    <t>vigencia 9</t>
  </si>
  <si>
    <t>vigencia 10</t>
  </si>
  <si>
    <t>vigencia 11</t>
  </si>
  <si>
    <t>vigencia 12</t>
  </si>
  <si>
    <t>vigencia 13</t>
  </si>
  <si>
    <t>vigencia 14</t>
  </si>
  <si>
    <t>vigencia 15</t>
  </si>
  <si>
    <t xml:space="preserve">POAI MENSUAL </t>
  </si>
  <si>
    <t>Por cada una de las vigencias desde el inicio hasta el final de los aportes pactados en el convenio de cofinanciacion el informe deberá consolidar los aportes recibidos y proyectados por vigencia, de acuerdo con la informacion registrada en el hoja POIA Mensual.
Esta información esta formulada. No se debe digitar información</t>
  </si>
  <si>
    <t>Esta fila presenta el total de desembolsos realizados y previstos por fuente de financiacion</t>
  </si>
  <si>
    <r>
      <t xml:space="preserve">Por cada uno de los componentes detallado en la hoja </t>
    </r>
    <r>
      <rPr>
        <b/>
        <sz val="11"/>
        <color theme="1"/>
        <rFont val="Calibri"/>
        <family val="2"/>
        <scheme val="minor"/>
      </rPr>
      <t>"componentes"</t>
    </r>
    <r>
      <rPr>
        <sz val="11"/>
        <color theme="1"/>
        <rFont val="Calibri"/>
        <family val="2"/>
        <scheme val="minor"/>
      </rPr>
      <t xml:space="preserve"> y cada una de las vigencias desde el inicio hasta el final de los aportes pactados en el convenio de cofinanciacion el informe deberá consolidar la inversion realizada y proyectados por vigencia, de acuerdo con la informacion registrada en el hoja POIA Mensual.
Esta información esta formulada. No se debe digitar información</t>
    </r>
  </si>
  <si>
    <t>DETALLE DILIGENCIAMIENTO</t>
  </si>
  <si>
    <t>TOTAL INVERSION COMPONENTES</t>
  </si>
  <si>
    <t>Esta fila presenta el total de la inversion realizados y previstos del proyecto por cada vigencia</t>
  </si>
  <si>
    <t>Se presenta el total de inversion por fuente de financiacion  detallada en cada uno de los componentes diligenciados en seccion anterior, por cada una de las vigencias desde el inicio hasta el fin del proyecto.
Esta información esta formulada. No se debe digitar información</t>
  </si>
  <si>
    <t>Corresponde al saldo disponible por cada una de las vigencias y fuente de financiacion.
Saldo vigencia anterior + aportes - inversion prevista</t>
  </si>
  <si>
    <t>Esta fila presenta el total del flujo final del proyecto por cada vigencia.</t>
  </si>
  <si>
    <t>Se deberá diligenciar el saldo certificado por en encargo fiduciario al cierre de cada vigencia fiscal por fuente de financiacion</t>
  </si>
  <si>
    <t>Esta fila presenta el total de saldos disponibles en el encargo fiduciario</t>
  </si>
  <si>
    <t>Corresponde a la diferencia por fuente de financiacion entre flujo final del proyecto y saldo encargo fiduciario. 
Estas partidas conciliatorias deben estar identificadas al detalle en los informes financieros del proyecto</t>
  </si>
  <si>
    <t>Esta fila presenta el total de partidas conciliatorias del proyecto</t>
  </si>
  <si>
    <t xml:space="preserve"> POAI ANUAL</t>
  </si>
  <si>
    <t>A continuacion se detalla por cada una de las secciones de la hoja POAI Anual su diligenciamiento</t>
  </si>
  <si>
    <t>1.  POAI ANUAL</t>
  </si>
  <si>
    <t>aportes</t>
  </si>
  <si>
    <t>mes 1</t>
  </si>
  <si>
    <t>mes 2</t>
  </si>
  <si>
    <t>mes  3</t>
  </si>
  <si>
    <t>mes 4</t>
  </si>
  <si>
    <t>mes 5</t>
  </si>
  <si>
    <t>mes 6</t>
  </si>
  <si>
    <t>mes 7</t>
  </si>
  <si>
    <t>mes 8</t>
  </si>
  <si>
    <t>mes 9</t>
  </si>
  <si>
    <t>mes 10</t>
  </si>
  <si>
    <t>mes 11</t>
  </si>
  <si>
    <t>mes 12</t>
  </si>
  <si>
    <t>Vigencia  1</t>
  </si>
  <si>
    <t>Vigencia  2</t>
  </si>
  <si>
    <t xml:space="preserve">Por cada una de los meses desde el inicio hasta el final de los aportes pactados en el convenio de cofinanciacion se debera registrar los aportes recibidos y proyectados por mes.
</t>
  </si>
  <si>
    <t>Esta fila presenta el total de desembolsos realizados y previstos por fuente de financiacion por cada mes</t>
  </si>
  <si>
    <t>2.  POAI MENSUAL</t>
  </si>
  <si>
    <r>
      <t xml:space="preserve">Por cada uno de los componentes detallado en la hoja </t>
    </r>
    <r>
      <rPr>
        <b/>
        <sz val="11"/>
        <color theme="1"/>
        <rFont val="Calibri"/>
        <family val="2"/>
        <scheme val="minor"/>
      </rPr>
      <t>"componentes"</t>
    </r>
    <r>
      <rPr>
        <sz val="11"/>
        <color theme="1"/>
        <rFont val="Calibri"/>
        <family val="2"/>
        <scheme val="minor"/>
      </rPr>
      <t xml:space="preserve"> y cada una de los meses desde el inicio hasta el final de los aportes pactados en el convenio de cofinanciacion el informe deberá consolidar la inversion realizada y proyectados por mes de acuerdo con la informacion registrada en el hoja de cada componente
Esta información esta formulada. No se debe digitar información</t>
    </r>
  </si>
  <si>
    <t>Se presenta el total de inversion por fuente de financiacion  detallada en cada uno de los componentes diligenciados en seccion anterior, por cada uno de las meses desde el inicio hasta el fin del proyecto.
Esta información esta formulada. No se debe digitar información</t>
  </si>
  <si>
    <t>Corresponde al saldo disponible por cada una de los meses y fuente de financiacion.
Saldo mes anterior + aportes - inversion prevista</t>
  </si>
  <si>
    <t>Se deberá diligenciar el saldo certificado por en encargo fiduciario al cierre de mes por fuente de financiacion</t>
  </si>
  <si>
    <t>3.  INFORMACION POR COMPONENTE</t>
  </si>
  <si>
    <t>se deberá diligenciar el numero de identificacion del contratista Cedula, nit, ect</t>
  </si>
  <si>
    <t>se deberá diligenciar nombre del contratista</t>
  </si>
  <si>
    <t>se deberá diligenciar objeto del contrato</t>
  </si>
  <si>
    <t>Por cada uno de los meses desde el inicio hasta el final de los aportes pactados en el convenio de cofinanciacion se debera registrar la inversion realizada y prevista por cada uno de los contratos del componente de la hoja correspondiente</t>
  </si>
  <si>
    <t>Esta fila presenta el total de inversion realizados y prevista por fuente de financiacion por cada mes y contrato</t>
  </si>
  <si>
    <t>Se presenta el total de inversion por fuente de financiacion  detallada en cada uno de los contratos diligenciados en seccion anterior, por cada uno de las meses desde el inicio hasta el fin del proyecto.
Esta información esta formulada. No se debe digitar información</t>
  </si>
  <si>
    <t>Esta fila presenta el total de la inversion realizados y previstos del proyecto por cada mes</t>
  </si>
  <si>
    <t>Esta fila presenta el total del flujo final del proyecto por cada mes</t>
  </si>
  <si>
    <t>4. COMPONENTE</t>
  </si>
  <si>
    <t>Corresponde al listado de los componentes elegibles del proyecto detallados en el convenio de cofinanciacion y manual financiero del proyecto</t>
  </si>
  <si>
    <t>5. FUENTES DE FINANCIACION</t>
  </si>
  <si>
    <t>Corresponde al listado de las fuentes de financiacion del proyecto detallados en el  manual financiero del proyecto</t>
  </si>
  <si>
    <t>Notas</t>
  </si>
  <si>
    <t>2.</t>
  </si>
  <si>
    <t>1.</t>
  </si>
  <si>
    <t>La informacion presentada en el POAI ANUAL y POAI Mensual debera ser consistente y formulada por cada ente gestor</t>
  </si>
  <si>
    <t xml:space="preserve">3. </t>
  </si>
  <si>
    <t xml:space="preserve">El ente gestor debera presentar informacion por cada uno de los componentes de acuerdo al convenio de cofinanciacion </t>
  </si>
  <si>
    <t>El Ente gestor debera diligenciar las vigencias de acuerdo a la duracion del convenio de cofinanciacion</t>
  </si>
  <si>
    <t>4.</t>
  </si>
  <si>
    <t>La informacion registrada es total responsabilidad del ente gestor como responsable de la ejecucion del proyecto.</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</si>
</sst>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2"/>
      <color theme="1"/>
      <name val="Arial"/>
      <family val="2"/>
    </font>
    <font>
      <b/>
      <sz val="8"/>
      <name val="Arial"/>
      <family val="2"/>
    </font>
    <font>
      <b/>
      <sz val="10"/>
      <color theme="1"/>
      <name val="Arial"/>
      <family val="2"/>
    </font>
    <font>
      <sz val="11"/>
      <color rgb="FFFF0000"/>
      <name val="Calibri"/>
      <family val="2"/>
      <scheme val="minor"/>
    </font>
    <font>
      <b/>
      <sz val="12"/>
      <color theme="1"/>
      <name val="Arial"/>
      <family val="2"/>
    </font>
    <font>
      <b/>
      <sz val="11.5"/>
      <color theme="1"/>
      <name val="Arial"/>
      <family val="2"/>
    </font>
    <font>
      <sz val="8"/>
      <color theme="1"/>
      <name val="Arial"/>
      <family val="2"/>
    </font>
    <font>
      <b/>
      <sz val="11"/>
      <color theme="1"/>
      <name val="Arial"/>
      <family val="2"/>
    </font>
    <font>
      <b/>
      <sz val="10"/>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119">
    <xf numFmtId="0" fontId="0" fillId="0" borderId="0" xfId="0"/>
    <xf numFmtId="0" fontId="2" fillId="0" borderId="0" xfId="0" applyFont="1" applyAlignment="1">
      <alignment horizontal="left" vertical="center"/>
    </xf>
    <xf numFmtId="0" fontId="0" fillId="2" borderId="1" xfId="0" applyFill="1" applyBorder="1"/>
    <xf numFmtId="0" fontId="0" fillId="4" borderId="0" xfId="0" applyFill="1"/>
    <xf numFmtId="0" fontId="0" fillId="4" borderId="1" xfId="0" applyFill="1" applyBorder="1"/>
    <xf numFmtId="0" fontId="0" fillId="3" borderId="1" xfId="0" applyFill="1" applyBorder="1"/>
    <xf numFmtId="0" fontId="3" fillId="4" borderId="1" xfId="0" applyFont="1" applyFill="1" applyBorder="1" applyAlignment="1">
      <alignment vertical="top" wrapText="1"/>
    </xf>
    <xf numFmtId="17" fontId="3" fillId="4" borderId="1" xfId="0" applyNumberFormat="1" applyFont="1" applyFill="1" applyBorder="1" applyAlignment="1">
      <alignment vertical="top" wrapText="1"/>
    </xf>
    <xf numFmtId="0" fontId="0" fillId="0" borderId="1" xfId="0" applyBorder="1"/>
    <xf numFmtId="0" fontId="1" fillId="4" borderId="1" xfId="0" applyFont="1" applyFill="1" applyBorder="1" applyAlignment="1"/>
    <xf numFmtId="0" fontId="1" fillId="4" borderId="1" xfId="0" applyFont="1" applyFill="1" applyBorder="1" applyAlignment="1">
      <alignment horizontal="center"/>
    </xf>
    <xf numFmtId="0" fontId="1" fillId="3" borderId="1" xfId="0" applyFont="1" applyFill="1" applyBorder="1" applyAlignment="1"/>
    <xf numFmtId="0" fontId="1" fillId="2" borderId="1" xfId="0" applyFont="1" applyFill="1" applyBorder="1"/>
    <xf numFmtId="1" fontId="3" fillId="4" borderId="1" xfId="0" applyNumberFormat="1" applyFont="1" applyFill="1" applyBorder="1" applyAlignment="1">
      <alignment vertical="top" wrapText="1"/>
    </xf>
    <xf numFmtId="0" fontId="1" fillId="4" borderId="8" xfId="0" applyFont="1" applyFill="1" applyBorder="1" applyAlignment="1">
      <alignment horizontal="center"/>
    </xf>
    <xf numFmtId="0" fontId="1" fillId="2" borderId="2" xfId="0" applyFont="1" applyFill="1" applyBorder="1"/>
    <xf numFmtId="0" fontId="1" fillId="2" borderId="1" xfId="0" applyFont="1" applyFill="1" applyBorder="1" applyAlignment="1">
      <alignment horizontal="center"/>
    </xf>
    <xf numFmtId="0" fontId="0" fillId="6" borderId="1" xfId="0" applyFill="1" applyBorder="1"/>
    <xf numFmtId="0" fontId="1" fillId="6" borderId="1" xfId="0" applyFont="1" applyFill="1" applyBorder="1"/>
    <xf numFmtId="17" fontId="3" fillId="6" borderId="1" xfId="0" applyNumberFormat="1" applyFont="1" applyFill="1" applyBorder="1" applyAlignment="1">
      <alignment vertical="top" wrapText="1"/>
    </xf>
    <xf numFmtId="0" fontId="1" fillId="6" borderId="8" xfId="0" applyFont="1" applyFill="1" applyBorder="1"/>
    <xf numFmtId="0" fontId="1" fillId="6" borderId="2" xfId="0" applyFont="1" applyFill="1" applyBorder="1" applyAlignment="1">
      <alignment horizontal="center"/>
    </xf>
    <xf numFmtId="0" fontId="1" fillId="0" borderId="1" xfId="0" applyFont="1" applyFill="1" applyBorder="1"/>
    <xf numFmtId="0" fontId="0" fillId="0" borderId="0" xfId="0" applyFill="1"/>
    <xf numFmtId="0" fontId="1" fillId="6" borderId="2" xfId="0" applyFont="1" applyFill="1" applyBorder="1"/>
    <xf numFmtId="0" fontId="1" fillId="0" borderId="0" xfId="0" applyFont="1" applyFill="1" applyBorder="1" applyAlignment="1">
      <alignment horizontal="center"/>
    </xf>
    <xf numFmtId="0" fontId="1" fillId="0" borderId="0" xfId="0" applyFont="1" applyFill="1" applyBorder="1"/>
    <xf numFmtId="0" fontId="0" fillId="0" borderId="0" xfId="0" applyFill="1" applyBorder="1"/>
    <xf numFmtId="0" fontId="1" fillId="6" borderId="2" xfId="0" applyFont="1" applyFill="1" applyBorder="1" applyAlignment="1">
      <alignment horizontal="center" vertical="center" wrapText="1"/>
    </xf>
    <xf numFmtId="0" fontId="0" fillId="0" borderId="0" xfId="0" applyAlignment="1">
      <alignment wrapText="1"/>
    </xf>
    <xf numFmtId="0" fontId="1" fillId="4" borderId="6" xfId="0" applyFont="1" applyFill="1" applyBorder="1" applyAlignment="1">
      <alignment horizontal="center" wrapText="1"/>
    </xf>
    <xf numFmtId="0" fontId="1" fillId="2" borderId="1" xfId="0" applyFont="1" applyFill="1" applyBorder="1" applyAlignment="1">
      <alignment horizontal="center" wrapText="1"/>
    </xf>
    <xf numFmtId="0" fontId="0" fillId="6" borderId="2" xfId="0" applyFill="1" applyBorder="1" applyAlignment="1">
      <alignment wrapText="1"/>
    </xf>
    <xf numFmtId="0" fontId="0" fillId="6" borderId="10" xfId="0" applyFill="1" applyBorder="1" applyAlignment="1">
      <alignment wrapText="1"/>
    </xf>
    <xf numFmtId="0" fontId="0" fillId="6" borderId="4" xfId="0" applyFill="1" applyBorder="1" applyAlignment="1">
      <alignment wrapText="1"/>
    </xf>
    <xf numFmtId="0" fontId="1" fillId="6" borderId="2" xfId="0" applyFont="1" applyFill="1" applyBorder="1" applyAlignment="1">
      <alignment horizontal="center" wrapText="1"/>
    </xf>
    <xf numFmtId="0" fontId="1" fillId="0" borderId="0" xfId="0" applyFont="1" applyFill="1" applyBorder="1" applyAlignment="1">
      <alignment horizontal="center" wrapText="1"/>
    </xf>
    <xf numFmtId="1" fontId="3" fillId="6" borderId="1" xfId="0" applyNumberFormat="1" applyFont="1" applyFill="1" applyBorder="1" applyAlignment="1">
      <alignment horizontal="center" vertical="top" wrapText="1"/>
    </xf>
    <xf numFmtId="0" fontId="1" fillId="7" borderId="1" xfId="0" applyFont="1" applyFill="1" applyBorder="1" applyAlignment="1">
      <alignment wrapText="1"/>
    </xf>
    <xf numFmtId="0" fontId="1" fillId="7" borderId="1" xfId="0" applyFont="1" applyFill="1" applyBorder="1"/>
    <xf numFmtId="0" fontId="1" fillId="7" borderId="1" xfId="0" applyFont="1" applyFill="1" applyBorder="1" applyAlignment="1">
      <alignment horizontal="center" wrapText="1"/>
    </xf>
    <xf numFmtId="0" fontId="1" fillId="7" borderId="1" xfId="0" applyFont="1" applyFill="1" applyBorder="1" applyAlignment="1">
      <alignment horizontal="center"/>
    </xf>
    <xf numFmtId="1" fontId="3" fillId="7" borderId="1" xfId="0" applyNumberFormat="1" applyFont="1" applyFill="1" applyBorder="1" applyAlignment="1">
      <alignment horizontal="center" vertical="top" wrapText="1"/>
    </xf>
    <xf numFmtId="1" fontId="3" fillId="8" borderId="1" xfId="0" applyNumberFormat="1" applyFont="1" applyFill="1" applyBorder="1" applyAlignment="1">
      <alignment vertical="top" wrapText="1"/>
    </xf>
    <xf numFmtId="0" fontId="1" fillId="4" borderId="8" xfId="0" applyFont="1" applyFill="1" applyBorder="1"/>
    <xf numFmtId="0" fontId="2" fillId="0" borderId="0" xfId="0" applyFont="1" applyAlignment="1">
      <alignment horizontal="left" vertical="center" wrapText="1"/>
    </xf>
    <xf numFmtId="0" fontId="5" fillId="0" borderId="0" xfId="0" applyFont="1"/>
    <xf numFmtId="1" fontId="3" fillId="8" borderId="4" xfId="0" applyNumberFormat="1" applyFont="1" applyFill="1" applyBorder="1" applyAlignment="1">
      <alignment vertical="top" wrapText="1"/>
    </xf>
    <xf numFmtId="0" fontId="0" fillId="0" borderId="0" xfId="0" applyAlignment="1">
      <alignment horizontal="left"/>
    </xf>
    <xf numFmtId="0" fontId="1" fillId="4" borderId="1" xfId="0" applyFont="1" applyFill="1" applyBorder="1" applyAlignment="1">
      <alignment horizontal="center" wrapText="1"/>
    </xf>
    <xf numFmtId="0" fontId="0" fillId="0" borderId="1" xfId="0" applyBorder="1" applyAlignment="1">
      <alignment horizontal="left"/>
    </xf>
    <xf numFmtId="0" fontId="1" fillId="4" borderId="0" xfId="0" applyFont="1" applyFill="1" applyBorder="1" applyAlignment="1">
      <alignment horizontal="center"/>
    </xf>
    <xf numFmtId="0" fontId="1" fillId="4" borderId="0" xfId="0" applyFont="1" applyFill="1" applyBorder="1" applyAlignment="1">
      <alignment horizontal="left"/>
    </xf>
    <xf numFmtId="0" fontId="0" fillId="0" borderId="1" xfId="0" applyBorder="1" applyAlignment="1">
      <alignment horizontal="center" vertical="center"/>
    </xf>
    <xf numFmtId="0" fontId="1" fillId="2" borderId="0" xfId="0" applyFont="1" applyFill="1" applyBorder="1" applyAlignment="1">
      <alignment horizontal="center"/>
    </xf>
    <xf numFmtId="0" fontId="1" fillId="2" borderId="9" xfId="0" applyFont="1" applyFill="1" applyBorder="1" applyAlignment="1">
      <alignment horizontal="center"/>
    </xf>
    <xf numFmtId="0" fontId="1" fillId="2" borderId="0" xfId="0" applyFont="1" applyFill="1" applyAlignment="1">
      <alignment horizontal="center"/>
    </xf>
    <xf numFmtId="0" fontId="1" fillId="4" borderId="1" xfId="0" applyFont="1" applyFill="1"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wrapText="1"/>
    </xf>
    <xf numFmtId="0" fontId="3" fillId="4" borderId="1" xfId="0" applyFont="1" applyFill="1" applyBorder="1" applyAlignment="1">
      <alignment horizontal="center" vertical="top" wrapText="1"/>
    </xf>
    <xf numFmtId="0" fontId="0" fillId="0" borderId="22" xfId="0" applyBorder="1" applyAlignment="1">
      <alignment horizontal="center"/>
    </xf>
    <xf numFmtId="0" fontId="0" fillId="0" borderId="5" xfId="0" applyBorder="1" applyAlignment="1">
      <alignment horizontal="center"/>
    </xf>
    <xf numFmtId="0" fontId="0" fillId="0" borderId="1" xfId="0" applyBorder="1" applyAlignment="1">
      <alignment horizontal="left"/>
    </xf>
    <xf numFmtId="0" fontId="1" fillId="4" borderId="6" xfId="0" applyFont="1" applyFill="1" applyBorder="1" applyAlignment="1">
      <alignment horizontal="center"/>
    </xf>
    <xf numFmtId="0" fontId="1" fillId="4" borderId="7" xfId="0" applyFont="1" applyFill="1" applyBorder="1" applyAlignment="1">
      <alignment horizontal="center"/>
    </xf>
    <xf numFmtId="0" fontId="1" fillId="4" borderId="8" xfId="0" applyFont="1" applyFill="1" applyBorder="1" applyAlignment="1">
      <alignment horizontal="center"/>
    </xf>
    <xf numFmtId="0" fontId="1" fillId="0" borderId="19" xfId="0" applyFont="1" applyBorder="1" applyAlignment="1">
      <alignment horizontal="center"/>
    </xf>
    <xf numFmtId="0" fontId="1" fillId="0" borderId="3" xfId="0" applyFont="1" applyBorder="1" applyAlignment="1">
      <alignment horizontal="center"/>
    </xf>
    <xf numFmtId="0" fontId="1" fillId="2" borderId="1" xfId="0" applyFont="1" applyFill="1" applyBorder="1" applyAlignment="1">
      <alignment horizontal="center" vertical="center"/>
    </xf>
    <xf numFmtId="0" fontId="1" fillId="4" borderId="1" xfId="0" applyFont="1" applyFill="1" applyBorder="1" applyAlignment="1">
      <alignment horizontal="left"/>
    </xf>
    <xf numFmtId="0" fontId="1" fillId="6" borderId="20" xfId="0" applyFont="1" applyFill="1" applyBorder="1" applyAlignment="1">
      <alignment horizontal="center"/>
    </xf>
    <xf numFmtId="0" fontId="1" fillId="6" borderId="19" xfId="0" applyFont="1" applyFill="1" applyBorder="1" applyAlignment="1">
      <alignment horizontal="center"/>
    </xf>
    <xf numFmtId="0" fontId="1" fillId="6" borderId="3" xfId="0" applyFont="1" applyFill="1" applyBorder="1" applyAlignment="1">
      <alignment horizontal="center"/>
    </xf>
    <xf numFmtId="0" fontId="5" fillId="0" borderId="1" xfId="0" applyFont="1" applyBorder="1" applyAlignment="1">
      <alignment horizontal="center" vertical="center" wrapText="1"/>
    </xf>
    <xf numFmtId="0" fontId="1" fillId="6" borderId="1" xfId="0" applyFont="1" applyFill="1" applyBorder="1" applyAlignment="1">
      <alignment horizontal="left" wrapText="1"/>
    </xf>
    <xf numFmtId="0" fontId="0" fillId="6" borderId="20" xfId="0" applyFill="1" applyBorder="1" applyAlignment="1">
      <alignment horizontal="center"/>
    </xf>
    <xf numFmtId="0" fontId="0" fillId="6" borderId="19" xfId="0" applyFill="1" applyBorder="1" applyAlignment="1">
      <alignment horizontal="center"/>
    </xf>
    <xf numFmtId="0" fontId="0" fillId="6" borderId="3" xfId="0" applyFill="1" applyBorder="1" applyAlignment="1">
      <alignment horizontal="center"/>
    </xf>
    <xf numFmtId="0" fontId="0" fillId="6" borderId="21" xfId="0" applyFill="1" applyBorder="1" applyAlignment="1">
      <alignment horizontal="center"/>
    </xf>
    <xf numFmtId="0" fontId="0" fillId="6" borderId="22" xfId="0" applyFill="1" applyBorder="1" applyAlignment="1">
      <alignment horizontal="center"/>
    </xf>
    <xf numFmtId="0" fontId="1" fillId="7" borderId="1" xfId="0" applyFont="1" applyFill="1" applyBorder="1" applyAlignment="1">
      <alignment horizontal="left" wrapText="1"/>
    </xf>
    <xf numFmtId="0" fontId="1" fillId="7" borderId="2" xfId="0" applyFont="1" applyFill="1" applyBorder="1" applyAlignment="1">
      <alignment horizontal="center" wrapText="1"/>
    </xf>
    <xf numFmtId="0" fontId="1" fillId="7" borderId="10" xfId="0" applyFont="1" applyFill="1" applyBorder="1" applyAlignment="1">
      <alignment horizontal="center" wrapText="1"/>
    </xf>
    <xf numFmtId="0" fontId="1" fillId="7" borderId="4" xfId="0" applyFont="1" applyFill="1" applyBorder="1" applyAlignment="1">
      <alignment horizontal="center" wrapText="1"/>
    </xf>
    <xf numFmtId="0" fontId="1" fillId="2" borderId="1" xfId="0" applyFont="1" applyFill="1" applyBorder="1" applyAlignment="1">
      <alignment horizontal="left"/>
    </xf>
    <xf numFmtId="0" fontId="1" fillId="2" borderId="20" xfId="0" applyFont="1" applyFill="1" applyBorder="1" applyAlignment="1">
      <alignment horizontal="center"/>
    </xf>
    <xf numFmtId="0" fontId="1" fillId="2" borderId="19" xfId="0" applyFont="1" applyFill="1" applyBorder="1" applyAlignment="1">
      <alignment horizontal="center"/>
    </xf>
    <xf numFmtId="0" fontId="1" fillId="2" borderId="3"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xf>
    <xf numFmtId="0" fontId="0" fillId="0" borderId="0" xfId="0" applyAlignment="1">
      <alignment horizontal="center"/>
    </xf>
    <xf numFmtId="0" fontId="0" fillId="0" borderId="9" xfId="0" applyBorder="1" applyAlignment="1">
      <alignment horizontal="center"/>
    </xf>
    <xf numFmtId="0" fontId="0" fillId="0" borderId="0" xfId="0" applyAlignment="1">
      <alignment horizontal="left"/>
    </xf>
    <xf numFmtId="0" fontId="10" fillId="0" borderId="1" xfId="0" applyFont="1" applyBorder="1" applyAlignment="1">
      <alignment horizontal="left"/>
    </xf>
    <xf numFmtId="0" fontId="0" fillId="0" borderId="1" xfId="0" applyBorder="1" applyAlignment="1">
      <alignment horizontal="left"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5" xfId="0" applyFont="1" applyBorder="1" applyAlignment="1">
      <alignment horizontal="center" vertical="center" wrapText="1"/>
    </xf>
    <xf numFmtId="0" fontId="9" fillId="0" borderId="17" xfId="0" applyFont="1" applyBorder="1" applyAlignment="1">
      <alignment horizontal="center"/>
    </xf>
    <xf numFmtId="0" fontId="9" fillId="0" borderId="18" xfId="0" applyFont="1" applyBorder="1" applyAlignment="1">
      <alignment horizontal="center"/>
    </xf>
    <xf numFmtId="0" fontId="4" fillId="5" borderId="9" xfId="0" applyFont="1" applyFill="1" applyBorder="1" applyAlignment="1">
      <alignment horizontal="center"/>
    </xf>
    <xf numFmtId="0" fontId="4" fillId="5" borderId="5" xfId="0" applyFont="1" applyFill="1" applyBorder="1" applyAlignment="1">
      <alignment horizontal="center"/>
    </xf>
    <xf numFmtId="0" fontId="0" fillId="0" borderId="10" xfId="0" applyBorder="1" applyAlignment="1">
      <alignment horizontal="center" vertical="center" textRotation="45" wrapText="1"/>
    </xf>
    <xf numFmtId="0" fontId="0" fillId="0" borderId="4" xfId="0" applyBorder="1" applyAlignment="1">
      <alignment horizontal="center" vertical="center" textRotation="45" wrapText="1"/>
    </xf>
    <xf numFmtId="0" fontId="2" fillId="0" borderId="11" xfId="0" applyFont="1" applyBorder="1" applyAlignment="1">
      <alignment vertical="center" wrapText="1"/>
    </xf>
    <xf numFmtId="0" fontId="2" fillId="0" borderId="14" xfId="0" applyFont="1" applyBorder="1" applyAlignment="1">
      <alignment vertical="center" wrapText="1"/>
    </xf>
    <xf numFmtId="0" fontId="2" fillId="0" borderId="16" xfId="0" applyFont="1" applyBorder="1" applyAlignment="1">
      <alignment vertical="center" wrapText="1"/>
    </xf>
    <xf numFmtId="0" fontId="4" fillId="5" borderId="9" xfId="0" applyFont="1" applyFill="1" applyBorder="1" applyAlignment="1">
      <alignment horizontal="center" wrapText="1"/>
    </xf>
    <xf numFmtId="0" fontId="4" fillId="5" borderId="5" xfId="0" applyFont="1" applyFill="1" applyBorder="1" applyAlignment="1">
      <alignment horizontal="center" wrapText="1"/>
    </xf>
    <xf numFmtId="0" fontId="0" fillId="0" borderId="3"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1" fillId="3" borderId="6" xfId="0" applyFont="1" applyFill="1" applyBorder="1" applyAlignment="1">
      <alignment horizontal="center"/>
    </xf>
    <xf numFmtId="0" fontId="1" fillId="3" borderId="7" xfId="0" applyFont="1" applyFill="1" applyBorder="1" applyAlignment="1">
      <alignment horizontal="center"/>
    </xf>
    <xf numFmtId="0" fontId="1" fillId="3" borderId="8"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66675</xdr:colOff>
      <xdr:row>1</xdr:row>
      <xdr:rowOff>57150</xdr:rowOff>
    </xdr:from>
    <xdr:to>
      <xdr:col>1</xdr:col>
      <xdr:colOff>2190750</xdr:colOff>
      <xdr:row>2</xdr:row>
      <xdr:rowOff>200025</xdr:rowOff>
    </xdr:to>
    <xdr:pic>
      <xdr:nvPicPr>
        <xdr:cNvPr id="2"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464" t="33827" r="63783" b="59065"/>
        <a:stretch>
          <a:fillRect/>
        </a:stretch>
      </xdr:blipFill>
      <xdr:spPr bwMode="auto">
        <a:xfrm>
          <a:off x="66675" y="342900"/>
          <a:ext cx="2124075"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1</xdr:row>
      <xdr:rowOff>57150</xdr:rowOff>
    </xdr:from>
    <xdr:to>
      <xdr:col>0</xdr:col>
      <xdr:colOff>2190750</xdr:colOff>
      <xdr:row>1</xdr:row>
      <xdr:rowOff>533400</xdr:rowOff>
    </xdr:to>
    <xdr:pic>
      <xdr:nvPicPr>
        <xdr:cNvPr id="2"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464" t="33827" r="63783" b="59065"/>
        <a:stretch>
          <a:fillRect/>
        </a:stretch>
      </xdr:blipFill>
      <xdr:spPr bwMode="auto">
        <a:xfrm>
          <a:off x="66675" y="257175"/>
          <a:ext cx="2124075"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4"/>
  <sheetViews>
    <sheetView zoomScaleNormal="100" workbookViewId="0">
      <selection activeCell="B286" sqref="B286"/>
    </sheetView>
  </sheetViews>
  <sheetFormatPr baseColWidth="10" defaultRowHeight="15" outlineLevelRow="1" x14ac:dyDescent="0.25"/>
  <cols>
    <col min="1" max="1" width="19.7109375" customWidth="1"/>
    <col min="2" max="2" width="35.7109375" customWidth="1"/>
  </cols>
  <sheetData>
    <row r="1" spans="1:19" ht="22.5" customHeight="1" x14ac:dyDescent="0.25">
      <c r="A1" s="93"/>
      <c r="B1" s="94"/>
      <c r="C1" s="98" t="s">
        <v>46</v>
      </c>
      <c r="D1" s="98"/>
      <c r="E1" s="98"/>
      <c r="F1" s="98"/>
      <c r="G1" s="98"/>
      <c r="H1" s="98"/>
      <c r="I1" s="98"/>
      <c r="J1" s="98"/>
      <c r="K1" s="98"/>
      <c r="L1" s="98"/>
      <c r="M1" s="98"/>
      <c r="N1" s="98"/>
      <c r="O1" s="98"/>
      <c r="P1" s="98"/>
      <c r="Q1" s="98"/>
      <c r="R1" s="98"/>
      <c r="S1" s="99"/>
    </row>
    <row r="2" spans="1:19" ht="26.25" customHeight="1" x14ac:dyDescent="0.25">
      <c r="A2" s="93"/>
      <c r="B2" s="94"/>
      <c r="C2" s="100" t="s">
        <v>47</v>
      </c>
      <c r="D2" s="100"/>
      <c r="E2" s="100"/>
      <c r="F2" s="100"/>
      <c r="G2" s="100"/>
      <c r="H2" s="100"/>
      <c r="I2" s="100"/>
      <c r="J2" s="100"/>
      <c r="K2" s="100"/>
      <c r="L2" s="100"/>
      <c r="M2" s="100"/>
      <c r="N2" s="100"/>
      <c r="O2" s="100"/>
      <c r="P2" s="100"/>
      <c r="Q2" s="100"/>
      <c r="R2" s="100"/>
      <c r="S2" s="101"/>
    </row>
    <row r="3" spans="1:19" ht="32.25" customHeight="1" x14ac:dyDescent="0.25">
      <c r="A3" s="93"/>
      <c r="B3" s="94"/>
      <c r="C3" s="100" t="s">
        <v>51</v>
      </c>
      <c r="D3" s="100"/>
      <c r="E3" s="100"/>
      <c r="F3" s="100"/>
      <c r="G3" s="100"/>
      <c r="H3" s="100"/>
      <c r="I3" s="100"/>
      <c r="J3" s="100"/>
      <c r="K3" s="100"/>
      <c r="L3" s="100"/>
      <c r="M3" s="100"/>
      <c r="N3" s="100"/>
      <c r="O3" s="100"/>
      <c r="P3" s="100"/>
      <c r="Q3" s="100"/>
      <c r="R3" s="100"/>
      <c r="S3" s="101"/>
    </row>
    <row r="4" spans="1:19" ht="18" customHeight="1" thickBot="1" x14ac:dyDescent="0.3">
      <c r="A4" s="93"/>
      <c r="B4" s="94"/>
      <c r="C4" s="102" t="s">
        <v>48</v>
      </c>
      <c r="D4" s="102"/>
      <c r="E4" s="102"/>
      <c r="F4" s="102"/>
      <c r="G4" s="102"/>
      <c r="H4" s="102"/>
      <c r="I4" s="102"/>
      <c r="J4" s="102" t="s">
        <v>49</v>
      </c>
      <c r="K4" s="102"/>
      <c r="L4" s="102"/>
      <c r="M4" s="102"/>
      <c r="N4" s="102"/>
      <c r="O4" s="102"/>
      <c r="P4" s="102"/>
      <c r="Q4" s="102"/>
      <c r="R4" s="102"/>
      <c r="S4" s="103"/>
    </row>
    <row r="7" spans="1:19" x14ac:dyDescent="0.25">
      <c r="A7" s="95" t="s">
        <v>52</v>
      </c>
      <c r="B7" s="95"/>
      <c r="C7" s="48"/>
    </row>
    <row r="8" spans="1:19" x14ac:dyDescent="0.25">
      <c r="A8" s="95" t="s">
        <v>53</v>
      </c>
      <c r="B8" s="95"/>
      <c r="C8" s="95"/>
    </row>
    <row r="9" spans="1:19" ht="35.25" customHeight="1" x14ac:dyDescent="0.25">
      <c r="A9" s="53">
        <v>1</v>
      </c>
      <c r="B9" s="96" t="s">
        <v>106</v>
      </c>
      <c r="C9" s="96"/>
      <c r="D9" s="96"/>
      <c r="E9" s="97" t="s">
        <v>73</v>
      </c>
      <c r="F9" s="97"/>
      <c r="G9" s="97"/>
      <c r="H9" s="97"/>
      <c r="I9" s="97"/>
      <c r="J9" s="97"/>
      <c r="K9" s="97"/>
      <c r="L9" s="97"/>
    </row>
    <row r="10" spans="1:19" ht="33" customHeight="1" x14ac:dyDescent="0.25">
      <c r="A10" s="53">
        <v>2</v>
      </c>
      <c r="B10" s="96" t="s">
        <v>92</v>
      </c>
      <c r="C10" s="96"/>
      <c r="D10" s="96"/>
      <c r="E10" s="97" t="s">
        <v>72</v>
      </c>
      <c r="F10" s="97"/>
      <c r="G10" s="97"/>
      <c r="H10" s="97"/>
      <c r="I10" s="97"/>
      <c r="J10" s="97"/>
      <c r="K10" s="97"/>
      <c r="L10" s="97"/>
    </row>
    <row r="11" spans="1:19" ht="89.25" customHeight="1" x14ac:dyDescent="0.25">
      <c r="A11" s="92">
        <v>3</v>
      </c>
      <c r="B11" s="96" t="s">
        <v>54</v>
      </c>
      <c r="C11" s="96"/>
      <c r="D11" s="96"/>
      <c r="E11" s="58" t="s">
        <v>74</v>
      </c>
      <c r="F11" s="58"/>
      <c r="G11" s="58"/>
      <c r="H11" s="58"/>
      <c r="I11" s="58"/>
      <c r="J11" s="58"/>
      <c r="K11" s="58"/>
      <c r="L11" s="58"/>
    </row>
    <row r="12" spans="1:19" ht="64.5" customHeight="1" x14ac:dyDescent="0.25">
      <c r="A12" s="92"/>
      <c r="B12" s="96" t="s">
        <v>55</v>
      </c>
      <c r="C12" s="96"/>
      <c r="D12" s="96"/>
      <c r="E12" s="58"/>
      <c r="F12" s="58"/>
      <c r="G12" s="58"/>
      <c r="H12" s="58"/>
      <c r="I12" s="58"/>
      <c r="J12" s="58"/>
      <c r="K12" s="58"/>
      <c r="L12" s="58"/>
    </row>
    <row r="13" spans="1:19" ht="42" customHeight="1" x14ac:dyDescent="0.25">
      <c r="A13" s="92"/>
      <c r="B13" s="96" t="s">
        <v>56</v>
      </c>
      <c r="C13" s="96"/>
      <c r="D13" s="96"/>
      <c r="E13" s="58"/>
      <c r="F13" s="58"/>
      <c r="G13" s="58"/>
      <c r="H13" s="58"/>
      <c r="I13" s="58"/>
      <c r="J13" s="58"/>
      <c r="K13" s="58"/>
      <c r="L13" s="58"/>
    </row>
    <row r="14" spans="1:19" x14ac:dyDescent="0.25">
      <c r="A14" s="92"/>
      <c r="B14" s="96" t="s">
        <v>57</v>
      </c>
      <c r="C14" s="96"/>
      <c r="D14" s="96"/>
      <c r="E14" s="58"/>
      <c r="F14" s="58"/>
      <c r="G14" s="58"/>
      <c r="H14" s="58"/>
      <c r="I14" s="58"/>
      <c r="J14" s="58"/>
      <c r="K14" s="58"/>
      <c r="L14" s="58"/>
    </row>
    <row r="15" spans="1:19" x14ac:dyDescent="0.25">
      <c r="A15" s="92"/>
      <c r="B15" s="96" t="s">
        <v>58</v>
      </c>
      <c r="C15" s="96"/>
      <c r="D15" s="96"/>
      <c r="E15" s="58"/>
      <c r="F15" s="58"/>
      <c r="G15" s="58"/>
      <c r="H15" s="58"/>
      <c r="I15" s="58"/>
      <c r="J15" s="58"/>
      <c r="K15" s="58"/>
      <c r="L15" s="58"/>
    </row>
    <row r="16" spans="1:19" x14ac:dyDescent="0.25">
      <c r="A16" s="92"/>
      <c r="B16" s="96" t="s">
        <v>59</v>
      </c>
      <c r="C16" s="96"/>
      <c r="D16" s="96"/>
      <c r="E16" s="58"/>
      <c r="F16" s="58"/>
      <c r="G16" s="58"/>
      <c r="H16" s="58"/>
      <c r="I16" s="58"/>
      <c r="J16" s="58"/>
      <c r="K16" s="58"/>
      <c r="L16" s="58"/>
    </row>
    <row r="17" spans="1:12" x14ac:dyDescent="0.25">
      <c r="A17" s="92"/>
      <c r="B17" s="96" t="s">
        <v>60</v>
      </c>
      <c r="C17" s="96"/>
      <c r="D17" s="96"/>
      <c r="E17" s="58"/>
      <c r="F17" s="58"/>
      <c r="G17" s="58"/>
      <c r="H17" s="58"/>
      <c r="I17" s="58"/>
      <c r="J17" s="58"/>
      <c r="K17" s="58"/>
      <c r="L17" s="58"/>
    </row>
    <row r="18" spans="1:12" x14ac:dyDescent="0.25">
      <c r="A18" s="92"/>
      <c r="B18" s="96" t="s">
        <v>61</v>
      </c>
      <c r="C18" s="96"/>
      <c r="D18" s="96"/>
      <c r="E18" s="58"/>
      <c r="F18" s="58"/>
      <c r="G18" s="58"/>
      <c r="H18" s="58"/>
      <c r="I18" s="58"/>
      <c r="J18" s="58"/>
      <c r="K18" s="58"/>
      <c r="L18" s="58"/>
    </row>
    <row r="19" spans="1:12" x14ac:dyDescent="0.25">
      <c r="A19" s="92"/>
      <c r="B19" s="96" t="s">
        <v>62</v>
      </c>
      <c r="C19" s="96"/>
      <c r="D19" s="96"/>
      <c r="E19" s="58"/>
      <c r="F19" s="58"/>
      <c r="G19" s="58"/>
      <c r="H19" s="58"/>
      <c r="I19" s="58"/>
      <c r="J19" s="58"/>
      <c r="K19" s="58"/>
      <c r="L19" s="58"/>
    </row>
    <row r="20" spans="1:12" x14ac:dyDescent="0.25">
      <c r="A20" s="92"/>
      <c r="B20" s="96" t="s">
        <v>63</v>
      </c>
      <c r="C20" s="96"/>
      <c r="D20" s="96"/>
      <c r="E20" s="58"/>
      <c r="F20" s="58"/>
      <c r="G20" s="58"/>
      <c r="H20" s="58"/>
      <c r="I20" s="58"/>
      <c r="J20" s="58"/>
      <c r="K20" s="58"/>
      <c r="L20" s="58"/>
    </row>
    <row r="21" spans="1:12" x14ac:dyDescent="0.25">
      <c r="A21" s="92"/>
      <c r="B21" s="96" t="s">
        <v>64</v>
      </c>
      <c r="C21" s="96"/>
      <c r="D21" s="96"/>
      <c r="E21" s="58"/>
      <c r="F21" s="58"/>
      <c r="G21" s="58"/>
      <c r="H21" s="58"/>
      <c r="I21" s="58"/>
      <c r="J21" s="58"/>
      <c r="K21" s="58"/>
      <c r="L21" s="58"/>
    </row>
    <row r="22" spans="1:12" x14ac:dyDescent="0.25">
      <c r="A22" s="92"/>
      <c r="B22" s="96" t="s">
        <v>65</v>
      </c>
      <c r="C22" s="96"/>
      <c r="D22" s="96"/>
      <c r="E22" s="58"/>
      <c r="F22" s="58"/>
      <c r="G22" s="58"/>
      <c r="H22" s="58"/>
      <c r="I22" s="58"/>
      <c r="J22" s="58"/>
      <c r="K22" s="58"/>
      <c r="L22" s="58"/>
    </row>
    <row r="23" spans="1:12" x14ac:dyDescent="0.25">
      <c r="A23" s="92"/>
      <c r="B23" s="96" t="s">
        <v>66</v>
      </c>
      <c r="C23" s="96"/>
      <c r="D23" s="96"/>
      <c r="E23" s="58"/>
      <c r="F23" s="58"/>
      <c r="G23" s="58"/>
      <c r="H23" s="58"/>
      <c r="I23" s="58"/>
      <c r="J23" s="58"/>
      <c r="K23" s="58"/>
      <c r="L23" s="58"/>
    </row>
    <row r="24" spans="1:12" x14ac:dyDescent="0.25">
      <c r="A24" s="92"/>
      <c r="B24" s="96" t="s">
        <v>67</v>
      </c>
      <c r="C24" s="96"/>
      <c r="D24" s="96"/>
      <c r="E24" s="58"/>
      <c r="F24" s="58"/>
      <c r="G24" s="58"/>
      <c r="H24" s="58"/>
      <c r="I24" s="58"/>
      <c r="J24" s="58"/>
      <c r="K24" s="58"/>
      <c r="L24" s="58"/>
    </row>
    <row r="25" spans="1:12" x14ac:dyDescent="0.25">
      <c r="A25" s="92"/>
      <c r="B25" s="96" t="s">
        <v>68</v>
      </c>
      <c r="C25" s="96"/>
      <c r="D25" s="96"/>
      <c r="E25" s="58"/>
      <c r="F25" s="58"/>
      <c r="G25" s="58"/>
      <c r="H25" s="58"/>
      <c r="I25" s="58"/>
      <c r="J25" s="58"/>
      <c r="K25" s="58"/>
      <c r="L25" s="58"/>
    </row>
    <row r="26" spans="1:12" x14ac:dyDescent="0.25">
      <c r="A26" s="92"/>
      <c r="B26" s="96" t="s">
        <v>69</v>
      </c>
      <c r="C26" s="96"/>
      <c r="D26" s="96"/>
      <c r="E26" s="58"/>
      <c r="F26" s="58"/>
      <c r="G26" s="58"/>
      <c r="H26" s="58"/>
      <c r="I26" s="58"/>
      <c r="J26" s="58"/>
      <c r="K26" s="58"/>
      <c r="L26" s="58"/>
    </row>
    <row r="27" spans="1:12" x14ac:dyDescent="0.25">
      <c r="A27" s="92"/>
      <c r="B27" s="96" t="s">
        <v>70</v>
      </c>
      <c r="C27" s="96"/>
      <c r="D27" s="96"/>
      <c r="E27" s="58"/>
      <c r="F27" s="58"/>
      <c r="G27" s="58"/>
      <c r="H27" s="58"/>
      <c r="I27" s="58"/>
      <c r="J27" s="58"/>
      <c r="K27" s="58"/>
      <c r="L27" s="58"/>
    </row>
    <row r="28" spans="1:12" ht="34.5" customHeight="1" x14ac:dyDescent="0.25">
      <c r="A28" s="53">
        <v>4</v>
      </c>
      <c r="B28" s="96" t="s">
        <v>29</v>
      </c>
      <c r="C28" s="96"/>
      <c r="D28" s="96"/>
      <c r="E28" s="59" t="s">
        <v>75</v>
      </c>
      <c r="F28" s="59"/>
      <c r="G28" s="59"/>
      <c r="H28" s="59"/>
      <c r="I28" s="59"/>
      <c r="J28" s="59"/>
      <c r="K28" s="59"/>
      <c r="L28" s="59"/>
    </row>
    <row r="29" spans="1:12" x14ac:dyDescent="0.25">
      <c r="A29" s="53">
        <v>5</v>
      </c>
      <c r="B29" s="96" t="s">
        <v>71</v>
      </c>
      <c r="C29" s="96"/>
      <c r="D29" s="96"/>
      <c r="E29" s="59" t="s">
        <v>76</v>
      </c>
      <c r="F29" s="59"/>
      <c r="G29" s="59"/>
      <c r="H29" s="59"/>
      <c r="I29" s="59"/>
      <c r="J29" s="59"/>
      <c r="K29" s="59"/>
      <c r="L29" s="59"/>
    </row>
    <row r="31" spans="1:12" x14ac:dyDescent="0.25">
      <c r="A31" t="s">
        <v>107</v>
      </c>
    </row>
    <row r="33" spans="1:13" x14ac:dyDescent="0.25">
      <c r="A33" s="54" t="s">
        <v>108</v>
      </c>
      <c r="B33" s="54"/>
      <c r="C33" s="54"/>
      <c r="D33" s="54"/>
      <c r="E33" s="54"/>
      <c r="F33" s="54"/>
      <c r="G33" s="54"/>
      <c r="H33" s="54"/>
      <c r="I33" s="54"/>
      <c r="J33" s="54"/>
      <c r="K33" s="54"/>
      <c r="L33" s="54"/>
      <c r="M33" s="54"/>
    </row>
    <row r="34" spans="1:13" hidden="1" outlineLevel="1" x14ac:dyDescent="0.25"/>
    <row r="35" spans="1:13" hidden="1" outlineLevel="1" x14ac:dyDescent="0.25">
      <c r="B35" s="49" t="s">
        <v>43</v>
      </c>
      <c r="C35" s="57" t="s">
        <v>30</v>
      </c>
      <c r="D35" s="57"/>
      <c r="E35" s="57"/>
      <c r="F35" s="57"/>
      <c r="G35" s="57" t="s">
        <v>96</v>
      </c>
      <c r="H35" s="57"/>
      <c r="I35" s="57"/>
      <c r="J35" s="57"/>
      <c r="K35" s="57"/>
      <c r="L35" s="57"/>
    </row>
    <row r="36" spans="1:13" hidden="1" outlineLevel="1" x14ac:dyDescent="0.25">
      <c r="B36" s="92" t="s">
        <v>43</v>
      </c>
      <c r="C36" s="63" t="s">
        <v>10</v>
      </c>
      <c r="D36" s="63"/>
      <c r="E36" s="63"/>
      <c r="F36" s="63"/>
      <c r="G36" s="58" t="s">
        <v>93</v>
      </c>
      <c r="H36" s="58"/>
      <c r="I36" s="58"/>
      <c r="J36" s="58"/>
      <c r="K36" s="58"/>
      <c r="L36" s="58"/>
    </row>
    <row r="37" spans="1:13" hidden="1" outlineLevel="1" x14ac:dyDescent="0.25">
      <c r="B37" s="92"/>
      <c r="C37" s="63" t="s">
        <v>11</v>
      </c>
      <c r="D37" s="63"/>
      <c r="E37" s="63"/>
      <c r="F37" s="63"/>
      <c r="G37" s="58"/>
      <c r="H37" s="58"/>
      <c r="I37" s="58"/>
      <c r="J37" s="58"/>
      <c r="K37" s="58"/>
      <c r="L37" s="58"/>
    </row>
    <row r="38" spans="1:13" hidden="1" outlineLevel="1" x14ac:dyDescent="0.25">
      <c r="B38" s="92"/>
      <c r="C38" s="63" t="s">
        <v>12</v>
      </c>
      <c r="D38" s="63"/>
      <c r="E38" s="63"/>
      <c r="F38" s="63"/>
      <c r="G38" s="58"/>
      <c r="H38" s="58"/>
      <c r="I38" s="58"/>
      <c r="J38" s="58"/>
      <c r="K38" s="58"/>
      <c r="L38" s="58"/>
    </row>
    <row r="39" spans="1:13" hidden="1" outlineLevel="1" x14ac:dyDescent="0.25">
      <c r="B39" s="92"/>
      <c r="C39" s="63" t="s">
        <v>13</v>
      </c>
      <c r="D39" s="63"/>
      <c r="E39" s="63"/>
      <c r="F39" s="63"/>
      <c r="G39" s="58"/>
      <c r="H39" s="58"/>
      <c r="I39" s="58"/>
      <c r="J39" s="58"/>
      <c r="K39" s="58"/>
      <c r="L39" s="58"/>
    </row>
    <row r="40" spans="1:13" hidden="1" outlineLevel="1" x14ac:dyDescent="0.25">
      <c r="B40" s="92"/>
      <c r="C40" s="63" t="s">
        <v>35</v>
      </c>
      <c r="D40" s="63"/>
      <c r="E40" s="63"/>
      <c r="F40" s="63"/>
      <c r="G40" s="58"/>
      <c r="H40" s="58"/>
      <c r="I40" s="58"/>
      <c r="J40" s="58"/>
      <c r="K40" s="58"/>
      <c r="L40" s="58"/>
    </row>
    <row r="41" spans="1:13" hidden="1" outlineLevel="1" x14ac:dyDescent="0.25">
      <c r="B41" s="92"/>
      <c r="C41" s="63" t="s">
        <v>23</v>
      </c>
      <c r="D41" s="63"/>
      <c r="E41" s="63"/>
      <c r="F41" s="63"/>
      <c r="G41" s="58"/>
      <c r="H41" s="58"/>
      <c r="I41" s="58"/>
      <c r="J41" s="58"/>
      <c r="K41" s="58"/>
      <c r="L41" s="58"/>
    </row>
    <row r="42" spans="1:13" hidden="1" outlineLevel="1" x14ac:dyDescent="0.25">
      <c r="B42" s="92"/>
      <c r="C42" s="63" t="s">
        <v>14</v>
      </c>
      <c r="D42" s="63"/>
      <c r="E42" s="63"/>
      <c r="F42" s="63"/>
      <c r="G42" s="58"/>
      <c r="H42" s="58"/>
      <c r="I42" s="58"/>
      <c r="J42" s="58"/>
      <c r="K42" s="58"/>
      <c r="L42" s="58"/>
    </row>
    <row r="43" spans="1:13" hidden="1" outlineLevel="1" x14ac:dyDescent="0.25">
      <c r="B43" s="92"/>
      <c r="C43" s="63" t="s">
        <v>15</v>
      </c>
      <c r="D43" s="63"/>
      <c r="E43" s="63"/>
      <c r="F43" s="63"/>
      <c r="G43" s="58"/>
      <c r="H43" s="58"/>
      <c r="I43" s="58"/>
      <c r="J43" s="58"/>
      <c r="K43" s="58"/>
      <c r="L43" s="58"/>
    </row>
    <row r="44" spans="1:13" hidden="1" outlineLevel="1" x14ac:dyDescent="0.25">
      <c r="B44" s="92"/>
      <c r="C44" s="63" t="s">
        <v>24</v>
      </c>
      <c r="D44" s="63"/>
      <c r="E44" s="63"/>
      <c r="F44" s="63"/>
      <c r="G44" s="58"/>
      <c r="H44" s="58"/>
      <c r="I44" s="58"/>
      <c r="J44" s="58"/>
      <c r="K44" s="58"/>
      <c r="L44" s="58"/>
    </row>
    <row r="45" spans="1:13" hidden="1" outlineLevel="1" x14ac:dyDescent="0.25">
      <c r="B45" s="92"/>
      <c r="C45" s="63" t="s">
        <v>16</v>
      </c>
      <c r="D45" s="63"/>
      <c r="E45" s="63"/>
      <c r="F45" s="63"/>
      <c r="G45" s="58"/>
      <c r="H45" s="58"/>
      <c r="I45" s="58"/>
      <c r="J45" s="58"/>
      <c r="K45" s="58"/>
      <c r="L45" s="58"/>
    </row>
    <row r="46" spans="1:13" hidden="1" outlineLevel="1" x14ac:dyDescent="0.25">
      <c r="B46" s="92"/>
      <c r="C46" s="63" t="s">
        <v>17</v>
      </c>
      <c r="D46" s="63"/>
      <c r="E46" s="63"/>
      <c r="F46" s="63"/>
      <c r="G46" s="58"/>
      <c r="H46" s="58"/>
      <c r="I46" s="58"/>
      <c r="J46" s="58"/>
      <c r="K46" s="58"/>
      <c r="L46" s="58"/>
    </row>
    <row r="47" spans="1:13" hidden="1" outlineLevel="1" x14ac:dyDescent="0.25">
      <c r="B47" s="92"/>
      <c r="C47" s="63" t="s">
        <v>22</v>
      </c>
      <c r="D47" s="63"/>
      <c r="E47" s="63"/>
      <c r="F47" s="63"/>
      <c r="G47" s="58"/>
      <c r="H47" s="58"/>
      <c r="I47" s="58"/>
      <c r="J47" s="58"/>
      <c r="K47" s="58"/>
      <c r="L47" s="58"/>
    </row>
    <row r="48" spans="1:13" hidden="1" outlineLevel="1" x14ac:dyDescent="0.25">
      <c r="B48" s="92"/>
      <c r="C48" s="90" t="s">
        <v>21</v>
      </c>
      <c r="D48" s="90"/>
      <c r="E48" s="90"/>
      <c r="F48" s="90"/>
      <c r="G48" s="59" t="s">
        <v>94</v>
      </c>
      <c r="H48" s="59"/>
      <c r="I48" s="59"/>
      <c r="J48" s="59"/>
      <c r="K48" s="59"/>
      <c r="L48" s="59"/>
    </row>
    <row r="49" spans="2:12" hidden="1" outlineLevel="1" x14ac:dyDescent="0.25"/>
    <row r="50" spans="2:12" hidden="1" outlineLevel="1" x14ac:dyDescent="0.25"/>
    <row r="51" spans="2:12" hidden="1" outlineLevel="1" x14ac:dyDescent="0.25"/>
    <row r="52" spans="2:12" hidden="1" outlineLevel="1" x14ac:dyDescent="0.25"/>
    <row r="53" spans="2:12" ht="15" hidden="1" customHeight="1" outlineLevel="1" x14ac:dyDescent="0.25">
      <c r="B53" s="49" t="s">
        <v>29</v>
      </c>
      <c r="C53" s="57" t="s">
        <v>30</v>
      </c>
      <c r="D53" s="57"/>
      <c r="E53" s="57"/>
      <c r="F53" s="57"/>
      <c r="G53" s="57" t="s">
        <v>96</v>
      </c>
      <c r="H53" s="57"/>
      <c r="I53" s="57"/>
      <c r="J53" s="57"/>
      <c r="K53" s="57"/>
      <c r="L53" s="57"/>
    </row>
    <row r="54" spans="2:12" hidden="1" outlineLevel="1" x14ac:dyDescent="0.25">
      <c r="B54" s="91" t="s">
        <v>29</v>
      </c>
      <c r="C54" s="63" t="s">
        <v>10</v>
      </c>
      <c r="D54" s="63"/>
      <c r="E54" s="63"/>
      <c r="F54" s="63"/>
      <c r="G54" s="58" t="s">
        <v>95</v>
      </c>
      <c r="H54" s="58"/>
      <c r="I54" s="58"/>
      <c r="J54" s="58"/>
      <c r="K54" s="58"/>
      <c r="L54" s="58"/>
    </row>
    <row r="55" spans="2:12" hidden="1" outlineLevel="1" x14ac:dyDescent="0.25">
      <c r="B55" s="91"/>
      <c r="C55" s="63" t="s">
        <v>11</v>
      </c>
      <c r="D55" s="63"/>
      <c r="E55" s="63"/>
      <c r="F55" s="63"/>
      <c r="G55" s="58"/>
      <c r="H55" s="58"/>
      <c r="I55" s="58"/>
      <c r="J55" s="58"/>
      <c r="K55" s="58"/>
      <c r="L55" s="58"/>
    </row>
    <row r="56" spans="2:12" hidden="1" outlineLevel="1" x14ac:dyDescent="0.25">
      <c r="B56" s="91"/>
      <c r="C56" s="63" t="s">
        <v>12</v>
      </c>
      <c r="D56" s="63"/>
      <c r="E56" s="63"/>
      <c r="F56" s="63"/>
      <c r="G56" s="58"/>
      <c r="H56" s="58"/>
      <c r="I56" s="58"/>
      <c r="J56" s="58"/>
      <c r="K56" s="58"/>
      <c r="L56" s="58"/>
    </row>
    <row r="57" spans="2:12" hidden="1" outlineLevel="1" x14ac:dyDescent="0.25">
      <c r="B57" s="91"/>
      <c r="C57" s="63" t="s">
        <v>13</v>
      </c>
      <c r="D57" s="63"/>
      <c r="E57" s="63"/>
      <c r="F57" s="63"/>
      <c r="G57" s="58"/>
      <c r="H57" s="58"/>
      <c r="I57" s="58"/>
      <c r="J57" s="58"/>
      <c r="K57" s="58"/>
      <c r="L57" s="58"/>
    </row>
    <row r="58" spans="2:12" hidden="1" outlineLevel="1" x14ac:dyDescent="0.25">
      <c r="B58" s="91"/>
      <c r="C58" s="63" t="s">
        <v>35</v>
      </c>
      <c r="D58" s="63"/>
      <c r="E58" s="63"/>
      <c r="F58" s="63"/>
      <c r="G58" s="58"/>
      <c r="H58" s="58"/>
      <c r="I58" s="58"/>
      <c r="J58" s="58"/>
      <c r="K58" s="58"/>
      <c r="L58" s="58"/>
    </row>
    <row r="59" spans="2:12" hidden="1" outlineLevel="1" x14ac:dyDescent="0.25">
      <c r="B59" s="91"/>
      <c r="C59" s="63" t="s">
        <v>23</v>
      </c>
      <c r="D59" s="63"/>
      <c r="E59" s="63"/>
      <c r="F59" s="63"/>
      <c r="G59" s="58"/>
      <c r="H59" s="58"/>
      <c r="I59" s="58"/>
      <c r="J59" s="58"/>
      <c r="K59" s="58"/>
      <c r="L59" s="58"/>
    </row>
    <row r="60" spans="2:12" hidden="1" outlineLevel="1" x14ac:dyDescent="0.25">
      <c r="B60" s="91"/>
      <c r="C60" s="63" t="s">
        <v>14</v>
      </c>
      <c r="D60" s="63"/>
      <c r="E60" s="63"/>
      <c r="F60" s="63"/>
      <c r="G60" s="58"/>
      <c r="H60" s="58"/>
      <c r="I60" s="58"/>
      <c r="J60" s="58"/>
      <c r="K60" s="58"/>
      <c r="L60" s="58"/>
    </row>
    <row r="61" spans="2:12" hidden="1" outlineLevel="1" x14ac:dyDescent="0.25">
      <c r="B61" s="91"/>
      <c r="C61" s="63" t="s">
        <v>15</v>
      </c>
      <c r="D61" s="63"/>
      <c r="E61" s="63"/>
      <c r="F61" s="63"/>
      <c r="G61" s="58"/>
      <c r="H61" s="58"/>
      <c r="I61" s="58"/>
      <c r="J61" s="58"/>
      <c r="K61" s="58"/>
      <c r="L61" s="58"/>
    </row>
    <row r="62" spans="2:12" hidden="1" outlineLevel="1" x14ac:dyDescent="0.25">
      <c r="B62" s="91"/>
      <c r="C62" s="63" t="s">
        <v>24</v>
      </c>
      <c r="D62" s="63"/>
      <c r="E62" s="63"/>
      <c r="F62" s="63"/>
      <c r="G62" s="58"/>
      <c r="H62" s="58"/>
      <c r="I62" s="58"/>
      <c r="J62" s="58"/>
      <c r="K62" s="58"/>
      <c r="L62" s="58"/>
    </row>
    <row r="63" spans="2:12" hidden="1" outlineLevel="1" x14ac:dyDescent="0.25">
      <c r="B63" s="91"/>
      <c r="C63" s="63" t="s">
        <v>16</v>
      </c>
      <c r="D63" s="63"/>
      <c r="E63" s="63"/>
      <c r="F63" s="63"/>
      <c r="G63" s="58"/>
      <c r="H63" s="58"/>
      <c r="I63" s="58"/>
      <c r="J63" s="58"/>
      <c r="K63" s="58"/>
      <c r="L63" s="58"/>
    </row>
    <row r="64" spans="2:12" hidden="1" outlineLevel="1" x14ac:dyDescent="0.25">
      <c r="B64" s="91"/>
      <c r="C64" s="63" t="s">
        <v>17</v>
      </c>
      <c r="D64" s="63"/>
      <c r="E64" s="63"/>
      <c r="F64" s="63"/>
      <c r="G64" s="58"/>
      <c r="H64" s="58"/>
      <c r="I64" s="58"/>
      <c r="J64" s="58"/>
      <c r="K64" s="58"/>
      <c r="L64" s="58"/>
    </row>
    <row r="65" spans="2:12" hidden="1" outlineLevel="1" x14ac:dyDescent="0.25">
      <c r="B65" s="91"/>
      <c r="C65" s="63" t="s">
        <v>22</v>
      </c>
      <c r="D65" s="63"/>
      <c r="E65" s="63"/>
      <c r="F65" s="63"/>
      <c r="G65" s="58"/>
      <c r="H65" s="58"/>
      <c r="I65" s="58"/>
      <c r="J65" s="58"/>
      <c r="K65" s="58"/>
      <c r="L65" s="58"/>
    </row>
    <row r="66" spans="2:12" hidden="1" outlineLevel="1" x14ac:dyDescent="0.25">
      <c r="B66" s="91"/>
      <c r="C66" s="90" t="s">
        <v>21</v>
      </c>
      <c r="D66" s="90"/>
      <c r="E66" s="90"/>
      <c r="F66" s="90"/>
      <c r="G66" s="59" t="s">
        <v>94</v>
      </c>
      <c r="H66" s="59"/>
      <c r="I66" s="59"/>
      <c r="J66" s="59"/>
      <c r="K66" s="59"/>
      <c r="L66" s="59"/>
    </row>
    <row r="67" spans="2:12" hidden="1" outlineLevel="1" x14ac:dyDescent="0.25"/>
    <row r="68" spans="2:12" hidden="1" outlineLevel="1" x14ac:dyDescent="0.25">
      <c r="B68" s="49" t="s">
        <v>97</v>
      </c>
      <c r="C68" s="57" t="s">
        <v>30</v>
      </c>
      <c r="D68" s="57"/>
      <c r="E68" s="57"/>
      <c r="F68" s="57"/>
      <c r="G68" s="57" t="s">
        <v>96</v>
      </c>
      <c r="H68" s="57"/>
      <c r="I68" s="57"/>
      <c r="J68" s="57"/>
      <c r="K68" s="57"/>
      <c r="L68" s="57"/>
    </row>
    <row r="69" spans="2:12" hidden="1" outlineLevel="1" x14ac:dyDescent="0.25">
      <c r="B69" s="88" t="s">
        <v>31</v>
      </c>
      <c r="C69" s="85" t="s">
        <v>10</v>
      </c>
      <c r="D69" s="85"/>
      <c r="E69" s="85"/>
      <c r="F69" s="85"/>
      <c r="G69" s="58" t="s">
        <v>99</v>
      </c>
      <c r="H69" s="58"/>
      <c r="I69" s="58"/>
      <c r="J69" s="58"/>
      <c r="K69" s="58"/>
      <c r="L69" s="58"/>
    </row>
    <row r="70" spans="2:12" ht="15" hidden="1" customHeight="1" outlineLevel="1" x14ac:dyDescent="0.25">
      <c r="B70" s="89"/>
      <c r="C70" s="85" t="s">
        <v>11</v>
      </c>
      <c r="D70" s="85"/>
      <c r="E70" s="85"/>
      <c r="F70" s="85"/>
      <c r="G70" s="58"/>
      <c r="H70" s="58"/>
      <c r="I70" s="58"/>
      <c r="J70" s="58"/>
      <c r="K70" s="58"/>
      <c r="L70" s="58"/>
    </row>
    <row r="71" spans="2:12" hidden="1" outlineLevel="1" x14ac:dyDescent="0.25">
      <c r="B71" s="89"/>
      <c r="C71" s="85" t="s">
        <v>12</v>
      </c>
      <c r="D71" s="85"/>
      <c r="E71" s="85"/>
      <c r="F71" s="85"/>
      <c r="G71" s="58"/>
      <c r="H71" s="58"/>
      <c r="I71" s="58"/>
      <c r="J71" s="58"/>
      <c r="K71" s="58"/>
      <c r="L71" s="58"/>
    </row>
    <row r="72" spans="2:12" hidden="1" outlineLevel="1" x14ac:dyDescent="0.25">
      <c r="B72" s="89"/>
      <c r="C72" s="85" t="s">
        <v>13</v>
      </c>
      <c r="D72" s="85"/>
      <c r="E72" s="85"/>
      <c r="F72" s="85"/>
      <c r="G72" s="58"/>
      <c r="H72" s="58"/>
      <c r="I72" s="58"/>
      <c r="J72" s="58"/>
      <c r="K72" s="58"/>
      <c r="L72" s="58"/>
    </row>
    <row r="73" spans="2:12" hidden="1" outlineLevel="1" x14ac:dyDescent="0.25">
      <c r="B73" s="89"/>
      <c r="C73" s="85" t="s">
        <v>35</v>
      </c>
      <c r="D73" s="85"/>
      <c r="E73" s="85"/>
      <c r="F73" s="85"/>
      <c r="G73" s="58"/>
      <c r="H73" s="58"/>
      <c r="I73" s="58"/>
      <c r="J73" s="58"/>
      <c r="K73" s="58"/>
      <c r="L73" s="58"/>
    </row>
    <row r="74" spans="2:12" hidden="1" outlineLevel="1" x14ac:dyDescent="0.25">
      <c r="B74" s="89"/>
      <c r="C74" s="85" t="s">
        <v>23</v>
      </c>
      <c r="D74" s="85"/>
      <c r="E74" s="85"/>
      <c r="F74" s="85"/>
      <c r="G74" s="58"/>
      <c r="H74" s="58"/>
      <c r="I74" s="58"/>
      <c r="J74" s="58"/>
      <c r="K74" s="58"/>
      <c r="L74" s="58"/>
    </row>
    <row r="75" spans="2:12" hidden="1" outlineLevel="1" x14ac:dyDescent="0.25">
      <c r="B75" s="89"/>
      <c r="C75" s="85" t="s">
        <v>14</v>
      </c>
      <c r="D75" s="85"/>
      <c r="E75" s="85"/>
      <c r="F75" s="85"/>
      <c r="G75" s="58"/>
      <c r="H75" s="58"/>
      <c r="I75" s="58"/>
      <c r="J75" s="58"/>
      <c r="K75" s="58"/>
      <c r="L75" s="58"/>
    </row>
    <row r="76" spans="2:12" hidden="1" outlineLevel="1" x14ac:dyDescent="0.25">
      <c r="B76" s="89"/>
      <c r="C76" s="85" t="s">
        <v>15</v>
      </c>
      <c r="D76" s="85"/>
      <c r="E76" s="85"/>
      <c r="F76" s="85"/>
      <c r="G76" s="58"/>
      <c r="H76" s="58"/>
      <c r="I76" s="58"/>
      <c r="J76" s="58"/>
      <c r="K76" s="58"/>
      <c r="L76" s="58"/>
    </row>
    <row r="77" spans="2:12" hidden="1" outlineLevel="1" x14ac:dyDescent="0.25">
      <c r="B77" s="89"/>
      <c r="C77" s="85" t="s">
        <v>24</v>
      </c>
      <c r="D77" s="85"/>
      <c r="E77" s="85"/>
      <c r="F77" s="85"/>
      <c r="G77" s="58"/>
      <c r="H77" s="58"/>
      <c r="I77" s="58"/>
      <c r="J77" s="58"/>
      <c r="K77" s="58"/>
      <c r="L77" s="58"/>
    </row>
    <row r="78" spans="2:12" hidden="1" outlineLevel="1" x14ac:dyDescent="0.25">
      <c r="B78" s="89"/>
      <c r="C78" s="85" t="s">
        <v>16</v>
      </c>
      <c r="D78" s="85"/>
      <c r="E78" s="85"/>
      <c r="F78" s="85"/>
      <c r="G78" s="58"/>
      <c r="H78" s="58"/>
      <c r="I78" s="58"/>
      <c r="J78" s="58"/>
      <c r="K78" s="58"/>
      <c r="L78" s="58"/>
    </row>
    <row r="79" spans="2:12" hidden="1" outlineLevel="1" x14ac:dyDescent="0.25">
      <c r="B79" s="89"/>
      <c r="C79" s="85" t="s">
        <v>17</v>
      </c>
      <c r="D79" s="85"/>
      <c r="E79" s="85"/>
      <c r="F79" s="85"/>
      <c r="G79" s="58"/>
      <c r="H79" s="58"/>
      <c r="I79" s="58"/>
      <c r="J79" s="58"/>
      <c r="K79" s="58"/>
      <c r="L79" s="58"/>
    </row>
    <row r="80" spans="2:12" hidden="1" outlineLevel="1" x14ac:dyDescent="0.25">
      <c r="B80" s="89"/>
      <c r="C80" s="85" t="s">
        <v>22</v>
      </c>
      <c r="D80" s="85"/>
      <c r="E80" s="85"/>
      <c r="F80" s="85"/>
      <c r="G80" s="58"/>
      <c r="H80" s="58"/>
      <c r="I80" s="58"/>
      <c r="J80" s="58"/>
      <c r="K80" s="58"/>
      <c r="L80" s="58"/>
    </row>
    <row r="81" spans="2:12" hidden="1" outlineLevel="1" x14ac:dyDescent="0.25">
      <c r="B81" s="31" t="s">
        <v>21</v>
      </c>
      <c r="C81" s="86"/>
      <c r="D81" s="87"/>
      <c r="E81" s="87"/>
      <c r="F81" s="87"/>
      <c r="G81" s="59" t="s">
        <v>98</v>
      </c>
      <c r="H81" s="59"/>
      <c r="I81" s="59"/>
      <c r="J81" s="59"/>
      <c r="K81" s="59"/>
      <c r="L81" s="59"/>
    </row>
    <row r="82" spans="2:12" hidden="1" outlineLevel="1" x14ac:dyDescent="0.25"/>
    <row r="83" spans="2:12" hidden="1" outlineLevel="1" x14ac:dyDescent="0.25">
      <c r="B83" s="49"/>
      <c r="C83" s="57" t="s">
        <v>30</v>
      </c>
      <c r="D83" s="57"/>
      <c r="E83" s="57"/>
      <c r="F83" s="57"/>
      <c r="G83" s="57" t="s">
        <v>96</v>
      </c>
      <c r="H83" s="57"/>
      <c r="I83" s="57"/>
      <c r="J83" s="57"/>
      <c r="K83" s="57"/>
      <c r="L83" s="57"/>
    </row>
    <row r="84" spans="2:12" hidden="1" outlineLevel="1" x14ac:dyDescent="0.25">
      <c r="B84" s="82" t="s">
        <v>32</v>
      </c>
      <c r="C84" s="81" t="s">
        <v>10</v>
      </c>
      <c r="D84" s="81"/>
      <c r="E84" s="81"/>
      <c r="F84" s="81"/>
      <c r="G84" s="58" t="s">
        <v>100</v>
      </c>
      <c r="H84" s="58"/>
      <c r="I84" s="58"/>
      <c r="J84" s="58"/>
      <c r="K84" s="58"/>
      <c r="L84" s="58"/>
    </row>
    <row r="85" spans="2:12" hidden="1" outlineLevel="1" x14ac:dyDescent="0.25">
      <c r="B85" s="83"/>
      <c r="C85" s="81" t="s">
        <v>11</v>
      </c>
      <c r="D85" s="81"/>
      <c r="E85" s="81"/>
      <c r="F85" s="81"/>
      <c r="G85" s="58"/>
      <c r="H85" s="58"/>
      <c r="I85" s="58"/>
      <c r="J85" s="58"/>
      <c r="K85" s="58"/>
      <c r="L85" s="58"/>
    </row>
    <row r="86" spans="2:12" hidden="1" outlineLevel="1" x14ac:dyDescent="0.25">
      <c r="B86" s="83"/>
      <c r="C86" s="81" t="s">
        <v>12</v>
      </c>
      <c r="D86" s="81"/>
      <c r="E86" s="81"/>
      <c r="F86" s="81"/>
      <c r="G86" s="58"/>
      <c r="H86" s="58"/>
      <c r="I86" s="58"/>
      <c r="J86" s="58"/>
      <c r="K86" s="58"/>
      <c r="L86" s="58"/>
    </row>
    <row r="87" spans="2:12" hidden="1" outlineLevel="1" x14ac:dyDescent="0.25">
      <c r="B87" s="83"/>
      <c r="C87" s="81" t="s">
        <v>13</v>
      </c>
      <c r="D87" s="81"/>
      <c r="E87" s="81"/>
      <c r="F87" s="81"/>
      <c r="G87" s="58"/>
      <c r="H87" s="58"/>
      <c r="I87" s="58"/>
      <c r="J87" s="58"/>
      <c r="K87" s="58"/>
      <c r="L87" s="58"/>
    </row>
    <row r="88" spans="2:12" hidden="1" outlineLevel="1" x14ac:dyDescent="0.25">
      <c r="B88" s="83"/>
      <c r="C88" s="81" t="s">
        <v>35</v>
      </c>
      <c r="D88" s="81"/>
      <c r="E88" s="81"/>
      <c r="F88" s="81"/>
      <c r="G88" s="58"/>
      <c r="H88" s="58"/>
      <c r="I88" s="58"/>
      <c r="J88" s="58"/>
      <c r="K88" s="58"/>
      <c r="L88" s="58"/>
    </row>
    <row r="89" spans="2:12" hidden="1" outlineLevel="1" x14ac:dyDescent="0.25">
      <c r="B89" s="83"/>
      <c r="C89" s="81" t="s">
        <v>23</v>
      </c>
      <c r="D89" s="81"/>
      <c r="E89" s="81"/>
      <c r="F89" s="81"/>
      <c r="G89" s="58"/>
      <c r="H89" s="58"/>
      <c r="I89" s="58"/>
      <c r="J89" s="58"/>
      <c r="K89" s="58"/>
      <c r="L89" s="58"/>
    </row>
    <row r="90" spans="2:12" hidden="1" outlineLevel="1" x14ac:dyDescent="0.25">
      <c r="B90" s="83"/>
      <c r="C90" s="81" t="s">
        <v>14</v>
      </c>
      <c r="D90" s="81"/>
      <c r="E90" s="81"/>
      <c r="F90" s="81"/>
      <c r="G90" s="58"/>
      <c r="H90" s="58"/>
      <c r="I90" s="58"/>
      <c r="J90" s="58"/>
      <c r="K90" s="58"/>
      <c r="L90" s="58"/>
    </row>
    <row r="91" spans="2:12" hidden="1" outlineLevel="1" x14ac:dyDescent="0.25">
      <c r="B91" s="83"/>
      <c r="C91" s="81" t="s">
        <v>15</v>
      </c>
      <c r="D91" s="81"/>
      <c r="E91" s="81"/>
      <c r="F91" s="81"/>
      <c r="G91" s="58"/>
      <c r="H91" s="58"/>
      <c r="I91" s="58"/>
      <c r="J91" s="58"/>
      <c r="K91" s="58"/>
      <c r="L91" s="58"/>
    </row>
    <row r="92" spans="2:12" hidden="1" outlineLevel="1" x14ac:dyDescent="0.25">
      <c r="B92" s="83"/>
      <c r="C92" s="81" t="s">
        <v>24</v>
      </c>
      <c r="D92" s="81"/>
      <c r="E92" s="81"/>
      <c r="F92" s="81"/>
      <c r="G92" s="58"/>
      <c r="H92" s="58"/>
      <c r="I92" s="58"/>
      <c r="J92" s="58"/>
      <c r="K92" s="58"/>
      <c r="L92" s="58"/>
    </row>
    <row r="93" spans="2:12" hidden="1" outlineLevel="1" x14ac:dyDescent="0.25">
      <c r="B93" s="83"/>
      <c r="C93" s="81" t="s">
        <v>16</v>
      </c>
      <c r="D93" s="81"/>
      <c r="E93" s="81"/>
      <c r="F93" s="81"/>
      <c r="G93" s="58"/>
      <c r="H93" s="58"/>
      <c r="I93" s="58"/>
      <c r="J93" s="58"/>
      <c r="K93" s="58"/>
      <c r="L93" s="58"/>
    </row>
    <row r="94" spans="2:12" hidden="1" outlineLevel="1" x14ac:dyDescent="0.25">
      <c r="B94" s="83"/>
      <c r="C94" s="81" t="s">
        <v>17</v>
      </c>
      <c r="D94" s="81"/>
      <c r="E94" s="81"/>
      <c r="F94" s="81"/>
      <c r="G94" s="58"/>
      <c r="H94" s="58"/>
      <c r="I94" s="58"/>
      <c r="J94" s="58"/>
      <c r="K94" s="58"/>
      <c r="L94" s="58"/>
    </row>
    <row r="95" spans="2:12" ht="15" hidden="1" customHeight="1" outlineLevel="1" x14ac:dyDescent="0.25">
      <c r="B95" s="84"/>
      <c r="C95" s="81" t="s">
        <v>22</v>
      </c>
      <c r="D95" s="81"/>
      <c r="E95" s="81"/>
      <c r="F95" s="81"/>
      <c r="G95" s="58"/>
      <c r="H95" s="58"/>
      <c r="I95" s="58"/>
      <c r="J95" s="58"/>
      <c r="K95" s="58"/>
      <c r="L95" s="58"/>
    </row>
    <row r="96" spans="2:12" hidden="1" outlineLevel="1" x14ac:dyDescent="0.25">
      <c r="B96" s="40" t="s">
        <v>21</v>
      </c>
      <c r="C96" s="81"/>
      <c r="D96" s="81"/>
      <c r="E96" s="81"/>
      <c r="F96" s="81"/>
      <c r="G96" s="59" t="s">
        <v>101</v>
      </c>
      <c r="H96" s="59"/>
      <c r="I96" s="59"/>
      <c r="J96" s="59"/>
      <c r="K96" s="59"/>
      <c r="L96" s="59"/>
    </row>
    <row r="97" spans="2:12" hidden="1" outlineLevel="1" x14ac:dyDescent="0.25"/>
    <row r="98" spans="2:12" hidden="1" outlineLevel="1" x14ac:dyDescent="0.25">
      <c r="B98" s="32"/>
      <c r="C98" s="57" t="s">
        <v>30</v>
      </c>
      <c r="D98" s="57"/>
      <c r="E98" s="57"/>
      <c r="F98" s="57"/>
      <c r="G98" s="57" t="s">
        <v>96</v>
      </c>
      <c r="H98" s="57"/>
      <c r="I98" s="57"/>
      <c r="J98" s="57"/>
      <c r="K98" s="57"/>
      <c r="L98" s="57"/>
    </row>
    <row r="99" spans="2:12" hidden="1" outlineLevel="1" x14ac:dyDescent="0.25">
      <c r="B99" s="28" t="s">
        <v>33</v>
      </c>
      <c r="C99" s="75" t="s">
        <v>10</v>
      </c>
      <c r="D99" s="75"/>
      <c r="E99" s="75"/>
      <c r="F99" s="75"/>
      <c r="G99" s="58" t="s">
        <v>102</v>
      </c>
      <c r="H99" s="58"/>
      <c r="I99" s="58"/>
      <c r="J99" s="58"/>
      <c r="K99" s="58"/>
      <c r="L99" s="58"/>
    </row>
    <row r="100" spans="2:12" ht="15" hidden="1" customHeight="1" outlineLevel="1" x14ac:dyDescent="0.25">
      <c r="B100" s="33"/>
      <c r="C100" s="75" t="s">
        <v>11</v>
      </c>
      <c r="D100" s="75"/>
      <c r="E100" s="75"/>
      <c r="F100" s="75"/>
      <c r="G100" s="58"/>
      <c r="H100" s="58"/>
      <c r="I100" s="58"/>
      <c r="J100" s="58"/>
      <c r="K100" s="58"/>
      <c r="L100" s="58"/>
    </row>
    <row r="101" spans="2:12" hidden="1" outlineLevel="1" x14ac:dyDescent="0.25">
      <c r="B101" s="33"/>
      <c r="C101" s="75" t="s">
        <v>12</v>
      </c>
      <c r="D101" s="75"/>
      <c r="E101" s="75"/>
      <c r="F101" s="75"/>
      <c r="G101" s="58"/>
      <c r="H101" s="58"/>
      <c r="I101" s="58"/>
      <c r="J101" s="58"/>
      <c r="K101" s="58"/>
      <c r="L101" s="58"/>
    </row>
    <row r="102" spans="2:12" hidden="1" outlineLevel="1" x14ac:dyDescent="0.25">
      <c r="B102" s="33"/>
      <c r="C102" s="75" t="s">
        <v>13</v>
      </c>
      <c r="D102" s="75"/>
      <c r="E102" s="75"/>
      <c r="F102" s="75"/>
      <c r="G102" s="58"/>
      <c r="H102" s="58"/>
      <c r="I102" s="58"/>
      <c r="J102" s="58"/>
      <c r="K102" s="58"/>
      <c r="L102" s="58"/>
    </row>
    <row r="103" spans="2:12" hidden="1" outlineLevel="1" x14ac:dyDescent="0.25">
      <c r="B103" s="33"/>
      <c r="C103" s="75" t="s">
        <v>35</v>
      </c>
      <c r="D103" s="75"/>
      <c r="E103" s="75"/>
      <c r="F103" s="75"/>
      <c r="G103" s="58"/>
      <c r="H103" s="58"/>
      <c r="I103" s="58"/>
      <c r="J103" s="58"/>
      <c r="K103" s="58"/>
      <c r="L103" s="58"/>
    </row>
    <row r="104" spans="2:12" hidden="1" outlineLevel="1" x14ac:dyDescent="0.25">
      <c r="B104" s="33"/>
      <c r="C104" s="75" t="s">
        <v>23</v>
      </c>
      <c r="D104" s="75"/>
      <c r="E104" s="75"/>
      <c r="F104" s="75"/>
      <c r="G104" s="58"/>
      <c r="H104" s="58"/>
      <c r="I104" s="58"/>
      <c r="J104" s="58"/>
      <c r="K104" s="58"/>
      <c r="L104" s="58"/>
    </row>
    <row r="105" spans="2:12" hidden="1" outlineLevel="1" x14ac:dyDescent="0.25">
      <c r="B105" s="33"/>
      <c r="C105" s="75" t="s">
        <v>14</v>
      </c>
      <c r="D105" s="75"/>
      <c r="E105" s="75"/>
      <c r="F105" s="75"/>
      <c r="G105" s="58"/>
      <c r="H105" s="58"/>
      <c r="I105" s="58"/>
      <c r="J105" s="58"/>
      <c r="K105" s="58"/>
      <c r="L105" s="58"/>
    </row>
    <row r="106" spans="2:12" hidden="1" outlineLevel="1" x14ac:dyDescent="0.25">
      <c r="B106" s="33"/>
      <c r="C106" s="75" t="s">
        <v>15</v>
      </c>
      <c r="D106" s="75"/>
      <c r="E106" s="75"/>
      <c r="F106" s="75"/>
      <c r="G106" s="58"/>
      <c r="H106" s="58"/>
      <c r="I106" s="58"/>
      <c r="J106" s="58"/>
      <c r="K106" s="58"/>
      <c r="L106" s="58"/>
    </row>
    <row r="107" spans="2:12" hidden="1" outlineLevel="1" x14ac:dyDescent="0.25">
      <c r="B107" s="33"/>
      <c r="C107" s="75" t="s">
        <v>24</v>
      </c>
      <c r="D107" s="75"/>
      <c r="E107" s="75"/>
      <c r="F107" s="75"/>
      <c r="G107" s="58"/>
      <c r="H107" s="58"/>
      <c r="I107" s="58"/>
      <c r="J107" s="58"/>
      <c r="K107" s="58"/>
      <c r="L107" s="58"/>
    </row>
    <row r="108" spans="2:12" hidden="1" outlineLevel="1" x14ac:dyDescent="0.25">
      <c r="B108" s="33"/>
      <c r="C108" s="75" t="s">
        <v>16</v>
      </c>
      <c r="D108" s="75"/>
      <c r="E108" s="75"/>
      <c r="F108" s="75"/>
      <c r="G108" s="58"/>
      <c r="H108" s="58"/>
      <c r="I108" s="58"/>
      <c r="J108" s="58"/>
      <c r="K108" s="58"/>
      <c r="L108" s="58"/>
    </row>
    <row r="109" spans="2:12" hidden="1" outlineLevel="1" x14ac:dyDescent="0.25">
      <c r="B109" s="33"/>
      <c r="C109" s="75" t="s">
        <v>17</v>
      </c>
      <c r="D109" s="75"/>
      <c r="E109" s="75"/>
      <c r="F109" s="75"/>
      <c r="G109" s="58"/>
      <c r="H109" s="58"/>
      <c r="I109" s="58"/>
      <c r="J109" s="58"/>
      <c r="K109" s="58"/>
      <c r="L109" s="58"/>
    </row>
    <row r="110" spans="2:12" hidden="1" outlineLevel="1" x14ac:dyDescent="0.25">
      <c r="B110" s="34"/>
      <c r="C110" s="75" t="s">
        <v>22</v>
      </c>
      <c r="D110" s="75"/>
      <c r="E110" s="75"/>
      <c r="F110" s="75"/>
      <c r="G110" s="58"/>
      <c r="H110" s="58"/>
      <c r="I110" s="58"/>
      <c r="J110" s="58"/>
      <c r="K110" s="58"/>
      <c r="L110" s="58"/>
    </row>
    <row r="111" spans="2:12" hidden="1" outlineLevel="1" x14ac:dyDescent="0.25">
      <c r="B111" s="35" t="s">
        <v>21</v>
      </c>
      <c r="C111" s="76"/>
      <c r="D111" s="77"/>
      <c r="E111" s="77"/>
      <c r="F111" s="78"/>
      <c r="G111" s="59" t="s">
        <v>103</v>
      </c>
      <c r="H111" s="59"/>
      <c r="I111" s="59"/>
      <c r="J111" s="59"/>
      <c r="K111" s="59"/>
      <c r="L111" s="59"/>
    </row>
    <row r="112" spans="2:12" hidden="1" outlineLevel="1" x14ac:dyDescent="0.25"/>
    <row r="113" spans="2:12" hidden="1" outlineLevel="1" x14ac:dyDescent="0.25">
      <c r="B113" s="33"/>
      <c r="C113" s="79"/>
      <c r="D113" s="80"/>
      <c r="E113" s="80"/>
      <c r="F113" s="80"/>
      <c r="G113" s="57" t="s">
        <v>96</v>
      </c>
      <c r="H113" s="57"/>
      <c r="I113" s="57"/>
      <c r="J113" s="57"/>
      <c r="K113" s="57"/>
      <c r="L113" s="57"/>
    </row>
    <row r="114" spans="2:12" hidden="1" outlineLevel="1" x14ac:dyDescent="0.25">
      <c r="B114" s="28" t="s">
        <v>34</v>
      </c>
      <c r="C114" s="18" t="s">
        <v>10</v>
      </c>
      <c r="D114" s="17"/>
      <c r="E114" s="17"/>
      <c r="F114" s="17"/>
      <c r="G114" s="58" t="s">
        <v>104</v>
      </c>
      <c r="H114" s="58"/>
      <c r="I114" s="58"/>
      <c r="J114" s="58"/>
      <c r="K114" s="58"/>
      <c r="L114" s="58"/>
    </row>
    <row r="115" spans="2:12" hidden="1" outlineLevel="1" x14ac:dyDescent="0.25">
      <c r="B115" s="33"/>
      <c r="C115" s="18" t="s">
        <v>11</v>
      </c>
      <c r="D115" s="17"/>
      <c r="E115" s="17"/>
      <c r="F115" s="17"/>
      <c r="G115" s="58"/>
      <c r="H115" s="58"/>
      <c r="I115" s="58"/>
      <c r="J115" s="58"/>
      <c r="K115" s="58"/>
      <c r="L115" s="58"/>
    </row>
    <row r="116" spans="2:12" hidden="1" outlineLevel="1" x14ac:dyDescent="0.25">
      <c r="B116" s="33"/>
      <c r="C116" s="18" t="s">
        <v>12</v>
      </c>
      <c r="D116" s="17"/>
      <c r="E116" s="17"/>
      <c r="F116" s="17"/>
      <c r="G116" s="58"/>
      <c r="H116" s="58"/>
      <c r="I116" s="58"/>
      <c r="J116" s="58"/>
      <c r="K116" s="58"/>
      <c r="L116" s="58"/>
    </row>
    <row r="117" spans="2:12" hidden="1" outlineLevel="1" x14ac:dyDescent="0.25">
      <c r="B117" s="33"/>
      <c r="C117" s="18" t="s">
        <v>13</v>
      </c>
      <c r="D117" s="17"/>
      <c r="E117" s="17"/>
      <c r="F117" s="17"/>
      <c r="G117" s="58"/>
      <c r="H117" s="58"/>
      <c r="I117" s="58"/>
      <c r="J117" s="58"/>
      <c r="K117" s="58"/>
      <c r="L117" s="58"/>
    </row>
    <row r="118" spans="2:12" hidden="1" outlineLevel="1" x14ac:dyDescent="0.25">
      <c r="B118" s="33"/>
      <c r="C118" s="18" t="s">
        <v>35</v>
      </c>
      <c r="D118" s="17"/>
      <c r="E118" s="17"/>
      <c r="F118" s="17"/>
      <c r="G118" s="58"/>
      <c r="H118" s="58"/>
      <c r="I118" s="58"/>
      <c r="J118" s="58"/>
      <c r="K118" s="58"/>
      <c r="L118" s="58"/>
    </row>
    <row r="119" spans="2:12" hidden="1" outlineLevel="1" x14ac:dyDescent="0.25">
      <c r="B119" s="33"/>
      <c r="C119" s="18" t="s">
        <v>23</v>
      </c>
      <c r="D119" s="17"/>
      <c r="E119" s="17"/>
      <c r="F119" s="17"/>
      <c r="G119" s="58"/>
      <c r="H119" s="58"/>
      <c r="I119" s="58"/>
      <c r="J119" s="58"/>
      <c r="K119" s="58"/>
      <c r="L119" s="58"/>
    </row>
    <row r="120" spans="2:12" hidden="1" outlineLevel="1" x14ac:dyDescent="0.25">
      <c r="B120" s="33"/>
      <c r="C120" s="18" t="s">
        <v>14</v>
      </c>
      <c r="D120" s="17"/>
      <c r="E120" s="17"/>
      <c r="F120" s="17"/>
      <c r="G120" s="58"/>
      <c r="H120" s="58"/>
      <c r="I120" s="58"/>
      <c r="J120" s="58"/>
      <c r="K120" s="58"/>
      <c r="L120" s="58"/>
    </row>
    <row r="121" spans="2:12" hidden="1" outlineLevel="1" x14ac:dyDescent="0.25">
      <c r="B121" s="33"/>
      <c r="C121" s="18" t="s">
        <v>15</v>
      </c>
      <c r="D121" s="17"/>
      <c r="E121" s="17"/>
      <c r="F121" s="17"/>
      <c r="G121" s="58"/>
      <c r="H121" s="58"/>
      <c r="I121" s="58"/>
      <c r="J121" s="58"/>
      <c r="K121" s="58"/>
      <c r="L121" s="58"/>
    </row>
    <row r="122" spans="2:12" hidden="1" outlineLevel="1" x14ac:dyDescent="0.25">
      <c r="B122" s="33"/>
      <c r="C122" s="18" t="s">
        <v>24</v>
      </c>
      <c r="D122" s="17"/>
      <c r="E122" s="17"/>
      <c r="F122" s="17"/>
      <c r="G122" s="58"/>
      <c r="H122" s="58"/>
      <c r="I122" s="58"/>
      <c r="J122" s="58"/>
      <c r="K122" s="58"/>
      <c r="L122" s="58"/>
    </row>
    <row r="123" spans="2:12" hidden="1" outlineLevel="1" x14ac:dyDescent="0.25">
      <c r="B123" s="33"/>
      <c r="C123" s="18" t="s">
        <v>16</v>
      </c>
      <c r="D123" s="17"/>
      <c r="E123" s="17"/>
      <c r="F123" s="17"/>
      <c r="G123" s="58"/>
      <c r="H123" s="58"/>
      <c r="I123" s="58"/>
      <c r="J123" s="58"/>
      <c r="K123" s="58"/>
      <c r="L123" s="58"/>
    </row>
    <row r="124" spans="2:12" hidden="1" outlineLevel="1" x14ac:dyDescent="0.25">
      <c r="B124" s="33"/>
      <c r="C124" s="18" t="s">
        <v>17</v>
      </c>
      <c r="D124" s="17"/>
      <c r="E124" s="17"/>
      <c r="F124" s="17"/>
      <c r="G124" s="58"/>
      <c r="H124" s="58"/>
      <c r="I124" s="58"/>
      <c r="J124" s="58"/>
      <c r="K124" s="58"/>
      <c r="L124" s="58"/>
    </row>
    <row r="125" spans="2:12" hidden="1" outlineLevel="1" x14ac:dyDescent="0.25">
      <c r="B125" s="34"/>
      <c r="C125" s="18" t="s">
        <v>22</v>
      </c>
      <c r="D125" s="17"/>
      <c r="E125" s="17"/>
      <c r="F125" s="17"/>
      <c r="G125" s="58"/>
      <c r="H125" s="58"/>
      <c r="I125" s="58"/>
      <c r="J125" s="58"/>
      <c r="K125" s="58"/>
      <c r="L125" s="58"/>
    </row>
    <row r="126" spans="2:12" hidden="1" outlineLevel="1" x14ac:dyDescent="0.25">
      <c r="B126" s="35" t="s">
        <v>21</v>
      </c>
      <c r="C126" s="71"/>
      <c r="D126" s="72"/>
      <c r="E126" s="72"/>
      <c r="F126" s="73"/>
      <c r="G126" s="59" t="s">
        <v>105</v>
      </c>
      <c r="H126" s="59"/>
      <c r="I126" s="59"/>
      <c r="J126" s="59"/>
      <c r="K126" s="59"/>
      <c r="L126" s="59"/>
    </row>
    <row r="127" spans="2:12" collapsed="1" x14ac:dyDescent="0.25"/>
    <row r="129" spans="1:13" x14ac:dyDescent="0.25">
      <c r="A129" s="54" t="s">
        <v>126</v>
      </c>
      <c r="B129" s="54"/>
      <c r="C129" s="54"/>
      <c r="D129" s="54"/>
      <c r="E129" s="54"/>
      <c r="F129" s="54"/>
      <c r="G129" s="54"/>
      <c r="H129" s="54"/>
      <c r="I129" s="54"/>
      <c r="J129" s="54"/>
      <c r="K129" s="54"/>
      <c r="L129" s="54"/>
      <c r="M129" s="55"/>
    </row>
    <row r="131" spans="1:13" hidden="1" outlineLevel="1" x14ac:dyDescent="0.25">
      <c r="B131" s="49" t="s">
        <v>43</v>
      </c>
      <c r="C131" s="57" t="s">
        <v>30</v>
      </c>
      <c r="D131" s="57"/>
      <c r="E131" s="57"/>
      <c r="F131" s="57"/>
      <c r="G131" s="57" t="s">
        <v>96</v>
      </c>
      <c r="H131" s="57"/>
      <c r="I131" s="57"/>
      <c r="J131" s="57"/>
      <c r="K131" s="57"/>
      <c r="L131" s="57"/>
    </row>
    <row r="132" spans="1:13" hidden="1" outlineLevel="1" x14ac:dyDescent="0.25">
      <c r="B132" s="92" t="s">
        <v>43</v>
      </c>
      <c r="C132" s="63" t="s">
        <v>10</v>
      </c>
      <c r="D132" s="63"/>
      <c r="E132" s="63"/>
      <c r="F132" s="63"/>
      <c r="G132" s="58" t="s">
        <v>124</v>
      </c>
      <c r="H132" s="58"/>
      <c r="I132" s="58"/>
      <c r="J132" s="58"/>
      <c r="K132" s="58"/>
      <c r="L132" s="58"/>
    </row>
    <row r="133" spans="1:13" hidden="1" outlineLevel="1" x14ac:dyDescent="0.25">
      <c r="B133" s="92"/>
      <c r="C133" s="63" t="s">
        <v>11</v>
      </c>
      <c r="D133" s="63"/>
      <c r="E133" s="63"/>
      <c r="F133" s="63"/>
      <c r="G133" s="58"/>
      <c r="H133" s="58"/>
      <c r="I133" s="58"/>
      <c r="J133" s="58"/>
      <c r="K133" s="58"/>
      <c r="L133" s="58"/>
    </row>
    <row r="134" spans="1:13" hidden="1" outlineLevel="1" x14ac:dyDescent="0.25">
      <c r="B134" s="92"/>
      <c r="C134" s="63" t="s">
        <v>12</v>
      </c>
      <c r="D134" s="63"/>
      <c r="E134" s="63"/>
      <c r="F134" s="63"/>
      <c r="G134" s="58"/>
      <c r="H134" s="58"/>
      <c r="I134" s="58"/>
      <c r="J134" s="58"/>
      <c r="K134" s="58"/>
      <c r="L134" s="58"/>
    </row>
    <row r="135" spans="1:13" hidden="1" outlineLevel="1" x14ac:dyDescent="0.25">
      <c r="B135" s="92"/>
      <c r="C135" s="63" t="s">
        <v>13</v>
      </c>
      <c r="D135" s="63"/>
      <c r="E135" s="63"/>
      <c r="F135" s="63"/>
      <c r="G135" s="58"/>
      <c r="H135" s="58"/>
      <c r="I135" s="58"/>
      <c r="J135" s="58"/>
      <c r="K135" s="58"/>
      <c r="L135" s="58"/>
    </row>
    <row r="136" spans="1:13" hidden="1" outlineLevel="1" x14ac:dyDescent="0.25">
      <c r="B136" s="92"/>
      <c r="C136" s="63" t="s">
        <v>35</v>
      </c>
      <c r="D136" s="63"/>
      <c r="E136" s="63"/>
      <c r="F136" s="63"/>
      <c r="G136" s="58"/>
      <c r="H136" s="58"/>
      <c r="I136" s="58"/>
      <c r="J136" s="58"/>
      <c r="K136" s="58"/>
      <c r="L136" s="58"/>
    </row>
    <row r="137" spans="1:13" hidden="1" outlineLevel="1" x14ac:dyDescent="0.25">
      <c r="B137" s="92"/>
      <c r="C137" s="63" t="s">
        <v>23</v>
      </c>
      <c r="D137" s="63"/>
      <c r="E137" s="63"/>
      <c r="F137" s="63"/>
      <c r="G137" s="58"/>
      <c r="H137" s="58"/>
      <c r="I137" s="58"/>
      <c r="J137" s="58"/>
      <c r="K137" s="58"/>
      <c r="L137" s="58"/>
    </row>
    <row r="138" spans="1:13" hidden="1" outlineLevel="1" x14ac:dyDescent="0.25">
      <c r="B138" s="92"/>
      <c r="C138" s="63" t="s">
        <v>14</v>
      </c>
      <c r="D138" s="63"/>
      <c r="E138" s="63"/>
      <c r="F138" s="63"/>
      <c r="G138" s="58"/>
      <c r="H138" s="58"/>
      <c r="I138" s="58"/>
      <c r="J138" s="58"/>
      <c r="K138" s="58"/>
      <c r="L138" s="58"/>
    </row>
    <row r="139" spans="1:13" hidden="1" outlineLevel="1" x14ac:dyDescent="0.25">
      <c r="B139" s="92"/>
      <c r="C139" s="63" t="s">
        <v>15</v>
      </c>
      <c r="D139" s="63"/>
      <c r="E139" s="63"/>
      <c r="F139" s="63"/>
      <c r="G139" s="58"/>
      <c r="H139" s="58"/>
      <c r="I139" s="58"/>
      <c r="J139" s="58"/>
      <c r="K139" s="58"/>
      <c r="L139" s="58"/>
    </row>
    <row r="140" spans="1:13" hidden="1" outlineLevel="1" x14ac:dyDescent="0.25">
      <c r="B140" s="92"/>
      <c r="C140" s="63" t="s">
        <v>24</v>
      </c>
      <c r="D140" s="63"/>
      <c r="E140" s="63"/>
      <c r="F140" s="63"/>
      <c r="G140" s="58"/>
      <c r="H140" s="58"/>
      <c r="I140" s="58"/>
      <c r="J140" s="58"/>
      <c r="K140" s="58"/>
      <c r="L140" s="58"/>
    </row>
    <row r="141" spans="1:13" hidden="1" outlineLevel="1" x14ac:dyDescent="0.25">
      <c r="B141" s="92"/>
      <c r="C141" s="63" t="s">
        <v>16</v>
      </c>
      <c r="D141" s="63"/>
      <c r="E141" s="63"/>
      <c r="F141" s="63"/>
      <c r="G141" s="58"/>
      <c r="H141" s="58"/>
      <c r="I141" s="58"/>
      <c r="J141" s="58"/>
      <c r="K141" s="58"/>
      <c r="L141" s="58"/>
    </row>
    <row r="142" spans="1:13" hidden="1" outlineLevel="1" x14ac:dyDescent="0.25">
      <c r="B142" s="92"/>
      <c r="C142" s="63" t="s">
        <v>17</v>
      </c>
      <c r="D142" s="63"/>
      <c r="E142" s="63"/>
      <c r="F142" s="63"/>
      <c r="G142" s="58"/>
      <c r="H142" s="58"/>
      <c r="I142" s="58"/>
      <c r="J142" s="58"/>
      <c r="K142" s="58"/>
      <c r="L142" s="58"/>
    </row>
    <row r="143" spans="1:13" hidden="1" outlineLevel="1" x14ac:dyDescent="0.25">
      <c r="B143" s="92"/>
      <c r="C143" s="63" t="s">
        <v>22</v>
      </c>
      <c r="D143" s="63"/>
      <c r="E143" s="63"/>
      <c r="F143" s="63"/>
      <c r="G143" s="58"/>
      <c r="H143" s="58"/>
      <c r="I143" s="58"/>
      <c r="J143" s="58"/>
      <c r="K143" s="58"/>
      <c r="L143" s="58"/>
    </row>
    <row r="144" spans="1:13" hidden="1" outlineLevel="1" x14ac:dyDescent="0.25">
      <c r="B144" s="92"/>
      <c r="C144" s="90" t="s">
        <v>21</v>
      </c>
      <c r="D144" s="90"/>
      <c r="E144" s="90"/>
      <c r="F144" s="90"/>
      <c r="G144" s="59" t="s">
        <v>125</v>
      </c>
      <c r="H144" s="59"/>
      <c r="I144" s="59"/>
      <c r="J144" s="59"/>
      <c r="K144" s="59"/>
      <c r="L144" s="59"/>
    </row>
    <row r="145" spans="2:12" hidden="1" outlineLevel="1" x14ac:dyDescent="0.25"/>
    <row r="146" spans="2:12" hidden="1" outlineLevel="1" x14ac:dyDescent="0.25"/>
    <row r="147" spans="2:12" hidden="1" outlineLevel="1" x14ac:dyDescent="0.25"/>
    <row r="148" spans="2:12" hidden="1" outlineLevel="1" x14ac:dyDescent="0.25"/>
    <row r="149" spans="2:12" hidden="1" outlineLevel="1" x14ac:dyDescent="0.25">
      <c r="B149" s="49" t="s">
        <v>29</v>
      </c>
      <c r="C149" s="57" t="s">
        <v>30</v>
      </c>
      <c r="D149" s="57"/>
      <c r="E149" s="57"/>
      <c r="F149" s="57"/>
      <c r="G149" s="57" t="s">
        <v>96</v>
      </c>
      <c r="H149" s="57"/>
      <c r="I149" s="57"/>
      <c r="J149" s="57"/>
      <c r="K149" s="57"/>
      <c r="L149" s="57"/>
    </row>
    <row r="150" spans="2:12" hidden="1" outlineLevel="1" x14ac:dyDescent="0.25">
      <c r="B150" s="91" t="s">
        <v>29</v>
      </c>
      <c r="C150" s="63" t="s">
        <v>10</v>
      </c>
      <c r="D150" s="63"/>
      <c r="E150" s="63"/>
      <c r="F150" s="63"/>
      <c r="G150" s="58" t="s">
        <v>127</v>
      </c>
      <c r="H150" s="58"/>
      <c r="I150" s="58"/>
      <c r="J150" s="58"/>
      <c r="K150" s="58"/>
      <c r="L150" s="58"/>
    </row>
    <row r="151" spans="2:12" hidden="1" outlineLevel="1" x14ac:dyDescent="0.25">
      <c r="B151" s="91"/>
      <c r="C151" s="63" t="s">
        <v>11</v>
      </c>
      <c r="D151" s="63"/>
      <c r="E151" s="63"/>
      <c r="F151" s="63"/>
      <c r="G151" s="58"/>
      <c r="H151" s="58"/>
      <c r="I151" s="58"/>
      <c r="J151" s="58"/>
      <c r="K151" s="58"/>
      <c r="L151" s="58"/>
    </row>
    <row r="152" spans="2:12" hidden="1" outlineLevel="1" x14ac:dyDescent="0.25">
      <c r="B152" s="91"/>
      <c r="C152" s="63" t="s">
        <v>12</v>
      </c>
      <c r="D152" s="63"/>
      <c r="E152" s="63"/>
      <c r="F152" s="63"/>
      <c r="G152" s="58"/>
      <c r="H152" s="58"/>
      <c r="I152" s="58"/>
      <c r="J152" s="58"/>
      <c r="K152" s="58"/>
      <c r="L152" s="58"/>
    </row>
    <row r="153" spans="2:12" hidden="1" outlineLevel="1" x14ac:dyDescent="0.25">
      <c r="B153" s="91"/>
      <c r="C153" s="63" t="s">
        <v>13</v>
      </c>
      <c r="D153" s="63"/>
      <c r="E153" s="63"/>
      <c r="F153" s="63"/>
      <c r="G153" s="58"/>
      <c r="H153" s="58"/>
      <c r="I153" s="58"/>
      <c r="J153" s="58"/>
      <c r="K153" s="58"/>
      <c r="L153" s="58"/>
    </row>
    <row r="154" spans="2:12" hidden="1" outlineLevel="1" x14ac:dyDescent="0.25">
      <c r="B154" s="91"/>
      <c r="C154" s="63" t="s">
        <v>35</v>
      </c>
      <c r="D154" s="63"/>
      <c r="E154" s="63"/>
      <c r="F154" s="63"/>
      <c r="G154" s="58"/>
      <c r="H154" s="58"/>
      <c r="I154" s="58"/>
      <c r="J154" s="58"/>
      <c r="K154" s="58"/>
      <c r="L154" s="58"/>
    </row>
    <row r="155" spans="2:12" hidden="1" outlineLevel="1" x14ac:dyDescent="0.25">
      <c r="B155" s="91"/>
      <c r="C155" s="63" t="s">
        <v>23</v>
      </c>
      <c r="D155" s="63"/>
      <c r="E155" s="63"/>
      <c r="F155" s="63"/>
      <c r="G155" s="58"/>
      <c r="H155" s="58"/>
      <c r="I155" s="58"/>
      <c r="J155" s="58"/>
      <c r="K155" s="58"/>
      <c r="L155" s="58"/>
    </row>
    <row r="156" spans="2:12" hidden="1" outlineLevel="1" x14ac:dyDescent="0.25">
      <c r="B156" s="91"/>
      <c r="C156" s="63" t="s">
        <v>14</v>
      </c>
      <c r="D156" s="63"/>
      <c r="E156" s="63"/>
      <c r="F156" s="63"/>
      <c r="G156" s="58"/>
      <c r="H156" s="58"/>
      <c r="I156" s="58"/>
      <c r="J156" s="58"/>
      <c r="K156" s="58"/>
      <c r="L156" s="58"/>
    </row>
    <row r="157" spans="2:12" hidden="1" outlineLevel="1" x14ac:dyDescent="0.25">
      <c r="B157" s="91"/>
      <c r="C157" s="63" t="s">
        <v>15</v>
      </c>
      <c r="D157" s="63"/>
      <c r="E157" s="63"/>
      <c r="F157" s="63"/>
      <c r="G157" s="58"/>
      <c r="H157" s="58"/>
      <c r="I157" s="58"/>
      <c r="J157" s="58"/>
      <c r="K157" s="58"/>
      <c r="L157" s="58"/>
    </row>
    <row r="158" spans="2:12" hidden="1" outlineLevel="1" x14ac:dyDescent="0.25">
      <c r="B158" s="91"/>
      <c r="C158" s="63" t="s">
        <v>24</v>
      </c>
      <c r="D158" s="63"/>
      <c r="E158" s="63"/>
      <c r="F158" s="63"/>
      <c r="G158" s="58"/>
      <c r="H158" s="58"/>
      <c r="I158" s="58"/>
      <c r="J158" s="58"/>
      <c r="K158" s="58"/>
      <c r="L158" s="58"/>
    </row>
    <row r="159" spans="2:12" hidden="1" outlineLevel="1" x14ac:dyDescent="0.25">
      <c r="B159" s="91"/>
      <c r="C159" s="63" t="s">
        <v>16</v>
      </c>
      <c r="D159" s="63"/>
      <c r="E159" s="63"/>
      <c r="F159" s="63"/>
      <c r="G159" s="58"/>
      <c r="H159" s="58"/>
      <c r="I159" s="58"/>
      <c r="J159" s="58"/>
      <c r="K159" s="58"/>
      <c r="L159" s="58"/>
    </row>
    <row r="160" spans="2:12" hidden="1" outlineLevel="1" x14ac:dyDescent="0.25">
      <c r="B160" s="91"/>
      <c r="C160" s="63" t="s">
        <v>17</v>
      </c>
      <c r="D160" s="63"/>
      <c r="E160" s="63"/>
      <c r="F160" s="63"/>
      <c r="G160" s="58"/>
      <c r="H160" s="58"/>
      <c r="I160" s="58"/>
      <c r="J160" s="58"/>
      <c r="K160" s="58"/>
      <c r="L160" s="58"/>
    </row>
    <row r="161" spans="2:12" hidden="1" outlineLevel="1" x14ac:dyDescent="0.25">
      <c r="B161" s="91"/>
      <c r="C161" s="63" t="s">
        <v>22</v>
      </c>
      <c r="D161" s="63"/>
      <c r="E161" s="63"/>
      <c r="F161" s="63"/>
      <c r="G161" s="58"/>
      <c r="H161" s="58"/>
      <c r="I161" s="58"/>
      <c r="J161" s="58"/>
      <c r="K161" s="58"/>
      <c r="L161" s="58"/>
    </row>
    <row r="162" spans="2:12" ht="33" hidden="1" customHeight="1" outlineLevel="1" x14ac:dyDescent="0.25">
      <c r="B162" s="91"/>
      <c r="C162" s="90" t="s">
        <v>21</v>
      </c>
      <c r="D162" s="90"/>
      <c r="E162" s="90"/>
      <c r="F162" s="90"/>
      <c r="G162" s="59" t="s">
        <v>94</v>
      </c>
      <c r="H162" s="59"/>
      <c r="I162" s="59"/>
      <c r="J162" s="59"/>
      <c r="K162" s="59"/>
      <c r="L162" s="59"/>
    </row>
    <row r="163" spans="2:12" hidden="1" outlineLevel="1" x14ac:dyDescent="0.25"/>
    <row r="164" spans="2:12" hidden="1" outlineLevel="1" x14ac:dyDescent="0.25">
      <c r="B164" s="49" t="s">
        <v>97</v>
      </c>
      <c r="C164" s="57" t="s">
        <v>30</v>
      </c>
      <c r="D164" s="57"/>
      <c r="E164" s="57"/>
      <c r="F164" s="57"/>
      <c r="G164" s="57" t="s">
        <v>96</v>
      </c>
      <c r="H164" s="57"/>
      <c r="I164" s="57"/>
      <c r="J164" s="57"/>
      <c r="K164" s="57"/>
      <c r="L164" s="57"/>
    </row>
    <row r="165" spans="2:12" hidden="1" outlineLevel="1" x14ac:dyDescent="0.25">
      <c r="B165" s="88" t="s">
        <v>31</v>
      </c>
      <c r="C165" s="85" t="s">
        <v>10</v>
      </c>
      <c r="D165" s="85"/>
      <c r="E165" s="85"/>
      <c r="F165" s="85"/>
      <c r="G165" s="58" t="s">
        <v>128</v>
      </c>
      <c r="H165" s="58"/>
      <c r="I165" s="58"/>
      <c r="J165" s="58"/>
      <c r="K165" s="58"/>
      <c r="L165" s="58"/>
    </row>
    <row r="166" spans="2:12" hidden="1" outlineLevel="1" x14ac:dyDescent="0.25">
      <c r="B166" s="89"/>
      <c r="C166" s="85" t="s">
        <v>11</v>
      </c>
      <c r="D166" s="85"/>
      <c r="E166" s="85"/>
      <c r="F166" s="85"/>
      <c r="G166" s="58"/>
      <c r="H166" s="58"/>
      <c r="I166" s="58"/>
      <c r="J166" s="58"/>
      <c r="K166" s="58"/>
      <c r="L166" s="58"/>
    </row>
    <row r="167" spans="2:12" hidden="1" outlineLevel="1" x14ac:dyDescent="0.25">
      <c r="B167" s="89"/>
      <c r="C167" s="85" t="s">
        <v>12</v>
      </c>
      <c r="D167" s="85"/>
      <c r="E167" s="85"/>
      <c r="F167" s="85"/>
      <c r="G167" s="58"/>
      <c r="H167" s="58"/>
      <c r="I167" s="58"/>
      <c r="J167" s="58"/>
      <c r="K167" s="58"/>
      <c r="L167" s="58"/>
    </row>
    <row r="168" spans="2:12" hidden="1" outlineLevel="1" x14ac:dyDescent="0.25">
      <c r="B168" s="89"/>
      <c r="C168" s="85" t="s">
        <v>13</v>
      </c>
      <c r="D168" s="85"/>
      <c r="E168" s="85"/>
      <c r="F168" s="85"/>
      <c r="G168" s="58"/>
      <c r="H168" s="58"/>
      <c r="I168" s="58"/>
      <c r="J168" s="58"/>
      <c r="K168" s="58"/>
      <c r="L168" s="58"/>
    </row>
    <row r="169" spans="2:12" hidden="1" outlineLevel="1" x14ac:dyDescent="0.25">
      <c r="B169" s="89"/>
      <c r="C169" s="85" t="s">
        <v>35</v>
      </c>
      <c r="D169" s="85"/>
      <c r="E169" s="85"/>
      <c r="F169" s="85"/>
      <c r="G169" s="58"/>
      <c r="H169" s="58"/>
      <c r="I169" s="58"/>
      <c r="J169" s="58"/>
      <c r="K169" s="58"/>
      <c r="L169" s="58"/>
    </row>
    <row r="170" spans="2:12" hidden="1" outlineLevel="1" x14ac:dyDescent="0.25">
      <c r="B170" s="89"/>
      <c r="C170" s="85" t="s">
        <v>23</v>
      </c>
      <c r="D170" s="85"/>
      <c r="E170" s="85"/>
      <c r="F170" s="85"/>
      <c r="G170" s="58"/>
      <c r="H170" s="58"/>
      <c r="I170" s="58"/>
      <c r="J170" s="58"/>
      <c r="K170" s="58"/>
      <c r="L170" s="58"/>
    </row>
    <row r="171" spans="2:12" hidden="1" outlineLevel="1" x14ac:dyDescent="0.25">
      <c r="B171" s="89"/>
      <c r="C171" s="85" t="s">
        <v>14</v>
      </c>
      <c r="D171" s="85"/>
      <c r="E171" s="85"/>
      <c r="F171" s="85"/>
      <c r="G171" s="58"/>
      <c r="H171" s="58"/>
      <c r="I171" s="58"/>
      <c r="J171" s="58"/>
      <c r="K171" s="58"/>
      <c r="L171" s="58"/>
    </row>
    <row r="172" spans="2:12" hidden="1" outlineLevel="1" x14ac:dyDescent="0.25">
      <c r="B172" s="89"/>
      <c r="C172" s="85" t="s">
        <v>15</v>
      </c>
      <c r="D172" s="85"/>
      <c r="E172" s="85"/>
      <c r="F172" s="85"/>
      <c r="G172" s="58"/>
      <c r="H172" s="58"/>
      <c r="I172" s="58"/>
      <c r="J172" s="58"/>
      <c r="K172" s="58"/>
      <c r="L172" s="58"/>
    </row>
    <row r="173" spans="2:12" hidden="1" outlineLevel="1" x14ac:dyDescent="0.25">
      <c r="B173" s="89"/>
      <c r="C173" s="85" t="s">
        <v>24</v>
      </c>
      <c r="D173" s="85"/>
      <c r="E173" s="85"/>
      <c r="F173" s="85"/>
      <c r="G173" s="58"/>
      <c r="H173" s="58"/>
      <c r="I173" s="58"/>
      <c r="J173" s="58"/>
      <c r="K173" s="58"/>
      <c r="L173" s="58"/>
    </row>
    <row r="174" spans="2:12" hidden="1" outlineLevel="1" x14ac:dyDescent="0.25">
      <c r="B174" s="89"/>
      <c r="C174" s="85" t="s">
        <v>16</v>
      </c>
      <c r="D174" s="85"/>
      <c r="E174" s="85"/>
      <c r="F174" s="85"/>
      <c r="G174" s="58"/>
      <c r="H174" s="58"/>
      <c r="I174" s="58"/>
      <c r="J174" s="58"/>
      <c r="K174" s="58"/>
      <c r="L174" s="58"/>
    </row>
    <row r="175" spans="2:12" hidden="1" outlineLevel="1" x14ac:dyDescent="0.25">
      <c r="B175" s="89"/>
      <c r="C175" s="85" t="s">
        <v>17</v>
      </c>
      <c r="D175" s="85"/>
      <c r="E175" s="85"/>
      <c r="F175" s="85"/>
      <c r="G175" s="58"/>
      <c r="H175" s="58"/>
      <c r="I175" s="58"/>
      <c r="J175" s="58"/>
      <c r="K175" s="58"/>
      <c r="L175" s="58"/>
    </row>
    <row r="176" spans="2:12" hidden="1" outlineLevel="1" x14ac:dyDescent="0.25">
      <c r="B176" s="89"/>
      <c r="C176" s="85" t="s">
        <v>22</v>
      </c>
      <c r="D176" s="85"/>
      <c r="E176" s="85"/>
      <c r="F176" s="85"/>
      <c r="G176" s="58"/>
      <c r="H176" s="58"/>
      <c r="I176" s="58"/>
      <c r="J176" s="58"/>
      <c r="K176" s="58"/>
      <c r="L176" s="58"/>
    </row>
    <row r="177" spans="2:12" hidden="1" outlineLevel="1" x14ac:dyDescent="0.25">
      <c r="B177" s="31" t="s">
        <v>21</v>
      </c>
      <c r="C177" s="86"/>
      <c r="D177" s="87"/>
      <c r="E177" s="87"/>
      <c r="F177" s="87"/>
      <c r="G177" s="59" t="s">
        <v>98</v>
      </c>
      <c r="H177" s="59"/>
      <c r="I177" s="59"/>
      <c r="J177" s="59"/>
      <c r="K177" s="59"/>
      <c r="L177" s="59"/>
    </row>
    <row r="178" spans="2:12" hidden="1" outlineLevel="1" x14ac:dyDescent="0.25"/>
    <row r="179" spans="2:12" hidden="1" outlineLevel="1" x14ac:dyDescent="0.25">
      <c r="B179" s="49"/>
      <c r="C179" s="57" t="s">
        <v>30</v>
      </c>
      <c r="D179" s="57"/>
      <c r="E179" s="57"/>
      <c r="F179" s="57"/>
      <c r="G179" s="57" t="s">
        <v>96</v>
      </c>
      <c r="H179" s="57"/>
      <c r="I179" s="57"/>
      <c r="J179" s="57"/>
      <c r="K179" s="57"/>
      <c r="L179" s="57"/>
    </row>
    <row r="180" spans="2:12" hidden="1" outlineLevel="1" x14ac:dyDescent="0.25">
      <c r="B180" s="82" t="s">
        <v>32</v>
      </c>
      <c r="C180" s="81" t="s">
        <v>10</v>
      </c>
      <c r="D180" s="81"/>
      <c r="E180" s="81"/>
      <c r="F180" s="81"/>
      <c r="G180" s="58" t="s">
        <v>129</v>
      </c>
      <c r="H180" s="58"/>
      <c r="I180" s="58"/>
      <c r="J180" s="58"/>
      <c r="K180" s="58"/>
      <c r="L180" s="58"/>
    </row>
    <row r="181" spans="2:12" hidden="1" outlineLevel="1" x14ac:dyDescent="0.25">
      <c r="B181" s="83"/>
      <c r="C181" s="81" t="s">
        <v>11</v>
      </c>
      <c r="D181" s="81"/>
      <c r="E181" s="81"/>
      <c r="F181" s="81"/>
      <c r="G181" s="58"/>
      <c r="H181" s="58"/>
      <c r="I181" s="58"/>
      <c r="J181" s="58"/>
      <c r="K181" s="58"/>
      <c r="L181" s="58"/>
    </row>
    <row r="182" spans="2:12" hidden="1" outlineLevel="1" x14ac:dyDescent="0.25">
      <c r="B182" s="83"/>
      <c r="C182" s="81" t="s">
        <v>12</v>
      </c>
      <c r="D182" s="81"/>
      <c r="E182" s="81"/>
      <c r="F182" s="81"/>
      <c r="G182" s="58"/>
      <c r="H182" s="58"/>
      <c r="I182" s="58"/>
      <c r="J182" s="58"/>
      <c r="K182" s="58"/>
      <c r="L182" s="58"/>
    </row>
    <row r="183" spans="2:12" hidden="1" outlineLevel="1" x14ac:dyDescent="0.25">
      <c r="B183" s="83"/>
      <c r="C183" s="81" t="s">
        <v>13</v>
      </c>
      <c r="D183" s="81"/>
      <c r="E183" s="81"/>
      <c r="F183" s="81"/>
      <c r="G183" s="58"/>
      <c r="H183" s="58"/>
      <c r="I183" s="58"/>
      <c r="J183" s="58"/>
      <c r="K183" s="58"/>
      <c r="L183" s="58"/>
    </row>
    <row r="184" spans="2:12" hidden="1" outlineLevel="1" x14ac:dyDescent="0.25">
      <c r="B184" s="83"/>
      <c r="C184" s="81" t="s">
        <v>35</v>
      </c>
      <c r="D184" s="81"/>
      <c r="E184" s="81"/>
      <c r="F184" s="81"/>
      <c r="G184" s="58"/>
      <c r="H184" s="58"/>
      <c r="I184" s="58"/>
      <c r="J184" s="58"/>
      <c r="K184" s="58"/>
      <c r="L184" s="58"/>
    </row>
    <row r="185" spans="2:12" hidden="1" outlineLevel="1" x14ac:dyDescent="0.25">
      <c r="B185" s="83"/>
      <c r="C185" s="81" t="s">
        <v>23</v>
      </c>
      <c r="D185" s="81"/>
      <c r="E185" s="81"/>
      <c r="F185" s="81"/>
      <c r="G185" s="58"/>
      <c r="H185" s="58"/>
      <c r="I185" s="58"/>
      <c r="J185" s="58"/>
      <c r="K185" s="58"/>
      <c r="L185" s="58"/>
    </row>
    <row r="186" spans="2:12" hidden="1" outlineLevel="1" x14ac:dyDescent="0.25">
      <c r="B186" s="83"/>
      <c r="C186" s="81" t="s">
        <v>14</v>
      </c>
      <c r="D186" s="81"/>
      <c r="E186" s="81"/>
      <c r="F186" s="81"/>
      <c r="G186" s="58"/>
      <c r="H186" s="58"/>
      <c r="I186" s="58"/>
      <c r="J186" s="58"/>
      <c r="K186" s="58"/>
      <c r="L186" s="58"/>
    </row>
    <row r="187" spans="2:12" hidden="1" outlineLevel="1" x14ac:dyDescent="0.25">
      <c r="B187" s="83"/>
      <c r="C187" s="81" t="s">
        <v>15</v>
      </c>
      <c r="D187" s="81"/>
      <c r="E187" s="81"/>
      <c r="F187" s="81"/>
      <c r="G187" s="58"/>
      <c r="H187" s="58"/>
      <c r="I187" s="58"/>
      <c r="J187" s="58"/>
      <c r="K187" s="58"/>
      <c r="L187" s="58"/>
    </row>
    <row r="188" spans="2:12" hidden="1" outlineLevel="1" x14ac:dyDescent="0.25">
      <c r="B188" s="83"/>
      <c r="C188" s="81" t="s">
        <v>24</v>
      </c>
      <c r="D188" s="81"/>
      <c r="E188" s="81"/>
      <c r="F188" s="81"/>
      <c r="G188" s="58"/>
      <c r="H188" s="58"/>
      <c r="I188" s="58"/>
      <c r="J188" s="58"/>
      <c r="K188" s="58"/>
      <c r="L188" s="58"/>
    </row>
    <row r="189" spans="2:12" hidden="1" outlineLevel="1" x14ac:dyDescent="0.25">
      <c r="B189" s="83"/>
      <c r="C189" s="81" t="s">
        <v>16</v>
      </c>
      <c r="D189" s="81"/>
      <c r="E189" s="81"/>
      <c r="F189" s="81"/>
      <c r="G189" s="58"/>
      <c r="H189" s="58"/>
      <c r="I189" s="58"/>
      <c r="J189" s="58"/>
      <c r="K189" s="58"/>
      <c r="L189" s="58"/>
    </row>
    <row r="190" spans="2:12" hidden="1" outlineLevel="1" x14ac:dyDescent="0.25">
      <c r="B190" s="83"/>
      <c r="C190" s="81" t="s">
        <v>17</v>
      </c>
      <c r="D190" s="81"/>
      <c r="E190" s="81"/>
      <c r="F190" s="81"/>
      <c r="G190" s="58"/>
      <c r="H190" s="58"/>
      <c r="I190" s="58"/>
      <c r="J190" s="58"/>
      <c r="K190" s="58"/>
      <c r="L190" s="58"/>
    </row>
    <row r="191" spans="2:12" hidden="1" outlineLevel="1" x14ac:dyDescent="0.25">
      <c r="B191" s="84"/>
      <c r="C191" s="81" t="s">
        <v>22</v>
      </c>
      <c r="D191" s="81"/>
      <c r="E191" s="81"/>
      <c r="F191" s="81"/>
      <c r="G191" s="58"/>
      <c r="H191" s="58"/>
      <c r="I191" s="58"/>
      <c r="J191" s="58"/>
      <c r="K191" s="58"/>
      <c r="L191" s="58"/>
    </row>
    <row r="192" spans="2:12" hidden="1" outlineLevel="1" x14ac:dyDescent="0.25">
      <c r="B192" s="40" t="s">
        <v>21</v>
      </c>
      <c r="C192" s="81"/>
      <c r="D192" s="81"/>
      <c r="E192" s="81"/>
      <c r="F192" s="81"/>
      <c r="G192" s="59" t="s">
        <v>139</v>
      </c>
      <c r="H192" s="59"/>
      <c r="I192" s="59"/>
      <c r="J192" s="59"/>
      <c r="K192" s="59"/>
      <c r="L192" s="59"/>
    </row>
    <row r="193" spans="2:12" hidden="1" outlineLevel="1" x14ac:dyDescent="0.25"/>
    <row r="194" spans="2:12" hidden="1" outlineLevel="1" x14ac:dyDescent="0.25">
      <c r="B194" s="32"/>
      <c r="C194" s="57" t="s">
        <v>30</v>
      </c>
      <c r="D194" s="57"/>
      <c r="E194" s="57"/>
      <c r="F194" s="57"/>
      <c r="G194" s="57" t="s">
        <v>96</v>
      </c>
      <c r="H194" s="57"/>
      <c r="I194" s="57"/>
      <c r="J194" s="57"/>
      <c r="K194" s="57"/>
      <c r="L194" s="57"/>
    </row>
    <row r="195" spans="2:12" hidden="1" outlineLevel="1" x14ac:dyDescent="0.25">
      <c r="B195" s="28" t="s">
        <v>33</v>
      </c>
      <c r="C195" s="75" t="s">
        <v>10</v>
      </c>
      <c r="D195" s="75"/>
      <c r="E195" s="75"/>
      <c r="F195" s="75"/>
      <c r="G195" s="58" t="s">
        <v>130</v>
      </c>
      <c r="H195" s="58"/>
      <c r="I195" s="58"/>
      <c r="J195" s="58"/>
      <c r="K195" s="58"/>
      <c r="L195" s="58"/>
    </row>
    <row r="196" spans="2:12" hidden="1" outlineLevel="1" x14ac:dyDescent="0.25">
      <c r="B196" s="33"/>
      <c r="C196" s="75" t="s">
        <v>11</v>
      </c>
      <c r="D196" s="75"/>
      <c r="E196" s="75"/>
      <c r="F196" s="75"/>
      <c r="G196" s="58"/>
      <c r="H196" s="58"/>
      <c r="I196" s="58"/>
      <c r="J196" s="58"/>
      <c r="K196" s="58"/>
      <c r="L196" s="58"/>
    </row>
    <row r="197" spans="2:12" hidden="1" outlineLevel="1" x14ac:dyDescent="0.25">
      <c r="B197" s="33"/>
      <c r="C197" s="75" t="s">
        <v>12</v>
      </c>
      <c r="D197" s="75"/>
      <c r="E197" s="75"/>
      <c r="F197" s="75"/>
      <c r="G197" s="58"/>
      <c r="H197" s="58"/>
      <c r="I197" s="58"/>
      <c r="J197" s="58"/>
      <c r="K197" s="58"/>
      <c r="L197" s="58"/>
    </row>
    <row r="198" spans="2:12" hidden="1" outlineLevel="1" x14ac:dyDescent="0.25">
      <c r="B198" s="33"/>
      <c r="C198" s="75" t="s">
        <v>13</v>
      </c>
      <c r="D198" s="75"/>
      <c r="E198" s="75"/>
      <c r="F198" s="75"/>
      <c r="G198" s="58"/>
      <c r="H198" s="58"/>
      <c r="I198" s="58"/>
      <c r="J198" s="58"/>
      <c r="K198" s="58"/>
      <c r="L198" s="58"/>
    </row>
    <row r="199" spans="2:12" hidden="1" outlineLevel="1" x14ac:dyDescent="0.25">
      <c r="B199" s="33"/>
      <c r="C199" s="75" t="s">
        <v>35</v>
      </c>
      <c r="D199" s="75"/>
      <c r="E199" s="75"/>
      <c r="F199" s="75"/>
      <c r="G199" s="58"/>
      <c r="H199" s="58"/>
      <c r="I199" s="58"/>
      <c r="J199" s="58"/>
      <c r="K199" s="58"/>
      <c r="L199" s="58"/>
    </row>
    <row r="200" spans="2:12" hidden="1" outlineLevel="1" x14ac:dyDescent="0.25">
      <c r="B200" s="33"/>
      <c r="C200" s="75" t="s">
        <v>23</v>
      </c>
      <c r="D200" s="75"/>
      <c r="E200" s="75"/>
      <c r="F200" s="75"/>
      <c r="G200" s="58"/>
      <c r="H200" s="58"/>
      <c r="I200" s="58"/>
      <c r="J200" s="58"/>
      <c r="K200" s="58"/>
      <c r="L200" s="58"/>
    </row>
    <row r="201" spans="2:12" hidden="1" outlineLevel="1" x14ac:dyDescent="0.25">
      <c r="B201" s="33"/>
      <c r="C201" s="75" t="s">
        <v>14</v>
      </c>
      <c r="D201" s="75"/>
      <c r="E201" s="75"/>
      <c r="F201" s="75"/>
      <c r="G201" s="58"/>
      <c r="H201" s="58"/>
      <c r="I201" s="58"/>
      <c r="J201" s="58"/>
      <c r="K201" s="58"/>
      <c r="L201" s="58"/>
    </row>
    <row r="202" spans="2:12" hidden="1" outlineLevel="1" x14ac:dyDescent="0.25">
      <c r="B202" s="33"/>
      <c r="C202" s="75" t="s">
        <v>15</v>
      </c>
      <c r="D202" s="75"/>
      <c r="E202" s="75"/>
      <c r="F202" s="75"/>
      <c r="G202" s="58"/>
      <c r="H202" s="58"/>
      <c r="I202" s="58"/>
      <c r="J202" s="58"/>
      <c r="K202" s="58"/>
      <c r="L202" s="58"/>
    </row>
    <row r="203" spans="2:12" hidden="1" outlineLevel="1" x14ac:dyDescent="0.25">
      <c r="B203" s="33"/>
      <c r="C203" s="75" t="s">
        <v>24</v>
      </c>
      <c r="D203" s="75"/>
      <c r="E203" s="75"/>
      <c r="F203" s="75"/>
      <c r="G203" s="58"/>
      <c r="H203" s="58"/>
      <c r="I203" s="58"/>
      <c r="J203" s="58"/>
      <c r="K203" s="58"/>
      <c r="L203" s="58"/>
    </row>
    <row r="204" spans="2:12" hidden="1" outlineLevel="1" x14ac:dyDescent="0.25">
      <c r="B204" s="33"/>
      <c r="C204" s="75" t="s">
        <v>16</v>
      </c>
      <c r="D204" s="75"/>
      <c r="E204" s="75"/>
      <c r="F204" s="75"/>
      <c r="G204" s="58"/>
      <c r="H204" s="58"/>
      <c r="I204" s="58"/>
      <c r="J204" s="58"/>
      <c r="K204" s="58"/>
      <c r="L204" s="58"/>
    </row>
    <row r="205" spans="2:12" hidden="1" outlineLevel="1" x14ac:dyDescent="0.25">
      <c r="B205" s="33"/>
      <c r="C205" s="75" t="s">
        <v>17</v>
      </c>
      <c r="D205" s="75"/>
      <c r="E205" s="75"/>
      <c r="F205" s="75"/>
      <c r="G205" s="58"/>
      <c r="H205" s="58"/>
      <c r="I205" s="58"/>
      <c r="J205" s="58"/>
      <c r="K205" s="58"/>
      <c r="L205" s="58"/>
    </row>
    <row r="206" spans="2:12" hidden="1" outlineLevel="1" x14ac:dyDescent="0.25">
      <c r="B206" s="34"/>
      <c r="C206" s="75" t="s">
        <v>22</v>
      </c>
      <c r="D206" s="75"/>
      <c r="E206" s="75"/>
      <c r="F206" s="75"/>
      <c r="G206" s="58"/>
      <c r="H206" s="58"/>
      <c r="I206" s="58"/>
      <c r="J206" s="58"/>
      <c r="K206" s="58"/>
      <c r="L206" s="58"/>
    </row>
    <row r="207" spans="2:12" hidden="1" outlineLevel="1" x14ac:dyDescent="0.25">
      <c r="B207" s="35" t="s">
        <v>21</v>
      </c>
      <c r="C207" s="76"/>
      <c r="D207" s="77"/>
      <c r="E207" s="77"/>
      <c r="F207" s="78"/>
      <c r="G207" s="59" t="s">
        <v>103</v>
      </c>
      <c r="H207" s="59"/>
      <c r="I207" s="59"/>
      <c r="J207" s="59"/>
      <c r="K207" s="59"/>
      <c r="L207" s="59"/>
    </row>
    <row r="208" spans="2:12" hidden="1" outlineLevel="1" x14ac:dyDescent="0.25"/>
    <row r="209" spans="1:13" hidden="1" outlineLevel="1" x14ac:dyDescent="0.25">
      <c r="B209" s="33"/>
      <c r="C209" s="79"/>
      <c r="D209" s="80"/>
      <c r="E209" s="80"/>
      <c r="F209" s="80"/>
      <c r="G209" s="57" t="s">
        <v>96</v>
      </c>
      <c r="H209" s="57"/>
      <c r="I209" s="57"/>
      <c r="J209" s="57"/>
      <c r="K209" s="57"/>
      <c r="L209" s="57"/>
    </row>
    <row r="210" spans="1:13" hidden="1" outlineLevel="1" x14ac:dyDescent="0.25">
      <c r="B210" s="28" t="s">
        <v>34</v>
      </c>
      <c r="C210" s="18" t="s">
        <v>10</v>
      </c>
      <c r="D210" s="17"/>
      <c r="E210" s="17"/>
      <c r="F210" s="17"/>
      <c r="G210" s="58" t="s">
        <v>104</v>
      </c>
      <c r="H210" s="58"/>
      <c r="I210" s="58"/>
      <c r="J210" s="58"/>
      <c r="K210" s="58"/>
      <c r="L210" s="58"/>
    </row>
    <row r="211" spans="1:13" hidden="1" outlineLevel="1" x14ac:dyDescent="0.25">
      <c r="B211" s="33"/>
      <c r="C211" s="18" t="s">
        <v>11</v>
      </c>
      <c r="D211" s="17"/>
      <c r="E211" s="17"/>
      <c r="F211" s="17"/>
      <c r="G211" s="58"/>
      <c r="H211" s="58"/>
      <c r="I211" s="58"/>
      <c r="J211" s="58"/>
      <c r="K211" s="58"/>
      <c r="L211" s="58"/>
    </row>
    <row r="212" spans="1:13" hidden="1" outlineLevel="1" x14ac:dyDescent="0.25">
      <c r="B212" s="33"/>
      <c r="C212" s="18" t="s">
        <v>12</v>
      </c>
      <c r="D212" s="17"/>
      <c r="E212" s="17"/>
      <c r="F212" s="17"/>
      <c r="G212" s="58"/>
      <c r="H212" s="58"/>
      <c r="I212" s="58"/>
      <c r="J212" s="58"/>
      <c r="K212" s="58"/>
      <c r="L212" s="58"/>
    </row>
    <row r="213" spans="1:13" hidden="1" outlineLevel="1" x14ac:dyDescent="0.25">
      <c r="B213" s="33"/>
      <c r="C213" s="18" t="s">
        <v>13</v>
      </c>
      <c r="D213" s="17"/>
      <c r="E213" s="17"/>
      <c r="F213" s="17"/>
      <c r="G213" s="58"/>
      <c r="H213" s="58"/>
      <c r="I213" s="58"/>
      <c r="J213" s="58"/>
      <c r="K213" s="58"/>
      <c r="L213" s="58"/>
    </row>
    <row r="214" spans="1:13" hidden="1" outlineLevel="1" x14ac:dyDescent="0.25">
      <c r="B214" s="33"/>
      <c r="C214" s="18" t="s">
        <v>35</v>
      </c>
      <c r="D214" s="17"/>
      <c r="E214" s="17"/>
      <c r="F214" s="17"/>
      <c r="G214" s="58"/>
      <c r="H214" s="58"/>
      <c r="I214" s="58"/>
      <c r="J214" s="58"/>
      <c r="K214" s="58"/>
      <c r="L214" s="58"/>
    </row>
    <row r="215" spans="1:13" hidden="1" outlineLevel="1" x14ac:dyDescent="0.25">
      <c r="B215" s="33"/>
      <c r="C215" s="18" t="s">
        <v>23</v>
      </c>
      <c r="D215" s="17"/>
      <c r="E215" s="17"/>
      <c r="F215" s="17"/>
      <c r="G215" s="58"/>
      <c r="H215" s="58"/>
      <c r="I215" s="58"/>
      <c r="J215" s="58"/>
      <c r="K215" s="58"/>
      <c r="L215" s="58"/>
    </row>
    <row r="216" spans="1:13" hidden="1" outlineLevel="1" x14ac:dyDescent="0.25">
      <c r="B216" s="33"/>
      <c r="C216" s="18" t="s">
        <v>14</v>
      </c>
      <c r="D216" s="17"/>
      <c r="E216" s="17"/>
      <c r="F216" s="17"/>
      <c r="G216" s="58"/>
      <c r="H216" s="58"/>
      <c r="I216" s="58"/>
      <c r="J216" s="58"/>
      <c r="K216" s="58"/>
      <c r="L216" s="58"/>
    </row>
    <row r="217" spans="1:13" hidden="1" outlineLevel="1" x14ac:dyDescent="0.25">
      <c r="B217" s="33"/>
      <c r="C217" s="18" t="s">
        <v>15</v>
      </c>
      <c r="D217" s="17"/>
      <c r="E217" s="17"/>
      <c r="F217" s="17"/>
      <c r="G217" s="58"/>
      <c r="H217" s="58"/>
      <c r="I217" s="58"/>
      <c r="J217" s="58"/>
      <c r="K217" s="58"/>
      <c r="L217" s="58"/>
    </row>
    <row r="218" spans="1:13" hidden="1" outlineLevel="1" x14ac:dyDescent="0.25">
      <c r="B218" s="33"/>
      <c r="C218" s="18" t="s">
        <v>24</v>
      </c>
      <c r="D218" s="17"/>
      <c r="E218" s="17"/>
      <c r="F218" s="17"/>
      <c r="G218" s="58"/>
      <c r="H218" s="58"/>
      <c r="I218" s="58"/>
      <c r="J218" s="58"/>
      <c r="K218" s="58"/>
      <c r="L218" s="58"/>
    </row>
    <row r="219" spans="1:13" hidden="1" outlineLevel="1" x14ac:dyDescent="0.25">
      <c r="B219" s="33"/>
      <c r="C219" s="18" t="s">
        <v>16</v>
      </c>
      <c r="D219" s="17"/>
      <c r="E219" s="17"/>
      <c r="F219" s="17"/>
      <c r="G219" s="58"/>
      <c r="H219" s="58"/>
      <c r="I219" s="58"/>
      <c r="J219" s="58"/>
      <c r="K219" s="58"/>
      <c r="L219" s="58"/>
    </row>
    <row r="220" spans="1:13" hidden="1" outlineLevel="1" x14ac:dyDescent="0.25">
      <c r="B220" s="33"/>
      <c r="C220" s="18" t="s">
        <v>17</v>
      </c>
      <c r="D220" s="17"/>
      <c r="E220" s="17"/>
      <c r="F220" s="17"/>
      <c r="G220" s="58"/>
      <c r="H220" s="58"/>
      <c r="I220" s="58"/>
      <c r="J220" s="58"/>
      <c r="K220" s="58"/>
      <c r="L220" s="58"/>
    </row>
    <row r="221" spans="1:13" hidden="1" outlineLevel="1" x14ac:dyDescent="0.25">
      <c r="B221" s="34"/>
      <c r="C221" s="18" t="s">
        <v>22</v>
      </c>
      <c r="D221" s="17"/>
      <c r="E221" s="17"/>
      <c r="F221" s="17"/>
      <c r="G221" s="58"/>
      <c r="H221" s="58"/>
      <c r="I221" s="58"/>
      <c r="J221" s="58"/>
      <c r="K221" s="58"/>
      <c r="L221" s="58"/>
    </row>
    <row r="222" spans="1:13" hidden="1" outlineLevel="1" x14ac:dyDescent="0.25">
      <c r="B222" s="35" t="s">
        <v>21</v>
      </c>
      <c r="C222" s="71"/>
      <c r="D222" s="72"/>
      <c r="E222" s="72"/>
      <c r="F222" s="73"/>
      <c r="G222" s="59" t="s">
        <v>105</v>
      </c>
      <c r="H222" s="59"/>
      <c r="I222" s="59"/>
      <c r="J222" s="59"/>
      <c r="K222" s="59"/>
      <c r="L222" s="59"/>
    </row>
    <row r="223" spans="1:13" collapsed="1" x14ac:dyDescent="0.25"/>
    <row r="224" spans="1:13" x14ac:dyDescent="0.25">
      <c r="A224" s="54" t="s">
        <v>131</v>
      </c>
      <c r="B224" s="54"/>
      <c r="C224" s="54"/>
      <c r="D224" s="54"/>
      <c r="E224" s="54"/>
      <c r="F224" s="54"/>
      <c r="G224" s="54"/>
      <c r="H224" s="54"/>
      <c r="I224" s="54"/>
      <c r="J224" s="54"/>
      <c r="K224" s="54"/>
      <c r="L224" s="54"/>
      <c r="M224" s="55"/>
    </row>
    <row r="226" spans="1:13" hidden="1" outlineLevel="1" x14ac:dyDescent="0.25"/>
    <row r="227" spans="1:13" ht="33.75" hidden="1" customHeight="1" outlineLevel="1" x14ac:dyDescent="0.25">
      <c r="A227" s="6" t="s">
        <v>20</v>
      </c>
      <c r="B227" s="6" t="s">
        <v>26</v>
      </c>
      <c r="C227" s="6" t="s">
        <v>18</v>
      </c>
      <c r="D227" s="60" t="s">
        <v>19</v>
      </c>
      <c r="E227" s="60"/>
      <c r="F227" s="60"/>
      <c r="G227" s="60"/>
      <c r="H227" s="57" t="s">
        <v>96</v>
      </c>
      <c r="I227" s="57"/>
      <c r="J227" s="57"/>
      <c r="K227" s="57"/>
      <c r="L227" s="57"/>
      <c r="M227" s="57"/>
    </row>
    <row r="228" spans="1:13" hidden="1" outlineLevel="1" x14ac:dyDescent="0.25">
      <c r="A228" s="74" t="s">
        <v>132</v>
      </c>
      <c r="B228" s="74" t="s">
        <v>133</v>
      </c>
      <c r="C228" s="74" t="s">
        <v>134</v>
      </c>
      <c r="D228" s="63" t="s">
        <v>10</v>
      </c>
      <c r="E228" s="63"/>
      <c r="F228" s="63"/>
      <c r="G228" s="63"/>
      <c r="H228" s="58" t="s">
        <v>135</v>
      </c>
      <c r="I228" s="58"/>
      <c r="J228" s="58"/>
      <c r="K228" s="58"/>
      <c r="L228" s="58"/>
      <c r="M228" s="58"/>
    </row>
    <row r="229" spans="1:13" hidden="1" outlineLevel="1" x14ac:dyDescent="0.25">
      <c r="A229" s="74"/>
      <c r="B229" s="74"/>
      <c r="C229" s="74"/>
      <c r="D229" s="63" t="s">
        <v>11</v>
      </c>
      <c r="E229" s="63"/>
      <c r="F229" s="63"/>
      <c r="G229" s="63"/>
      <c r="H229" s="58"/>
      <c r="I229" s="58"/>
      <c r="J229" s="58"/>
      <c r="K229" s="58"/>
      <c r="L229" s="58"/>
      <c r="M229" s="58"/>
    </row>
    <row r="230" spans="1:13" hidden="1" outlineLevel="1" x14ac:dyDescent="0.25">
      <c r="A230" s="74"/>
      <c r="B230" s="74"/>
      <c r="C230" s="74"/>
      <c r="D230" s="63" t="s">
        <v>12</v>
      </c>
      <c r="E230" s="63"/>
      <c r="F230" s="63"/>
      <c r="G230" s="63"/>
      <c r="H230" s="58"/>
      <c r="I230" s="58"/>
      <c r="J230" s="58"/>
      <c r="K230" s="58"/>
      <c r="L230" s="58"/>
      <c r="M230" s="58"/>
    </row>
    <row r="231" spans="1:13" hidden="1" outlineLevel="1" x14ac:dyDescent="0.25">
      <c r="A231" s="74"/>
      <c r="B231" s="74"/>
      <c r="C231" s="74"/>
      <c r="D231" s="50" t="s">
        <v>13</v>
      </c>
      <c r="E231" s="50"/>
      <c r="F231" s="50"/>
      <c r="G231" s="50"/>
      <c r="H231" s="58"/>
      <c r="I231" s="58"/>
      <c r="J231" s="58"/>
      <c r="K231" s="58"/>
      <c r="L231" s="58"/>
      <c r="M231" s="58"/>
    </row>
    <row r="232" spans="1:13" hidden="1" outlineLevel="1" x14ac:dyDescent="0.25">
      <c r="A232" s="74"/>
      <c r="B232" s="74"/>
      <c r="C232" s="74"/>
      <c r="D232" s="63" t="s">
        <v>35</v>
      </c>
      <c r="E232" s="63"/>
      <c r="F232" s="63"/>
      <c r="G232" s="63"/>
      <c r="H232" s="58"/>
      <c r="I232" s="58"/>
      <c r="J232" s="58"/>
      <c r="K232" s="58"/>
      <c r="L232" s="58"/>
      <c r="M232" s="58"/>
    </row>
    <row r="233" spans="1:13" hidden="1" outlineLevel="1" x14ac:dyDescent="0.25">
      <c r="A233" s="74"/>
      <c r="B233" s="74"/>
      <c r="C233" s="74"/>
      <c r="D233" s="63" t="s">
        <v>23</v>
      </c>
      <c r="E233" s="63"/>
      <c r="F233" s="63"/>
      <c r="G233" s="63"/>
      <c r="H233" s="58"/>
      <c r="I233" s="58"/>
      <c r="J233" s="58"/>
      <c r="K233" s="58"/>
      <c r="L233" s="58"/>
      <c r="M233" s="58"/>
    </row>
    <row r="234" spans="1:13" hidden="1" outlineLevel="1" x14ac:dyDescent="0.25">
      <c r="A234" s="74"/>
      <c r="B234" s="74"/>
      <c r="C234" s="74"/>
      <c r="D234" s="63" t="s">
        <v>14</v>
      </c>
      <c r="E234" s="63"/>
      <c r="F234" s="63"/>
      <c r="G234" s="63"/>
      <c r="H234" s="58"/>
      <c r="I234" s="58"/>
      <c r="J234" s="58"/>
      <c r="K234" s="58"/>
      <c r="L234" s="58"/>
      <c r="M234" s="58"/>
    </row>
    <row r="235" spans="1:13" hidden="1" outlineLevel="1" x14ac:dyDescent="0.25">
      <c r="A235" s="74"/>
      <c r="B235" s="74"/>
      <c r="C235" s="74"/>
      <c r="D235" s="63" t="s">
        <v>15</v>
      </c>
      <c r="E235" s="63"/>
      <c r="F235" s="63"/>
      <c r="G235" s="63"/>
      <c r="H235" s="58"/>
      <c r="I235" s="58"/>
      <c r="J235" s="58"/>
      <c r="K235" s="58"/>
      <c r="L235" s="58"/>
      <c r="M235" s="58"/>
    </row>
    <row r="236" spans="1:13" hidden="1" outlineLevel="1" x14ac:dyDescent="0.25">
      <c r="A236" s="74"/>
      <c r="B236" s="74"/>
      <c r="C236" s="74"/>
      <c r="D236" s="63" t="s">
        <v>24</v>
      </c>
      <c r="E236" s="63"/>
      <c r="F236" s="63"/>
      <c r="G236" s="63"/>
      <c r="H236" s="58"/>
      <c r="I236" s="58"/>
      <c r="J236" s="58"/>
      <c r="K236" s="58"/>
      <c r="L236" s="58"/>
      <c r="M236" s="58"/>
    </row>
    <row r="237" spans="1:13" hidden="1" outlineLevel="1" x14ac:dyDescent="0.25">
      <c r="A237" s="74"/>
      <c r="B237" s="74"/>
      <c r="C237" s="74"/>
      <c r="D237" s="63" t="s">
        <v>16</v>
      </c>
      <c r="E237" s="63"/>
      <c r="F237" s="63"/>
      <c r="G237" s="63"/>
      <c r="H237" s="58"/>
      <c r="I237" s="58"/>
      <c r="J237" s="58"/>
      <c r="K237" s="58"/>
      <c r="L237" s="58"/>
      <c r="M237" s="58"/>
    </row>
    <row r="238" spans="1:13" hidden="1" outlineLevel="1" x14ac:dyDescent="0.25">
      <c r="A238" s="74"/>
      <c r="B238" s="74"/>
      <c r="C238" s="74"/>
      <c r="D238" s="63" t="s">
        <v>17</v>
      </c>
      <c r="E238" s="63"/>
      <c r="F238" s="63"/>
      <c r="G238" s="63"/>
      <c r="H238" s="58"/>
      <c r="I238" s="58"/>
      <c r="J238" s="58"/>
      <c r="K238" s="58"/>
      <c r="L238" s="58"/>
      <c r="M238" s="58"/>
    </row>
    <row r="239" spans="1:13" hidden="1" outlineLevel="1" x14ac:dyDescent="0.25">
      <c r="A239" s="74"/>
      <c r="B239" s="74"/>
      <c r="C239" s="74"/>
      <c r="D239" s="63" t="s">
        <v>22</v>
      </c>
      <c r="E239" s="63"/>
      <c r="F239" s="63"/>
      <c r="G239" s="63"/>
      <c r="H239" s="58"/>
      <c r="I239" s="58"/>
      <c r="J239" s="58"/>
      <c r="K239" s="58"/>
      <c r="L239" s="58"/>
      <c r="M239" s="58"/>
    </row>
    <row r="240" spans="1:13" ht="36.75" hidden="1" customHeight="1" outlineLevel="1" x14ac:dyDescent="0.25">
      <c r="A240" s="64" t="s">
        <v>21</v>
      </c>
      <c r="B240" s="65"/>
      <c r="C240" s="66"/>
      <c r="D240" s="70"/>
      <c r="E240" s="70"/>
      <c r="F240" s="70"/>
      <c r="G240" s="70"/>
      <c r="H240" s="59" t="s">
        <v>136</v>
      </c>
      <c r="I240" s="59"/>
      <c r="J240" s="59"/>
      <c r="K240" s="59"/>
      <c r="L240" s="59"/>
      <c r="M240" s="59"/>
    </row>
    <row r="241" spans="1:13" ht="36.75" hidden="1" customHeight="1" outlineLevel="1" x14ac:dyDescent="0.25">
      <c r="A241" s="51"/>
      <c r="B241" s="51"/>
      <c r="C241" s="51"/>
      <c r="D241" s="52"/>
      <c r="E241" s="52"/>
      <c r="F241" s="52"/>
      <c r="G241" s="52"/>
    </row>
    <row r="242" spans="1:13" hidden="1" outlineLevel="1" x14ac:dyDescent="0.25">
      <c r="A242" s="61"/>
      <c r="B242" s="61"/>
      <c r="C242" s="62"/>
      <c r="D242" s="60" t="s">
        <v>19</v>
      </c>
      <c r="E242" s="60"/>
      <c r="F242" s="60"/>
      <c r="G242" s="60"/>
      <c r="H242" s="57" t="s">
        <v>96</v>
      </c>
      <c r="I242" s="57"/>
      <c r="J242" s="57"/>
      <c r="K242" s="57"/>
      <c r="L242" s="57"/>
      <c r="M242" s="57"/>
    </row>
    <row r="243" spans="1:13" hidden="1" outlineLevel="1" x14ac:dyDescent="0.25">
      <c r="A243" s="69" t="s">
        <v>25</v>
      </c>
      <c r="B243" s="69"/>
      <c r="C243" s="69"/>
      <c r="D243" s="63" t="s">
        <v>10</v>
      </c>
      <c r="E243" s="63"/>
      <c r="F243" s="63"/>
      <c r="G243" s="63"/>
      <c r="H243" s="58" t="s">
        <v>137</v>
      </c>
      <c r="I243" s="58"/>
      <c r="J243" s="58"/>
      <c r="K243" s="58"/>
      <c r="L243" s="58"/>
      <c r="M243" s="58"/>
    </row>
    <row r="244" spans="1:13" ht="15" hidden="1" customHeight="1" outlineLevel="1" x14ac:dyDescent="0.25">
      <c r="A244" s="69"/>
      <c r="B244" s="69"/>
      <c r="C244" s="69"/>
      <c r="D244" s="63" t="s">
        <v>11</v>
      </c>
      <c r="E244" s="63"/>
      <c r="F244" s="63"/>
      <c r="G244" s="63"/>
      <c r="H244" s="58"/>
      <c r="I244" s="58"/>
      <c r="J244" s="58"/>
      <c r="K244" s="58"/>
      <c r="L244" s="58"/>
      <c r="M244" s="58"/>
    </row>
    <row r="245" spans="1:13" hidden="1" outlineLevel="1" x14ac:dyDescent="0.25">
      <c r="A245" s="69"/>
      <c r="B245" s="69"/>
      <c r="C245" s="69"/>
      <c r="D245" s="63" t="s">
        <v>12</v>
      </c>
      <c r="E245" s="63"/>
      <c r="F245" s="63"/>
      <c r="G245" s="63"/>
      <c r="H245" s="58"/>
      <c r="I245" s="58"/>
      <c r="J245" s="58"/>
      <c r="K245" s="58"/>
      <c r="L245" s="58"/>
      <c r="M245" s="58"/>
    </row>
    <row r="246" spans="1:13" hidden="1" outlineLevel="1" x14ac:dyDescent="0.25">
      <c r="A246" s="69"/>
      <c r="B246" s="69"/>
      <c r="C246" s="69"/>
      <c r="D246" s="63" t="s">
        <v>13</v>
      </c>
      <c r="E246" s="63"/>
      <c r="F246" s="63"/>
      <c r="G246" s="63"/>
      <c r="H246" s="58"/>
      <c r="I246" s="58"/>
      <c r="J246" s="58"/>
      <c r="K246" s="58"/>
      <c r="L246" s="58"/>
      <c r="M246" s="58"/>
    </row>
    <row r="247" spans="1:13" hidden="1" outlineLevel="1" x14ac:dyDescent="0.25">
      <c r="A247" s="69"/>
      <c r="B247" s="69"/>
      <c r="C247" s="69"/>
      <c r="D247" s="63" t="s">
        <v>35</v>
      </c>
      <c r="E247" s="63"/>
      <c r="F247" s="63"/>
      <c r="G247" s="63"/>
      <c r="H247" s="58"/>
      <c r="I247" s="58"/>
      <c r="J247" s="58"/>
      <c r="K247" s="58"/>
      <c r="L247" s="58"/>
      <c r="M247" s="58"/>
    </row>
    <row r="248" spans="1:13" hidden="1" outlineLevel="1" x14ac:dyDescent="0.25">
      <c r="A248" s="69"/>
      <c r="B248" s="69"/>
      <c r="C248" s="69"/>
      <c r="D248" s="63" t="s">
        <v>23</v>
      </c>
      <c r="E248" s="63"/>
      <c r="F248" s="63"/>
      <c r="G248" s="63"/>
      <c r="H248" s="58"/>
      <c r="I248" s="58"/>
      <c r="J248" s="58"/>
      <c r="K248" s="58"/>
      <c r="L248" s="58"/>
      <c r="M248" s="58"/>
    </row>
    <row r="249" spans="1:13" hidden="1" outlineLevel="1" x14ac:dyDescent="0.25">
      <c r="A249" s="69"/>
      <c r="B249" s="69"/>
      <c r="C249" s="69"/>
      <c r="D249" s="63" t="s">
        <v>14</v>
      </c>
      <c r="E249" s="63"/>
      <c r="F249" s="63"/>
      <c r="G249" s="63"/>
      <c r="H249" s="58"/>
      <c r="I249" s="58"/>
      <c r="J249" s="58"/>
      <c r="K249" s="58"/>
      <c r="L249" s="58"/>
      <c r="M249" s="58"/>
    </row>
    <row r="250" spans="1:13" hidden="1" outlineLevel="1" x14ac:dyDescent="0.25">
      <c r="A250" s="69"/>
      <c r="B250" s="69"/>
      <c r="C250" s="69"/>
      <c r="D250" s="63" t="s">
        <v>15</v>
      </c>
      <c r="E250" s="63"/>
      <c r="F250" s="63"/>
      <c r="G250" s="63"/>
      <c r="H250" s="58"/>
      <c r="I250" s="58"/>
      <c r="J250" s="58"/>
      <c r="K250" s="58"/>
      <c r="L250" s="58"/>
      <c r="M250" s="58"/>
    </row>
    <row r="251" spans="1:13" hidden="1" outlineLevel="1" x14ac:dyDescent="0.25">
      <c r="A251" s="69"/>
      <c r="B251" s="69"/>
      <c r="C251" s="69"/>
      <c r="D251" s="63" t="s">
        <v>24</v>
      </c>
      <c r="E251" s="63"/>
      <c r="F251" s="63"/>
      <c r="G251" s="63"/>
      <c r="H251" s="58"/>
      <c r="I251" s="58"/>
      <c r="J251" s="58"/>
      <c r="K251" s="58"/>
      <c r="L251" s="58"/>
      <c r="M251" s="58"/>
    </row>
    <row r="252" spans="1:13" hidden="1" outlineLevel="1" x14ac:dyDescent="0.25">
      <c r="A252" s="69"/>
      <c r="B252" s="69"/>
      <c r="C252" s="69"/>
      <c r="D252" s="63" t="s">
        <v>16</v>
      </c>
      <c r="E252" s="63"/>
      <c r="F252" s="63"/>
      <c r="G252" s="63"/>
      <c r="H252" s="58"/>
      <c r="I252" s="58"/>
      <c r="J252" s="58"/>
      <c r="K252" s="58"/>
      <c r="L252" s="58"/>
      <c r="M252" s="58"/>
    </row>
    <row r="253" spans="1:13" hidden="1" outlineLevel="1" x14ac:dyDescent="0.25">
      <c r="A253" s="69"/>
      <c r="B253" s="69"/>
      <c r="C253" s="69"/>
      <c r="D253" s="63" t="s">
        <v>17</v>
      </c>
      <c r="E253" s="63"/>
      <c r="F253" s="63"/>
      <c r="G253" s="63"/>
      <c r="H253" s="58"/>
      <c r="I253" s="58"/>
      <c r="J253" s="58"/>
      <c r="K253" s="58"/>
      <c r="L253" s="58"/>
      <c r="M253" s="58"/>
    </row>
    <row r="254" spans="1:13" hidden="1" outlineLevel="1" x14ac:dyDescent="0.25">
      <c r="A254" s="69"/>
      <c r="B254" s="69"/>
      <c r="C254" s="69"/>
      <c r="D254" s="63" t="s">
        <v>22</v>
      </c>
      <c r="E254" s="63"/>
      <c r="F254" s="63"/>
      <c r="G254" s="63"/>
      <c r="H254" s="58"/>
      <c r="I254" s="58"/>
      <c r="J254" s="58"/>
      <c r="K254" s="58"/>
      <c r="L254" s="58"/>
      <c r="M254" s="58"/>
    </row>
    <row r="255" spans="1:13" ht="24.75" hidden="1" customHeight="1" outlineLevel="1" x14ac:dyDescent="0.25">
      <c r="A255" s="67" t="s">
        <v>21</v>
      </c>
      <c r="B255" s="67"/>
      <c r="C255" s="68"/>
      <c r="D255" s="64"/>
      <c r="E255" s="65"/>
      <c r="F255" s="65"/>
      <c r="G255" s="66"/>
      <c r="H255" s="59" t="s">
        <v>138</v>
      </c>
      <c r="I255" s="59"/>
      <c r="J255" s="59"/>
      <c r="K255" s="59"/>
      <c r="L255" s="59"/>
      <c r="M255" s="59"/>
    </row>
    <row r="256" spans="1:13" hidden="1" outlineLevel="1" x14ac:dyDescent="0.25"/>
    <row r="257" spans="1:13" collapsed="1" x14ac:dyDescent="0.25"/>
    <row r="258" spans="1:13" x14ac:dyDescent="0.25">
      <c r="A258" s="54" t="s">
        <v>140</v>
      </c>
      <c r="B258" s="54"/>
      <c r="C258" s="54"/>
      <c r="D258" s="54"/>
      <c r="E258" s="54"/>
      <c r="F258" s="54"/>
      <c r="G258" s="54"/>
      <c r="H258" s="54"/>
      <c r="I258" s="54"/>
      <c r="J258" s="54"/>
      <c r="K258" s="54"/>
      <c r="L258" s="54"/>
      <c r="M258" s="55"/>
    </row>
    <row r="260" spans="1:13" x14ac:dyDescent="0.25">
      <c r="A260" t="s">
        <v>141</v>
      </c>
    </row>
    <row r="263" spans="1:13" x14ac:dyDescent="0.25">
      <c r="A263" s="54" t="s">
        <v>142</v>
      </c>
      <c r="B263" s="54"/>
      <c r="C263" s="54"/>
      <c r="D263" s="54"/>
      <c r="E263" s="54"/>
      <c r="F263" s="54"/>
      <c r="G263" s="54"/>
      <c r="H263" s="54"/>
      <c r="I263" s="54"/>
      <c r="J263" s="54"/>
      <c r="K263" s="54"/>
      <c r="L263" s="54"/>
      <c r="M263" s="55"/>
    </row>
    <row r="265" spans="1:13" x14ac:dyDescent="0.25">
      <c r="A265" t="s">
        <v>143</v>
      </c>
    </row>
    <row r="269" spans="1:13" x14ac:dyDescent="0.25">
      <c r="A269" s="56" t="s">
        <v>144</v>
      </c>
      <c r="B269" s="56"/>
      <c r="C269" s="56"/>
      <c r="D269" s="56"/>
      <c r="E269" s="56"/>
      <c r="F269" s="56"/>
      <c r="G269" s="56"/>
      <c r="H269" s="56"/>
      <c r="I269" s="56"/>
      <c r="J269" s="56"/>
      <c r="K269" s="56"/>
      <c r="L269" s="56"/>
      <c r="M269" s="56"/>
    </row>
    <row r="271" spans="1:13" x14ac:dyDescent="0.25">
      <c r="A271" t="s">
        <v>146</v>
      </c>
      <c r="B271" t="s">
        <v>150</v>
      </c>
    </row>
    <row r="272" spans="1:13" x14ac:dyDescent="0.25">
      <c r="A272" t="s">
        <v>145</v>
      </c>
      <c r="B272" t="s">
        <v>147</v>
      </c>
    </row>
    <row r="273" spans="1:2" x14ac:dyDescent="0.25">
      <c r="A273" t="s">
        <v>148</v>
      </c>
      <c r="B273" t="s">
        <v>149</v>
      </c>
    </row>
    <row r="274" spans="1:2" x14ac:dyDescent="0.25">
      <c r="A274" t="s">
        <v>151</v>
      </c>
      <c r="B274" t="s">
        <v>152</v>
      </c>
    </row>
  </sheetData>
  <mergeCells count="269">
    <mergeCell ref="C1:S1"/>
    <mergeCell ref="C2:S2"/>
    <mergeCell ref="C3:S3"/>
    <mergeCell ref="C4:I4"/>
    <mergeCell ref="J4:S4"/>
    <mergeCell ref="B19:D19"/>
    <mergeCell ref="B20:D20"/>
    <mergeCell ref="B12:D12"/>
    <mergeCell ref="B13:D13"/>
    <mergeCell ref="B14:D14"/>
    <mergeCell ref="B9:D9"/>
    <mergeCell ref="E9:L9"/>
    <mergeCell ref="B10:D10"/>
    <mergeCell ref="E10:L10"/>
    <mergeCell ref="B11:D11"/>
    <mergeCell ref="B36:B48"/>
    <mergeCell ref="C36:F36"/>
    <mergeCell ref="C37:F37"/>
    <mergeCell ref="C38:F38"/>
    <mergeCell ref="C39:F39"/>
    <mergeCell ref="C40:F40"/>
    <mergeCell ref="C41:F41"/>
    <mergeCell ref="C42:F42"/>
    <mergeCell ref="B27:D27"/>
    <mergeCell ref="B28:D28"/>
    <mergeCell ref="B29:D29"/>
    <mergeCell ref="E11:L27"/>
    <mergeCell ref="E28:L28"/>
    <mergeCell ref="E29:L29"/>
    <mergeCell ref="B21:D21"/>
    <mergeCell ref="B22:D22"/>
    <mergeCell ref="B23:D23"/>
    <mergeCell ref="B24:D24"/>
    <mergeCell ref="B25:D25"/>
    <mergeCell ref="B26:D26"/>
    <mergeCell ref="B15:D15"/>
    <mergeCell ref="B16:D16"/>
    <mergeCell ref="B17:D17"/>
    <mergeCell ref="B18:D18"/>
    <mergeCell ref="C56:F56"/>
    <mergeCell ref="C57:F57"/>
    <mergeCell ref="G48:L48"/>
    <mergeCell ref="C43:F43"/>
    <mergeCell ref="C44:F44"/>
    <mergeCell ref="C45:F45"/>
    <mergeCell ref="C46:F46"/>
    <mergeCell ref="C47:F47"/>
    <mergeCell ref="C48:F48"/>
    <mergeCell ref="C35:F35"/>
    <mergeCell ref="G35:L35"/>
    <mergeCell ref="G53:L53"/>
    <mergeCell ref="B69:B80"/>
    <mergeCell ref="C78:F78"/>
    <mergeCell ref="C79:F79"/>
    <mergeCell ref="C80:F80"/>
    <mergeCell ref="G68:L68"/>
    <mergeCell ref="C64:F64"/>
    <mergeCell ref="C65:F65"/>
    <mergeCell ref="C66:F66"/>
    <mergeCell ref="B54:B66"/>
    <mergeCell ref="G54:L65"/>
    <mergeCell ref="G66:L66"/>
    <mergeCell ref="C58:F58"/>
    <mergeCell ref="C59:F59"/>
    <mergeCell ref="C60:F60"/>
    <mergeCell ref="C61:F61"/>
    <mergeCell ref="C62:F62"/>
    <mergeCell ref="C63:F63"/>
    <mergeCell ref="G36:L47"/>
    <mergeCell ref="C53:F53"/>
    <mergeCell ref="C54:F54"/>
    <mergeCell ref="C55:F55"/>
    <mergeCell ref="C69:F69"/>
    <mergeCell ref="C70:F70"/>
    <mergeCell ref="C71:F71"/>
    <mergeCell ref="C72:F72"/>
    <mergeCell ref="C73:F73"/>
    <mergeCell ref="C74:F74"/>
    <mergeCell ref="C75:F75"/>
    <mergeCell ref="C76:F76"/>
    <mergeCell ref="C77:F77"/>
    <mergeCell ref="C102:F102"/>
    <mergeCell ref="C103:F103"/>
    <mergeCell ref="C104:F104"/>
    <mergeCell ref="C105:F105"/>
    <mergeCell ref="C106:F106"/>
    <mergeCell ref="C107:F107"/>
    <mergeCell ref="B84:B95"/>
    <mergeCell ref="C96:F96"/>
    <mergeCell ref="C98:F98"/>
    <mergeCell ref="C99:F99"/>
    <mergeCell ref="C100:F100"/>
    <mergeCell ref="C101:F101"/>
    <mergeCell ref="C90:F90"/>
    <mergeCell ref="C91:F91"/>
    <mergeCell ref="C92:F92"/>
    <mergeCell ref="C93:F93"/>
    <mergeCell ref="C94:F94"/>
    <mergeCell ref="C95:F95"/>
    <mergeCell ref="C84:F84"/>
    <mergeCell ref="C85:F85"/>
    <mergeCell ref="C86:F86"/>
    <mergeCell ref="C87:F87"/>
    <mergeCell ref="C88:F88"/>
    <mergeCell ref="C89:F89"/>
    <mergeCell ref="C111:F111"/>
    <mergeCell ref="G113:L113"/>
    <mergeCell ref="G114:L125"/>
    <mergeCell ref="G126:L126"/>
    <mergeCell ref="C126:F126"/>
    <mergeCell ref="A1:B4"/>
    <mergeCell ref="A7:B7"/>
    <mergeCell ref="A8:C8"/>
    <mergeCell ref="A11:A27"/>
    <mergeCell ref="G98:L98"/>
    <mergeCell ref="G99:L110"/>
    <mergeCell ref="G111:L111"/>
    <mergeCell ref="C68:F68"/>
    <mergeCell ref="G84:L95"/>
    <mergeCell ref="G96:L96"/>
    <mergeCell ref="C83:F83"/>
    <mergeCell ref="G83:L83"/>
    <mergeCell ref="C108:F108"/>
    <mergeCell ref="C109:F109"/>
    <mergeCell ref="C110:F110"/>
    <mergeCell ref="C81:F81"/>
    <mergeCell ref="C113:F113"/>
    <mergeCell ref="G69:L80"/>
    <mergeCell ref="G81:L81"/>
    <mergeCell ref="C137:F137"/>
    <mergeCell ref="C138:F138"/>
    <mergeCell ref="C139:F139"/>
    <mergeCell ref="C140:F140"/>
    <mergeCell ref="C141:F141"/>
    <mergeCell ref="C142:F142"/>
    <mergeCell ref="C131:F131"/>
    <mergeCell ref="G131:L131"/>
    <mergeCell ref="B132:B144"/>
    <mergeCell ref="C132:F132"/>
    <mergeCell ref="G132:L143"/>
    <mergeCell ref="C133:F133"/>
    <mergeCell ref="C134:F134"/>
    <mergeCell ref="C135:F135"/>
    <mergeCell ref="C136:F136"/>
    <mergeCell ref="C143:F143"/>
    <mergeCell ref="C144:F144"/>
    <mergeCell ref="G144:L144"/>
    <mergeCell ref="C149:F149"/>
    <mergeCell ref="G149:L149"/>
    <mergeCell ref="B150:B162"/>
    <mergeCell ref="C150:F150"/>
    <mergeCell ref="G150:L161"/>
    <mergeCell ref="C151:F151"/>
    <mergeCell ref="C152:F152"/>
    <mergeCell ref="C159:F159"/>
    <mergeCell ref="C160:F160"/>
    <mergeCell ref="C161:F161"/>
    <mergeCell ref="C162:F162"/>
    <mergeCell ref="G162:L162"/>
    <mergeCell ref="C164:F164"/>
    <mergeCell ref="G164:L164"/>
    <mergeCell ref="C153:F153"/>
    <mergeCell ref="C154:F154"/>
    <mergeCell ref="C155:F155"/>
    <mergeCell ref="C156:F156"/>
    <mergeCell ref="C157:F157"/>
    <mergeCell ref="C158:F158"/>
    <mergeCell ref="C173:F173"/>
    <mergeCell ref="C174:F174"/>
    <mergeCell ref="C175:F175"/>
    <mergeCell ref="C176:F176"/>
    <mergeCell ref="C177:F177"/>
    <mergeCell ref="G177:L177"/>
    <mergeCell ref="B165:B176"/>
    <mergeCell ref="C165:F165"/>
    <mergeCell ref="G165:L176"/>
    <mergeCell ref="C166:F166"/>
    <mergeCell ref="C167:F167"/>
    <mergeCell ref="C168:F168"/>
    <mergeCell ref="C169:F169"/>
    <mergeCell ref="C170:F170"/>
    <mergeCell ref="C171:F171"/>
    <mergeCell ref="C172:F172"/>
    <mergeCell ref="C179:F179"/>
    <mergeCell ref="G179:L179"/>
    <mergeCell ref="B180:B191"/>
    <mergeCell ref="C180:F180"/>
    <mergeCell ref="G180:L191"/>
    <mergeCell ref="C181:F181"/>
    <mergeCell ref="C182:F182"/>
    <mergeCell ref="C183:F183"/>
    <mergeCell ref="C184:F184"/>
    <mergeCell ref="C185:F185"/>
    <mergeCell ref="C194:F194"/>
    <mergeCell ref="G194:L194"/>
    <mergeCell ref="C195:F195"/>
    <mergeCell ref="G195:L206"/>
    <mergeCell ref="C196:F196"/>
    <mergeCell ref="C197:F197"/>
    <mergeCell ref="C198:F198"/>
    <mergeCell ref="C199:F199"/>
    <mergeCell ref="C186:F186"/>
    <mergeCell ref="C187:F187"/>
    <mergeCell ref="C188:F188"/>
    <mergeCell ref="C189:F189"/>
    <mergeCell ref="C190:F190"/>
    <mergeCell ref="C191:F191"/>
    <mergeCell ref="C222:F222"/>
    <mergeCell ref="G222:L222"/>
    <mergeCell ref="A129:M129"/>
    <mergeCell ref="A33:M33"/>
    <mergeCell ref="A224:M224"/>
    <mergeCell ref="A228:A239"/>
    <mergeCell ref="B228:B239"/>
    <mergeCell ref="C228:C239"/>
    <mergeCell ref="D237:G237"/>
    <mergeCell ref="D238:G238"/>
    <mergeCell ref="C206:F206"/>
    <mergeCell ref="C207:F207"/>
    <mergeCell ref="G207:L207"/>
    <mergeCell ref="C209:F209"/>
    <mergeCell ref="G209:L209"/>
    <mergeCell ref="G210:L221"/>
    <mergeCell ref="C200:F200"/>
    <mergeCell ref="C201:F201"/>
    <mergeCell ref="C202:F202"/>
    <mergeCell ref="C203:F203"/>
    <mergeCell ref="C204:F204"/>
    <mergeCell ref="C205:F205"/>
    <mergeCell ref="C192:F192"/>
    <mergeCell ref="G192:L192"/>
    <mergeCell ref="D239:G239"/>
    <mergeCell ref="D240:G240"/>
    <mergeCell ref="H227:M227"/>
    <mergeCell ref="H228:M239"/>
    <mergeCell ref="H240:M240"/>
    <mergeCell ref="A240:C240"/>
    <mergeCell ref="D227:G227"/>
    <mergeCell ref="D228:G228"/>
    <mergeCell ref="D229:G229"/>
    <mergeCell ref="D230:G230"/>
    <mergeCell ref="D232:G232"/>
    <mergeCell ref="D233:G233"/>
    <mergeCell ref="D234:G234"/>
    <mergeCell ref="D235:G235"/>
    <mergeCell ref="D236:G236"/>
    <mergeCell ref="A258:M258"/>
    <mergeCell ref="A263:M263"/>
    <mergeCell ref="A269:M269"/>
    <mergeCell ref="H242:M242"/>
    <mergeCell ref="H243:M254"/>
    <mergeCell ref="H255:M255"/>
    <mergeCell ref="D242:G242"/>
    <mergeCell ref="A242:C242"/>
    <mergeCell ref="D250:G250"/>
    <mergeCell ref="D251:G251"/>
    <mergeCell ref="D252:G252"/>
    <mergeCell ref="D255:G255"/>
    <mergeCell ref="A255:C255"/>
    <mergeCell ref="D253:G253"/>
    <mergeCell ref="D254:G254"/>
    <mergeCell ref="D243:G243"/>
    <mergeCell ref="D244:G244"/>
    <mergeCell ref="D245:G245"/>
    <mergeCell ref="D246:G246"/>
    <mergeCell ref="D247:G247"/>
    <mergeCell ref="D248:G248"/>
    <mergeCell ref="D249:G249"/>
    <mergeCell ref="A243:C25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workbookViewId="0">
      <selection activeCell="E1" sqref="E1:AD1"/>
    </sheetView>
  </sheetViews>
  <sheetFormatPr baseColWidth="10" defaultRowHeight="15" x14ac:dyDescent="0.25"/>
  <cols>
    <col min="4" max="4" width="39.7109375" bestFit="1" customWidth="1"/>
    <col min="30" max="30" width="11.28515625" customWidth="1"/>
  </cols>
  <sheetData>
    <row r="1" spans="1:30" x14ac:dyDescent="0.25">
      <c r="E1" s="7" t="s">
        <v>110</v>
      </c>
      <c r="F1" s="7" t="s">
        <v>111</v>
      </c>
      <c r="G1" s="7" t="s">
        <v>112</v>
      </c>
      <c r="H1" s="7" t="s">
        <v>113</v>
      </c>
      <c r="I1" s="7" t="s">
        <v>114</v>
      </c>
      <c r="J1" s="7" t="s">
        <v>115</v>
      </c>
      <c r="K1" s="7" t="s">
        <v>116</v>
      </c>
      <c r="L1" s="7" t="s">
        <v>117</v>
      </c>
      <c r="M1" s="7" t="s">
        <v>118</v>
      </c>
      <c r="N1" s="7" t="s">
        <v>119</v>
      </c>
      <c r="O1" s="7" t="s">
        <v>120</v>
      </c>
      <c r="P1" s="7" t="s">
        <v>121</v>
      </c>
      <c r="Q1" s="13" t="s">
        <v>122</v>
      </c>
      <c r="R1" s="7" t="s">
        <v>110</v>
      </c>
      <c r="S1" s="7" t="s">
        <v>111</v>
      </c>
      <c r="T1" s="7" t="s">
        <v>112</v>
      </c>
      <c r="U1" s="7" t="s">
        <v>113</v>
      </c>
      <c r="V1" s="7" t="s">
        <v>114</v>
      </c>
      <c r="W1" s="7" t="s">
        <v>115</v>
      </c>
      <c r="X1" s="7" t="s">
        <v>116</v>
      </c>
      <c r="Y1" s="7" t="s">
        <v>117</v>
      </c>
      <c r="Z1" s="7" t="s">
        <v>118</v>
      </c>
      <c r="AA1" s="7" t="s">
        <v>119</v>
      </c>
      <c r="AB1" s="7" t="s">
        <v>120</v>
      </c>
      <c r="AC1" s="7" t="s">
        <v>121</v>
      </c>
      <c r="AD1" s="13" t="s">
        <v>123</v>
      </c>
    </row>
    <row r="2" spans="1:30" ht="22.5" x14ac:dyDescent="0.25">
      <c r="A2" s="6" t="s">
        <v>20</v>
      </c>
      <c r="B2" s="6" t="s">
        <v>26</v>
      </c>
      <c r="C2" s="6" t="s">
        <v>18</v>
      </c>
      <c r="D2" s="6" t="s">
        <v>19</v>
      </c>
      <c r="E2" s="3"/>
      <c r="F2" s="3"/>
      <c r="G2" s="3"/>
      <c r="H2" s="3"/>
      <c r="I2" s="3"/>
      <c r="J2" s="3"/>
      <c r="K2" s="3"/>
      <c r="L2" s="3"/>
      <c r="M2" s="3"/>
      <c r="N2" s="3"/>
      <c r="O2" s="3"/>
      <c r="P2" s="3"/>
      <c r="Q2" s="3"/>
      <c r="R2" s="3"/>
      <c r="S2" s="3"/>
      <c r="T2" s="3"/>
      <c r="U2" s="3"/>
      <c r="V2" s="3"/>
      <c r="W2" s="3"/>
      <c r="X2" s="3"/>
      <c r="Y2" s="3"/>
      <c r="Z2" s="3"/>
      <c r="AA2" s="3"/>
      <c r="AB2" s="3"/>
      <c r="AC2" s="3"/>
      <c r="AD2" s="3"/>
    </row>
    <row r="3" spans="1:30" x14ac:dyDescent="0.25">
      <c r="A3" s="91"/>
      <c r="B3" s="91"/>
      <c r="C3" s="91"/>
      <c r="D3" s="8" t="str">
        <f>+'FUENTES FINANCIACION'!A1</f>
        <v>01  Recursos Nación BIRF</v>
      </c>
      <c r="E3" s="8"/>
      <c r="F3" s="8"/>
      <c r="G3" s="8"/>
      <c r="H3" s="8"/>
      <c r="I3" s="8"/>
      <c r="J3" s="8"/>
      <c r="K3" s="8">
        <v>10</v>
      </c>
      <c r="L3" s="8"/>
      <c r="M3" s="8"/>
      <c r="N3" s="8"/>
      <c r="O3" s="8"/>
      <c r="P3" s="8"/>
      <c r="Q3" s="4">
        <f>+SUM(E3:P3)</f>
        <v>10</v>
      </c>
      <c r="R3" s="8"/>
      <c r="S3" s="8"/>
      <c r="T3" s="8"/>
      <c r="U3" s="8"/>
      <c r="V3" s="8"/>
      <c r="W3" s="8"/>
      <c r="X3" s="8"/>
      <c r="Y3" s="8"/>
      <c r="Z3" s="8"/>
      <c r="AA3" s="8"/>
      <c r="AB3" s="8"/>
      <c r="AC3" s="8"/>
      <c r="AD3" s="8"/>
    </row>
    <row r="4" spans="1:30" x14ac:dyDescent="0.25">
      <c r="A4" s="91"/>
      <c r="B4" s="91"/>
      <c r="C4" s="91"/>
      <c r="D4" s="8" t="str">
        <f>+'FUENTES FINANCIACION'!A2</f>
        <v>02  Recursos Nación Otras Fuentes</v>
      </c>
      <c r="E4" s="8"/>
      <c r="F4" s="8"/>
      <c r="G4" s="8"/>
      <c r="H4" s="8"/>
      <c r="I4" s="8"/>
      <c r="J4" s="8"/>
      <c r="K4" s="8"/>
      <c r="L4" s="8"/>
      <c r="M4" s="8"/>
      <c r="N4" s="8"/>
      <c r="O4" s="8"/>
      <c r="P4" s="8"/>
      <c r="Q4" s="4">
        <f t="shared" ref="Q4:Q14" si="0">+SUM(E4:P4)</f>
        <v>0</v>
      </c>
      <c r="R4" s="8"/>
      <c r="S4" s="8"/>
      <c r="T4" s="8"/>
      <c r="U4" s="8"/>
      <c r="V4" s="8"/>
      <c r="W4" s="8"/>
      <c r="X4" s="8"/>
      <c r="Y4" s="8"/>
      <c r="Z4" s="8"/>
      <c r="AA4" s="8"/>
      <c r="AB4" s="8"/>
      <c r="AC4" s="8"/>
      <c r="AD4" s="8"/>
    </row>
    <row r="5" spans="1:30" x14ac:dyDescent="0.25">
      <c r="A5" s="91"/>
      <c r="B5" s="91"/>
      <c r="C5" s="91"/>
      <c r="D5" s="8" t="str">
        <f>+'FUENTES FINANCIACION'!A3</f>
        <v>03  Aportes entes Territoriales al Proyecto</v>
      </c>
      <c r="E5" s="8"/>
      <c r="F5" s="8"/>
      <c r="G5" s="8"/>
      <c r="H5" s="8"/>
      <c r="I5" s="8"/>
      <c r="J5" s="8"/>
      <c r="K5" s="8"/>
      <c r="L5" s="8"/>
      <c r="M5" s="8"/>
      <c r="N5" s="8"/>
      <c r="O5" s="8"/>
      <c r="P5" s="8"/>
      <c r="Q5" s="4">
        <f t="shared" si="0"/>
        <v>0</v>
      </c>
      <c r="R5" s="8"/>
      <c r="S5" s="8"/>
      <c r="T5" s="8"/>
      <c r="U5" s="8"/>
      <c r="V5" s="8"/>
      <c r="W5" s="8"/>
      <c r="X5" s="8"/>
      <c r="Y5" s="8"/>
      <c r="Z5" s="8"/>
      <c r="AA5" s="8"/>
      <c r="AB5" s="8"/>
      <c r="AC5" s="8"/>
      <c r="AD5" s="8"/>
    </row>
    <row r="6" spans="1:30" x14ac:dyDescent="0.25">
      <c r="A6" s="91"/>
      <c r="B6" s="91"/>
      <c r="C6" s="91"/>
      <c r="D6" s="8" t="str">
        <f>+'FUENTES FINANCIACION'!A4</f>
        <v>04  Aportes Ente Gestor (Crédito Sindicado)</v>
      </c>
      <c r="E6" s="8"/>
      <c r="F6" s="8"/>
      <c r="G6" s="8"/>
      <c r="H6" s="8"/>
      <c r="I6" s="8"/>
      <c r="J6" s="8"/>
      <c r="K6" s="8"/>
      <c r="L6" s="8"/>
      <c r="M6" s="8"/>
      <c r="N6" s="8"/>
      <c r="O6" s="8"/>
      <c r="P6" s="8"/>
      <c r="Q6" s="4">
        <f t="shared" si="0"/>
        <v>0</v>
      </c>
      <c r="R6" s="8"/>
      <c r="S6" s="8"/>
      <c r="T6" s="8"/>
      <c r="U6" s="8"/>
      <c r="V6" s="8"/>
      <c r="W6" s="8"/>
      <c r="X6" s="8"/>
      <c r="Y6" s="8"/>
      <c r="Z6" s="8"/>
      <c r="AA6" s="8"/>
      <c r="AB6" s="8"/>
      <c r="AC6" s="8"/>
      <c r="AD6" s="8"/>
    </row>
    <row r="7" spans="1:30" x14ac:dyDescent="0.25">
      <c r="A7" s="91"/>
      <c r="B7" s="91"/>
      <c r="C7" s="91"/>
      <c r="D7" s="8" t="str">
        <f>+'FUENTES FINANCIACION'!A5</f>
        <v>05  Recursos Nación BID</v>
      </c>
      <c r="E7" s="8"/>
      <c r="F7" s="8"/>
      <c r="G7" s="8"/>
      <c r="H7" s="8"/>
      <c r="I7" s="8"/>
      <c r="J7" s="8"/>
      <c r="K7" s="8"/>
      <c r="L7" s="8"/>
      <c r="M7" s="8"/>
      <c r="N7" s="8"/>
      <c r="O7" s="8"/>
      <c r="P7" s="8"/>
      <c r="Q7" s="4">
        <f t="shared" si="0"/>
        <v>0</v>
      </c>
      <c r="R7" s="8"/>
      <c r="S7" s="8"/>
      <c r="T7" s="8"/>
      <c r="U7" s="8"/>
      <c r="V7" s="8"/>
      <c r="W7" s="8"/>
      <c r="X7" s="8"/>
      <c r="Y7" s="8"/>
      <c r="Z7" s="8"/>
      <c r="AA7" s="8"/>
      <c r="AB7" s="8"/>
      <c r="AC7" s="8"/>
      <c r="AD7" s="8"/>
    </row>
    <row r="8" spans="1:30" x14ac:dyDescent="0.25">
      <c r="A8" s="91"/>
      <c r="B8" s="91"/>
      <c r="C8" s="91"/>
      <c r="D8" s="8" t="str">
        <f>+'FUENTES FINANCIACION'!A6</f>
        <v>06  Recursos Otros Aportes del Ente Gestor</v>
      </c>
      <c r="E8" s="8"/>
      <c r="F8" s="8"/>
      <c r="G8" s="8"/>
      <c r="H8" s="8"/>
      <c r="I8" s="8"/>
      <c r="J8" s="8"/>
      <c r="K8" s="8"/>
      <c r="L8" s="8"/>
      <c r="M8" s="8"/>
      <c r="N8" s="8"/>
      <c r="O8" s="8"/>
      <c r="P8" s="8"/>
      <c r="Q8" s="4">
        <f t="shared" si="0"/>
        <v>0</v>
      </c>
      <c r="R8" s="8"/>
      <c r="S8" s="8"/>
      <c r="T8" s="8"/>
      <c r="U8" s="8"/>
      <c r="V8" s="8"/>
      <c r="W8" s="8"/>
      <c r="X8" s="8"/>
      <c r="Y8" s="8"/>
      <c r="Z8" s="8"/>
      <c r="AA8" s="8"/>
      <c r="AB8" s="8"/>
      <c r="AC8" s="8"/>
      <c r="AD8" s="8"/>
    </row>
    <row r="9" spans="1:30" x14ac:dyDescent="0.25">
      <c r="A9" s="91"/>
      <c r="B9" s="91"/>
      <c r="C9" s="91"/>
      <c r="D9" s="8" t="str">
        <f>+'FUENTES FINANCIACION'!A7</f>
        <v>07  Recursos Nación OPEP</v>
      </c>
      <c r="E9" s="8"/>
      <c r="F9" s="8"/>
      <c r="G9" s="8"/>
      <c r="H9" s="8"/>
      <c r="I9" s="8"/>
      <c r="J9" s="8"/>
      <c r="K9" s="8"/>
      <c r="L9" s="8"/>
      <c r="M9" s="8"/>
      <c r="N9" s="8"/>
      <c r="O9" s="8"/>
      <c r="P9" s="8"/>
      <c r="Q9" s="4">
        <f t="shared" si="0"/>
        <v>0</v>
      </c>
      <c r="R9" s="8"/>
      <c r="S9" s="8"/>
      <c r="T9" s="8"/>
      <c r="U9" s="8"/>
      <c r="V9" s="8"/>
      <c r="W9" s="8"/>
      <c r="X9" s="8"/>
      <c r="Y9" s="8"/>
      <c r="Z9" s="8"/>
      <c r="AA9" s="8"/>
      <c r="AB9" s="8"/>
      <c r="AC9" s="8"/>
      <c r="AD9" s="8"/>
    </row>
    <row r="10" spans="1:30" x14ac:dyDescent="0.25">
      <c r="A10" s="91"/>
      <c r="B10" s="91"/>
      <c r="C10" s="91"/>
      <c r="D10" s="8" t="str">
        <f>+'FUENTES FINANCIACION'!A8</f>
        <v>08  Recursos Nación CAF</v>
      </c>
      <c r="E10" s="8"/>
      <c r="F10" s="8"/>
      <c r="G10" s="8"/>
      <c r="H10" s="8"/>
      <c r="I10" s="8"/>
      <c r="J10" s="8"/>
      <c r="K10" s="8"/>
      <c r="L10" s="8"/>
      <c r="M10" s="8"/>
      <c r="N10" s="8"/>
      <c r="O10" s="8"/>
      <c r="P10" s="8"/>
      <c r="Q10" s="4">
        <f t="shared" si="0"/>
        <v>0</v>
      </c>
      <c r="R10" s="8"/>
      <c r="S10" s="8"/>
      <c r="T10" s="8"/>
      <c r="U10" s="8"/>
      <c r="V10" s="8"/>
      <c r="W10" s="8"/>
      <c r="X10" s="8"/>
      <c r="Y10" s="8"/>
      <c r="Z10" s="8"/>
      <c r="AA10" s="8"/>
      <c r="AB10" s="8"/>
      <c r="AC10" s="8"/>
      <c r="AD10" s="8"/>
    </row>
    <row r="11" spans="1:30" x14ac:dyDescent="0.25">
      <c r="A11" s="91"/>
      <c r="B11" s="91"/>
      <c r="C11" s="91"/>
      <c r="D11" s="8" t="str">
        <f>+'FUENTES FINANCIACION'!A9</f>
        <v>09  Otros Aportes Ente Gestor</v>
      </c>
      <c r="E11" s="8"/>
      <c r="F11" s="8"/>
      <c r="G11" s="8"/>
      <c r="H11" s="8"/>
      <c r="I11" s="8"/>
      <c r="J11" s="8"/>
      <c r="K11" s="8"/>
      <c r="L11" s="8"/>
      <c r="M11" s="8"/>
      <c r="N11" s="8"/>
      <c r="O11" s="8"/>
      <c r="P11" s="8"/>
      <c r="Q11" s="4">
        <f t="shared" si="0"/>
        <v>0</v>
      </c>
      <c r="R11" s="8"/>
      <c r="S11" s="8"/>
      <c r="T11" s="8"/>
      <c r="U11" s="8"/>
      <c r="V11" s="8"/>
      <c r="W11" s="8"/>
      <c r="X11" s="8"/>
      <c r="Y11" s="8"/>
      <c r="Z11" s="8"/>
      <c r="AA11" s="8"/>
      <c r="AB11" s="8"/>
      <c r="AC11" s="8"/>
      <c r="AD11" s="8"/>
    </row>
    <row r="12" spans="1:30" x14ac:dyDescent="0.25">
      <c r="A12" s="91"/>
      <c r="B12" s="91"/>
      <c r="C12" s="91"/>
      <c r="D12" s="8" t="str">
        <f>+'FUENTES FINANCIACION'!A10</f>
        <v>10  Aportes entes Territoriales en Especie.</v>
      </c>
      <c r="E12" s="8"/>
      <c r="F12" s="8"/>
      <c r="G12" s="8"/>
      <c r="H12" s="8"/>
      <c r="I12" s="8"/>
      <c r="J12" s="8"/>
      <c r="K12" s="8"/>
      <c r="L12" s="8"/>
      <c r="M12" s="8"/>
      <c r="N12" s="8"/>
      <c r="O12" s="8"/>
      <c r="P12" s="8"/>
      <c r="Q12" s="4">
        <f t="shared" si="0"/>
        <v>0</v>
      </c>
      <c r="R12" s="8"/>
      <c r="S12" s="8"/>
      <c r="T12" s="8"/>
      <c r="U12" s="8"/>
      <c r="V12" s="8"/>
      <c r="W12" s="8"/>
      <c r="X12" s="8"/>
      <c r="Y12" s="8"/>
      <c r="Z12" s="8"/>
      <c r="AA12" s="8"/>
      <c r="AB12" s="8"/>
      <c r="AC12" s="8"/>
      <c r="AD12" s="8"/>
    </row>
    <row r="13" spans="1:30" x14ac:dyDescent="0.25">
      <c r="A13" s="91"/>
      <c r="B13" s="91"/>
      <c r="C13" s="91"/>
      <c r="D13" s="8" t="str">
        <f>+'FUENTES FINANCIACION'!A11</f>
        <v>12  Retención de Garantía</v>
      </c>
      <c r="E13" s="8"/>
      <c r="F13" s="8"/>
      <c r="G13" s="8"/>
      <c r="H13" s="8"/>
      <c r="I13" s="8"/>
      <c r="J13" s="8"/>
      <c r="K13" s="8"/>
      <c r="L13" s="8"/>
      <c r="M13" s="8"/>
      <c r="N13" s="8"/>
      <c r="O13" s="8"/>
      <c r="P13" s="8"/>
      <c r="Q13" s="4">
        <f t="shared" si="0"/>
        <v>0</v>
      </c>
      <c r="R13" s="8"/>
      <c r="S13" s="8"/>
      <c r="T13" s="8"/>
      <c r="U13" s="8"/>
      <c r="V13" s="8"/>
      <c r="W13" s="8"/>
      <c r="X13" s="8"/>
      <c r="Y13" s="8"/>
      <c r="Z13" s="8"/>
      <c r="AA13" s="8"/>
      <c r="AB13" s="8"/>
      <c r="AC13" s="8"/>
      <c r="AD13" s="8"/>
    </row>
    <row r="14" spans="1:30" x14ac:dyDescent="0.25">
      <c r="A14" s="91"/>
      <c r="B14" s="91"/>
      <c r="C14" s="91"/>
      <c r="D14" s="8" t="str">
        <f>+'FUENTES FINANCIACION'!A12</f>
        <v>13  Recursos Nación BID Ambiental</v>
      </c>
      <c r="E14" s="8"/>
      <c r="F14" s="8"/>
      <c r="G14" s="8"/>
      <c r="H14" s="8"/>
      <c r="I14" s="8"/>
      <c r="J14" s="8"/>
      <c r="K14" s="8"/>
      <c r="L14" s="8"/>
      <c r="M14" s="8"/>
      <c r="N14" s="8"/>
      <c r="O14" s="8"/>
      <c r="P14" s="8"/>
      <c r="Q14" s="4">
        <f t="shared" si="0"/>
        <v>0</v>
      </c>
      <c r="R14" s="8"/>
      <c r="S14" s="8"/>
      <c r="T14" s="8"/>
      <c r="U14" s="8"/>
      <c r="V14" s="8"/>
      <c r="W14" s="8"/>
      <c r="X14" s="8"/>
      <c r="Y14" s="8"/>
      <c r="Z14" s="8"/>
      <c r="AA14" s="8"/>
      <c r="AB14" s="8"/>
      <c r="AC14" s="8"/>
      <c r="AD14" s="8"/>
    </row>
    <row r="15" spans="1:30" x14ac:dyDescent="0.25">
      <c r="A15" s="64" t="s">
        <v>21</v>
      </c>
      <c r="B15" s="65"/>
      <c r="C15" s="66"/>
      <c r="D15" s="9"/>
      <c r="E15" s="4">
        <f>SUM(E3:E14)</f>
        <v>0</v>
      </c>
      <c r="F15" s="4">
        <f t="shared" ref="F15:Q15" si="1">SUM(F3:F14)</f>
        <v>0</v>
      </c>
      <c r="G15" s="4">
        <f t="shared" si="1"/>
        <v>0</v>
      </c>
      <c r="H15" s="4">
        <f t="shared" si="1"/>
        <v>0</v>
      </c>
      <c r="I15" s="4">
        <f t="shared" si="1"/>
        <v>0</v>
      </c>
      <c r="J15" s="4">
        <f t="shared" si="1"/>
        <v>0</v>
      </c>
      <c r="K15" s="4">
        <f t="shared" si="1"/>
        <v>10</v>
      </c>
      <c r="L15" s="4">
        <f t="shared" si="1"/>
        <v>0</v>
      </c>
      <c r="M15" s="4">
        <f t="shared" si="1"/>
        <v>0</v>
      </c>
      <c r="N15" s="4">
        <f t="shared" si="1"/>
        <v>0</v>
      </c>
      <c r="O15" s="4">
        <f t="shared" si="1"/>
        <v>0</v>
      </c>
      <c r="P15" s="4">
        <f t="shared" si="1"/>
        <v>0</v>
      </c>
      <c r="Q15" s="4">
        <f t="shared" si="1"/>
        <v>10</v>
      </c>
      <c r="R15" s="4"/>
      <c r="S15" s="4"/>
      <c r="T15" s="4"/>
      <c r="U15" s="4"/>
      <c r="V15" s="4"/>
      <c r="W15" s="4"/>
      <c r="X15" s="4"/>
      <c r="Y15" s="4"/>
      <c r="Z15" s="4"/>
      <c r="AA15" s="4"/>
      <c r="AB15" s="4"/>
      <c r="AC15" s="4"/>
      <c r="AD15" s="4"/>
    </row>
    <row r="16" spans="1:30" ht="22.5" x14ac:dyDescent="0.25">
      <c r="A16" s="6" t="s">
        <v>20</v>
      </c>
      <c r="B16" s="6" t="s">
        <v>26</v>
      </c>
      <c r="C16" s="6" t="s">
        <v>18</v>
      </c>
      <c r="D16" s="6" t="s">
        <v>19</v>
      </c>
      <c r="E16" s="3"/>
      <c r="F16" s="3"/>
      <c r="G16" s="3"/>
      <c r="H16" s="3"/>
      <c r="I16" s="3"/>
      <c r="J16" s="3"/>
      <c r="K16" s="3"/>
      <c r="L16" s="3"/>
      <c r="M16" s="3"/>
      <c r="N16" s="3"/>
      <c r="O16" s="3"/>
      <c r="P16" s="3"/>
      <c r="Q16" s="3"/>
      <c r="R16" s="3"/>
      <c r="S16" s="3"/>
      <c r="T16" s="3"/>
      <c r="U16" s="3"/>
      <c r="V16" s="3"/>
      <c r="W16" s="3"/>
      <c r="X16" s="3"/>
      <c r="Y16" s="3"/>
      <c r="Z16" s="3"/>
      <c r="AA16" s="3"/>
      <c r="AB16" s="3"/>
      <c r="AC16" s="3"/>
      <c r="AD16" s="3"/>
    </row>
    <row r="17" spans="1:30" x14ac:dyDescent="0.25">
      <c r="A17" s="91"/>
      <c r="B17" s="91"/>
      <c r="C17" s="91"/>
      <c r="D17" s="8" t="str">
        <f>+'FUENTES FINANCIACION'!A1</f>
        <v>01  Recursos Nación BIRF</v>
      </c>
      <c r="E17" s="8"/>
      <c r="F17" s="8"/>
      <c r="G17" s="8"/>
      <c r="H17" s="8"/>
      <c r="I17" s="8"/>
      <c r="J17" s="8"/>
      <c r="K17" s="8"/>
      <c r="L17" s="8"/>
      <c r="M17" s="8"/>
      <c r="N17" s="8"/>
      <c r="O17" s="8"/>
      <c r="P17" s="8"/>
      <c r="Q17" s="4">
        <f>+SUM(E17:P17)</f>
        <v>0</v>
      </c>
      <c r="R17" s="8"/>
      <c r="S17" s="8"/>
      <c r="T17" s="8"/>
      <c r="U17" s="8"/>
      <c r="V17" s="8"/>
      <c r="W17" s="8"/>
      <c r="X17" s="8"/>
      <c r="Y17" s="8"/>
      <c r="Z17" s="8"/>
      <c r="AA17" s="8"/>
      <c r="AB17" s="8"/>
      <c r="AC17" s="8"/>
      <c r="AD17" s="8"/>
    </row>
    <row r="18" spans="1:30" x14ac:dyDescent="0.25">
      <c r="A18" s="91"/>
      <c r="B18" s="91"/>
      <c r="C18" s="91"/>
      <c r="D18" s="8" t="str">
        <f>+'FUENTES FINANCIACION'!A2</f>
        <v>02  Recursos Nación Otras Fuentes</v>
      </c>
      <c r="E18" s="8"/>
      <c r="F18" s="8"/>
      <c r="G18" s="8"/>
      <c r="H18" s="8"/>
      <c r="I18" s="8"/>
      <c r="J18" s="8"/>
      <c r="K18" s="8"/>
      <c r="L18" s="8"/>
      <c r="M18" s="8"/>
      <c r="N18" s="8"/>
      <c r="O18" s="8"/>
      <c r="P18" s="8"/>
      <c r="Q18" s="4">
        <f t="shared" ref="Q18:Q28" si="2">+SUM(E18:P18)</f>
        <v>0</v>
      </c>
      <c r="R18" s="8"/>
      <c r="S18" s="8"/>
      <c r="T18" s="8"/>
      <c r="U18" s="8"/>
      <c r="V18" s="8"/>
      <c r="W18" s="8"/>
      <c r="X18" s="8"/>
      <c r="Y18" s="8"/>
      <c r="Z18" s="8"/>
      <c r="AA18" s="8"/>
      <c r="AB18" s="8"/>
      <c r="AC18" s="8"/>
      <c r="AD18" s="8"/>
    </row>
    <row r="19" spans="1:30" x14ac:dyDescent="0.25">
      <c r="A19" s="91"/>
      <c r="B19" s="91"/>
      <c r="C19" s="91"/>
      <c r="D19" s="8" t="str">
        <f>+'FUENTES FINANCIACION'!A3</f>
        <v>03  Aportes entes Territoriales al Proyecto</v>
      </c>
      <c r="E19" s="8"/>
      <c r="F19" s="8"/>
      <c r="G19" s="8"/>
      <c r="H19" s="8"/>
      <c r="I19" s="8"/>
      <c r="J19" s="8"/>
      <c r="K19" s="8"/>
      <c r="L19" s="8"/>
      <c r="M19" s="8"/>
      <c r="N19" s="8"/>
      <c r="O19" s="8"/>
      <c r="P19" s="8"/>
      <c r="Q19" s="4">
        <f t="shared" si="2"/>
        <v>0</v>
      </c>
      <c r="R19" s="8"/>
      <c r="S19" s="8"/>
      <c r="T19" s="8"/>
      <c r="U19" s="8"/>
      <c r="V19" s="8"/>
      <c r="W19" s="8"/>
      <c r="X19" s="8"/>
      <c r="Y19" s="8"/>
      <c r="Z19" s="8"/>
      <c r="AA19" s="8"/>
      <c r="AB19" s="8"/>
      <c r="AC19" s="8"/>
      <c r="AD19" s="8"/>
    </row>
    <row r="20" spans="1:30" x14ac:dyDescent="0.25">
      <c r="A20" s="91"/>
      <c r="B20" s="91"/>
      <c r="C20" s="91"/>
      <c r="D20" s="8" t="str">
        <f>+'FUENTES FINANCIACION'!A4</f>
        <v>04  Aportes Ente Gestor (Crédito Sindicado)</v>
      </c>
      <c r="E20" s="8"/>
      <c r="F20" s="8"/>
      <c r="G20" s="8"/>
      <c r="H20" s="8"/>
      <c r="I20" s="8"/>
      <c r="J20" s="8"/>
      <c r="K20" s="8"/>
      <c r="L20" s="8"/>
      <c r="M20" s="8"/>
      <c r="N20" s="8"/>
      <c r="O20" s="8"/>
      <c r="P20" s="8"/>
      <c r="Q20" s="4">
        <f t="shared" si="2"/>
        <v>0</v>
      </c>
      <c r="R20" s="8"/>
      <c r="S20" s="8"/>
      <c r="T20" s="8"/>
      <c r="U20" s="8"/>
      <c r="V20" s="8"/>
      <c r="W20" s="8"/>
      <c r="X20" s="8"/>
      <c r="Y20" s="8"/>
      <c r="Z20" s="8"/>
      <c r="AA20" s="8"/>
      <c r="AB20" s="8"/>
      <c r="AC20" s="8"/>
      <c r="AD20" s="8"/>
    </row>
    <row r="21" spans="1:30" x14ac:dyDescent="0.25">
      <c r="A21" s="91"/>
      <c r="B21" s="91"/>
      <c r="C21" s="91"/>
      <c r="D21" s="8" t="str">
        <f>+'FUENTES FINANCIACION'!A5</f>
        <v>05  Recursos Nación BID</v>
      </c>
      <c r="E21" s="8"/>
      <c r="F21" s="8"/>
      <c r="G21" s="8"/>
      <c r="H21" s="8"/>
      <c r="I21" s="8"/>
      <c r="J21" s="8"/>
      <c r="K21" s="8"/>
      <c r="L21" s="8"/>
      <c r="M21" s="8"/>
      <c r="N21" s="8"/>
      <c r="O21" s="8"/>
      <c r="P21" s="8"/>
      <c r="Q21" s="4">
        <f t="shared" si="2"/>
        <v>0</v>
      </c>
      <c r="R21" s="8"/>
      <c r="S21" s="8"/>
      <c r="T21" s="8"/>
      <c r="U21" s="8"/>
      <c r="V21" s="8"/>
      <c r="W21" s="8"/>
      <c r="X21" s="8"/>
      <c r="Y21" s="8"/>
      <c r="Z21" s="8"/>
      <c r="AA21" s="8"/>
      <c r="AB21" s="8"/>
      <c r="AC21" s="8"/>
      <c r="AD21" s="8"/>
    </row>
    <row r="22" spans="1:30" x14ac:dyDescent="0.25">
      <c r="A22" s="91"/>
      <c r="B22" s="91"/>
      <c r="C22" s="91"/>
      <c r="D22" s="8" t="str">
        <f>+'FUENTES FINANCIACION'!A6</f>
        <v>06  Recursos Otros Aportes del Ente Gestor</v>
      </c>
      <c r="E22" s="8"/>
      <c r="F22" s="8"/>
      <c r="G22" s="8"/>
      <c r="H22" s="8"/>
      <c r="I22" s="8"/>
      <c r="J22" s="8"/>
      <c r="K22" s="8"/>
      <c r="L22" s="8"/>
      <c r="M22" s="8"/>
      <c r="N22" s="8"/>
      <c r="O22" s="8"/>
      <c r="P22" s="8"/>
      <c r="Q22" s="4">
        <f t="shared" si="2"/>
        <v>0</v>
      </c>
      <c r="R22" s="8"/>
      <c r="S22" s="8"/>
      <c r="T22" s="8"/>
      <c r="U22" s="8"/>
      <c r="V22" s="8"/>
      <c r="W22" s="8"/>
      <c r="X22" s="8"/>
      <c r="Y22" s="8"/>
      <c r="Z22" s="8"/>
      <c r="AA22" s="8"/>
      <c r="AB22" s="8"/>
      <c r="AC22" s="8"/>
      <c r="AD22" s="8"/>
    </row>
    <row r="23" spans="1:30" x14ac:dyDescent="0.25">
      <c r="A23" s="91"/>
      <c r="B23" s="91"/>
      <c r="C23" s="91"/>
      <c r="D23" s="8" t="str">
        <f>+'FUENTES FINANCIACION'!A7</f>
        <v>07  Recursos Nación OPEP</v>
      </c>
      <c r="E23" s="8"/>
      <c r="F23" s="8"/>
      <c r="G23" s="8"/>
      <c r="H23" s="8"/>
      <c r="I23" s="8"/>
      <c r="J23" s="8"/>
      <c r="K23" s="8"/>
      <c r="L23" s="8"/>
      <c r="M23" s="8"/>
      <c r="N23" s="8"/>
      <c r="O23" s="8"/>
      <c r="P23" s="8"/>
      <c r="Q23" s="4">
        <f t="shared" si="2"/>
        <v>0</v>
      </c>
      <c r="R23" s="8"/>
      <c r="S23" s="8"/>
      <c r="T23" s="8"/>
      <c r="U23" s="8"/>
      <c r="V23" s="8"/>
      <c r="W23" s="8"/>
      <c r="X23" s="8"/>
      <c r="Y23" s="8"/>
      <c r="Z23" s="8"/>
      <c r="AA23" s="8"/>
      <c r="AB23" s="8"/>
      <c r="AC23" s="8"/>
      <c r="AD23" s="8"/>
    </row>
    <row r="24" spans="1:30" x14ac:dyDescent="0.25">
      <c r="A24" s="91"/>
      <c r="B24" s="91"/>
      <c r="C24" s="91"/>
      <c r="D24" s="8" t="str">
        <f>+'FUENTES FINANCIACION'!A8</f>
        <v>08  Recursos Nación CAF</v>
      </c>
      <c r="E24" s="8"/>
      <c r="F24" s="8"/>
      <c r="G24" s="8"/>
      <c r="H24" s="8"/>
      <c r="I24" s="8"/>
      <c r="J24" s="8"/>
      <c r="K24" s="8"/>
      <c r="L24" s="8"/>
      <c r="M24" s="8"/>
      <c r="N24" s="8"/>
      <c r="O24" s="8"/>
      <c r="P24" s="8"/>
      <c r="Q24" s="4">
        <f t="shared" si="2"/>
        <v>0</v>
      </c>
      <c r="R24" s="8"/>
      <c r="S24" s="8"/>
      <c r="T24" s="8"/>
      <c r="U24" s="8"/>
      <c r="V24" s="8"/>
      <c r="W24" s="8"/>
      <c r="X24" s="8"/>
      <c r="Y24" s="8"/>
      <c r="Z24" s="8"/>
      <c r="AA24" s="8"/>
      <c r="AB24" s="8"/>
      <c r="AC24" s="8"/>
      <c r="AD24" s="8"/>
    </row>
    <row r="25" spans="1:30" x14ac:dyDescent="0.25">
      <c r="A25" s="91"/>
      <c r="B25" s="91"/>
      <c r="C25" s="91"/>
      <c r="D25" s="8" t="str">
        <f>+'FUENTES FINANCIACION'!A9</f>
        <v>09  Otros Aportes Ente Gestor</v>
      </c>
      <c r="E25" s="8"/>
      <c r="F25" s="8"/>
      <c r="G25" s="8"/>
      <c r="H25" s="8"/>
      <c r="I25" s="8"/>
      <c r="J25" s="8"/>
      <c r="K25" s="8"/>
      <c r="L25" s="8"/>
      <c r="M25" s="8"/>
      <c r="N25" s="8"/>
      <c r="O25" s="8"/>
      <c r="P25" s="8"/>
      <c r="Q25" s="4">
        <f t="shared" si="2"/>
        <v>0</v>
      </c>
      <c r="R25" s="8"/>
      <c r="S25" s="8"/>
      <c r="T25" s="8"/>
      <c r="U25" s="8"/>
      <c r="V25" s="8"/>
      <c r="W25" s="8"/>
      <c r="X25" s="8"/>
      <c r="Y25" s="8"/>
      <c r="Z25" s="8"/>
      <c r="AA25" s="8"/>
      <c r="AB25" s="8"/>
      <c r="AC25" s="8"/>
      <c r="AD25" s="8"/>
    </row>
    <row r="26" spans="1:30" x14ac:dyDescent="0.25">
      <c r="A26" s="91"/>
      <c r="B26" s="91"/>
      <c r="C26" s="91"/>
      <c r="D26" s="8" t="str">
        <f>+'FUENTES FINANCIACION'!A10</f>
        <v>10  Aportes entes Territoriales en Especie.</v>
      </c>
      <c r="E26" s="8"/>
      <c r="F26" s="8"/>
      <c r="G26" s="8"/>
      <c r="H26" s="8"/>
      <c r="I26" s="8"/>
      <c r="J26" s="8"/>
      <c r="K26" s="8"/>
      <c r="L26" s="8"/>
      <c r="M26" s="8"/>
      <c r="N26" s="8"/>
      <c r="O26" s="8"/>
      <c r="P26" s="8"/>
      <c r="Q26" s="4">
        <f t="shared" si="2"/>
        <v>0</v>
      </c>
      <c r="R26" s="8"/>
      <c r="S26" s="8"/>
      <c r="T26" s="8"/>
      <c r="U26" s="8"/>
      <c r="V26" s="8"/>
      <c r="W26" s="8"/>
      <c r="X26" s="8"/>
      <c r="Y26" s="8"/>
      <c r="Z26" s="8"/>
      <c r="AA26" s="8"/>
      <c r="AB26" s="8"/>
      <c r="AC26" s="8"/>
      <c r="AD26" s="8"/>
    </row>
    <row r="27" spans="1:30" x14ac:dyDescent="0.25">
      <c r="A27" s="91"/>
      <c r="B27" s="91"/>
      <c r="C27" s="91"/>
      <c r="D27" s="8" t="str">
        <f>+'FUENTES FINANCIACION'!A11</f>
        <v>12  Retención de Garantía</v>
      </c>
      <c r="E27" s="8"/>
      <c r="F27" s="8"/>
      <c r="G27" s="8"/>
      <c r="H27" s="8"/>
      <c r="I27" s="8"/>
      <c r="J27" s="8"/>
      <c r="K27" s="8"/>
      <c r="L27" s="8"/>
      <c r="M27" s="8"/>
      <c r="N27" s="8"/>
      <c r="O27" s="8"/>
      <c r="P27" s="8"/>
      <c r="Q27" s="4">
        <f t="shared" si="2"/>
        <v>0</v>
      </c>
      <c r="R27" s="8"/>
      <c r="S27" s="8"/>
      <c r="T27" s="8"/>
      <c r="U27" s="8"/>
      <c r="V27" s="8"/>
      <c r="W27" s="8"/>
      <c r="X27" s="8"/>
      <c r="Y27" s="8"/>
      <c r="Z27" s="8"/>
      <c r="AA27" s="8"/>
      <c r="AB27" s="8"/>
      <c r="AC27" s="8"/>
      <c r="AD27" s="8"/>
    </row>
    <row r="28" spans="1:30" x14ac:dyDescent="0.25">
      <c r="A28" s="91"/>
      <c r="B28" s="91"/>
      <c r="C28" s="91"/>
      <c r="D28" s="8" t="str">
        <f>+'FUENTES FINANCIACION'!A12</f>
        <v>13  Recursos Nación BID Ambiental</v>
      </c>
      <c r="E28" s="8"/>
      <c r="F28" s="8"/>
      <c r="G28" s="8"/>
      <c r="H28" s="8"/>
      <c r="I28" s="8"/>
      <c r="J28" s="8"/>
      <c r="K28" s="8"/>
      <c r="L28" s="8"/>
      <c r="M28" s="8"/>
      <c r="N28" s="8"/>
      <c r="O28" s="8"/>
      <c r="P28" s="8"/>
      <c r="Q28" s="4">
        <f t="shared" si="2"/>
        <v>0</v>
      </c>
      <c r="R28" s="8"/>
      <c r="S28" s="8"/>
      <c r="T28" s="8"/>
      <c r="U28" s="8"/>
      <c r="V28" s="8"/>
      <c r="W28" s="8"/>
      <c r="X28" s="8"/>
      <c r="Y28" s="8"/>
      <c r="Z28" s="8"/>
      <c r="AA28" s="8"/>
      <c r="AB28" s="8"/>
      <c r="AC28" s="8"/>
      <c r="AD28" s="8"/>
    </row>
    <row r="29" spans="1:30" x14ac:dyDescent="0.25">
      <c r="A29" s="64" t="s">
        <v>21</v>
      </c>
      <c r="B29" s="65"/>
      <c r="C29" s="66"/>
      <c r="D29" s="9"/>
      <c r="E29" s="4">
        <f>SUM(E17:E28)</f>
        <v>0</v>
      </c>
      <c r="F29" s="4">
        <f t="shared" ref="F29:Q29" si="3">SUM(F17:F28)</f>
        <v>0</v>
      </c>
      <c r="G29" s="4">
        <f t="shared" si="3"/>
        <v>0</v>
      </c>
      <c r="H29" s="4">
        <f t="shared" si="3"/>
        <v>0</v>
      </c>
      <c r="I29" s="4">
        <f t="shared" si="3"/>
        <v>0</v>
      </c>
      <c r="J29" s="4">
        <f t="shared" si="3"/>
        <v>0</v>
      </c>
      <c r="K29" s="4">
        <f t="shared" si="3"/>
        <v>0</v>
      </c>
      <c r="L29" s="4">
        <f t="shared" si="3"/>
        <v>0</v>
      </c>
      <c r="M29" s="4">
        <f t="shared" si="3"/>
        <v>0</v>
      </c>
      <c r="N29" s="4">
        <f t="shared" si="3"/>
        <v>0</v>
      </c>
      <c r="O29" s="4">
        <f t="shared" si="3"/>
        <v>0</v>
      </c>
      <c r="P29" s="4">
        <f t="shared" si="3"/>
        <v>0</v>
      </c>
      <c r="Q29" s="4">
        <f t="shared" si="3"/>
        <v>0</v>
      </c>
      <c r="R29" s="4"/>
      <c r="S29" s="4"/>
      <c r="T29" s="4"/>
      <c r="U29" s="4"/>
      <c r="V29" s="4"/>
      <c r="W29" s="4"/>
      <c r="X29" s="4"/>
      <c r="Y29" s="4"/>
      <c r="Z29" s="4"/>
      <c r="AA29" s="4"/>
      <c r="AB29" s="4"/>
      <c r="AC29" s="4"/>
      <c r="AD29" s="4"/>
    </row>
    <row r="30" spans="1:30" ht="22.5" x14ac:dyDescent="0.25">
      <c r="A30" s="6" t="s">
        <v>20</v>
      </c>
      <c r="B30" s="6" t="s">
        <v>26</v>
      </c>
      <c r="C30" s="6" t="s">
        <v>18</v>
      </c>
      <c r="D30" s="6" t="s">
        <v>19</v>
      </c>
      <c r="E30" s="3"/>
      <c r="F30" s="3"/>
      <c r="G30" s="3"/>
      <c r="H30" s="3"/>
      <c r="I30" s="3"/>
      <c r="J30" s="3"/>
      <c r="K30" s="3"/>
      <c r="L30" s="3"/>
      <c r="M30" s="3"/>
      <c r="N30" s="3"/>
      <c r="O30" s="3"/>
      <c r="P30" s="3"/>
      <c r="Q30" s="3"/>
      <c r="R30" s="3"/>
      <c r="S30" s="3"/>
      <c r="T30" s="3"/>
      <c r="U30" s="3"/>
      <c r="V30" s="3"/>
      <c r="W30" s="3"/>
      <c r="X30" s="3"/>
      <c r="Y30" s="3"/>
      <c r="Z30" s="3"/>
      <c r="AA30" s="3"/>
      <c r="AB30" s="3"/>
      <c r="AC30" s="3"/>
      <c r="AD30" s="3"/>
    </row>
    <row r="31" spans="1:30" x14ac:dyDescent="0.25">
      <c r="A31" s="91"/>
      <c r="B31" s="91"/>
      <c r="C31" s="91"/>
      <c r="D31" s="8" t="str">
        <f>+'FUENTES FINANCIACION'!A1</f>
        <v>01  Recursos Nación BIRF</v>
      </c>
      <c r="E31" s="8"/>
      <c r="F31" s="8"/>
      <c r="G31" s="8"/>
      <c r="H31" s="8"/>
      <c r="I31" s="8"/>
      <c r="J31" s="8"/>
      <c r="K31" s="8"/>
      <c r="L31" s="8"/>
      <c r="M31" s="8"/>
      <c r="N31" s="8"/>
      <c r="O31" s="8"/>
      <c r="P31" s="8"/>
      <c r="Q31" s="4">
        <f>+SUM(E31:P31)</f>
        <v>0</v>
      </c>
      <c r="R31" s="8"/>
      <c r="S31" s="8"/>
      <c r="T31" s="8"/>
      <c r="U31" s="8"/>
      <c r="V31" s="8"/>
      <c r="W31" s="8"/>
      <c r="X31" s="8"/>
      <c r="Y31" s="8"/>
      <c r="Z31" s="8"/>
      <c r="AA31" s="8"/>
      <c r="AB31" s="8"/>
      <c r="AC31" s="8"/>
      <c r="AD31" s="8"/>
    </row>
    <row r="32" spans="1:30" x14ac:dyDescent="0.25">
      <c r="A32" s="91"/>
      <c r="B32" s="91"/>
      <c r="C32" s="91"/>
      <c r="D32" s="8" t="str">
        <f>+'FUENTES FINANCIACION'!A2</f>
        <v>02  Recursos Nación Otras Fuentes</v>
      </c>
      <c r="E32" s="8"/>
      <c r="F32" s="8"/>
      <c r="G32" s="8"/>
      <c r="H32" s="8"/>
      <c r="I32" s="8"/>
      <c r="J32" s="8"/>
      <c r="K32" s="8"/>
      <c r="L32" s="8"/>
      <c r="M32" s="8"/>
      <c r="N32" s="8"/>
      <c r="O32" s="8"/>
      <c r="P32" s="8"/>
      <c r="Q32" s="4">
        <f t="shared" ref="Q32:Q42" si="4">+SUM(E32:P32)</f>
        <v>0</v>
      </c>
      <c r="R32" s="8"/>
      <c r="S32" s="8"/>
      <c r="T32" s="8"/>
      <c r="U32" s="8"/>
      <c r="V32" s="8"/>
      <c r="W32" s="8"/>
      <c r="X32" s="8"/>
      <c r="Y32" s="8"/>
      <c r="Z32" s="8"/>
      <c r="AA32" s="8"/>
      <c r="AB32" s="8"/>
      <c r="AC32" s="8"/>
      <c r="AD32" s="8"/>
    </row>
    <row r="33" spans="1:30" x14ac:dyDescent="0.25">
      <c r="A33" s="91"/>
      <c r="B33" s="91"/>
      <c r="C33" s="91"/>
      <c r="D33" s="8" t="str">
        <f>+'FUENTES FINANCIACION'!A3</f>
        <v>03  Aportes entes Territoriales al Proyecto</v>
      </c>
      <c r="E33" s="8"/>
      <c r="F33" s="8"/>
      <c r="G33" s="8"/>
      <c r="H33" s="8"/>
      <c r="I33" s="8"/>
      <c r="J33" s="8"/>
      <c r="K33" s="8"/>
      <c r="L33" s="8"/>
      <c r="M33" s="8"/>
      <c r="N33" s="8"/>
      <c r="O33" s="8"/>
      <c r="P33" s="8"/>
      <c r="Q33" s="4">
        <f t="shared" si="4"/>
        <v>0</v>
      </c>
      <c r="R33" s="8"/>
      <c r="S33" s="8"/>
      <c r="T33" s="8"/>
      <c r="U33" s="8"/>
      <c r="V33" s="8"/>
      <c r="W33" s="8"/>
      <c r="X33" s="8"/>
      <c r="Y33" s="8"/>
      <c r="Z33" s="8"/>
      <c r="AA33" s="8"/>
      <c r="AB33" s="8"/>
      <c r="AC33" s="8"/>
      <c r="AD33" s="8"/>
    </row>
    <row r="34" spans="1:30" x14ac:dyDescent="0.25">
      <c r="A34" s="91"/>
      <c r="B34" s="91"/>
      <c r="C34" s="91"/>
      <c r="D34" s="8" t="str">
        <f>+'FUENTES FINANCIACION'!A4</f>
        <v>04  Aportes Ente Gestor (Crédito Sindicado)</v>
      </c>
      <c r="E34" s="8"/>
      <c r="F34" s="8"/>
      <c r="G34" s="8"/>
      <c r="H34" s="8"/>
      <c r="I34" s="8"/>
      <c r="J34" s="8"/>
      <c r="K34" s="8"/>
      <c r="L34" s="8"/>
      <c r="M34" s="8"/>
      <c r="N34" s="8"/>
      <c r="O34" s="8"/>
      <c r="P34" s="8"/>
      <c r="Q34" s="4">
        <f t="shared" si="4"/>
        <v>0</v>
      </c>
      <c r="R34" s="8"/>
      <c r="S34" s="8"/>
      <c r="T34" s="8"/>
      <c r="U34" s="8"/>
      <c r="V34" s="8"/>
      <c r="W34" s="8"/>
      <c r="X34" s="8"/>
      <c r="Y34" s="8"/>
      <c r="Z34" s="8"/>
      <c r="AA34" s="8"/>
      <c r="AB34" s="8"/>
      <c r="AC34" s="8"/>
      <c r="AD34" s="8"/>
    </row>
    <row r="35" spans="1:30" x14ac:dyDescent="0.25">
      <c r="A35" s="91"/>
      <c r="B35" s="91"/>
      <c r="C35" s="91"/>
      <c r="D35" s="8" t="str">
        <f>+'FUENTES FINANCIACION'!A5</f>
        <v>05  Recursos Nación BID</v>
      </c>
      <c r="E35" s="8"/>
      <c r="F35" s="8"/>
      <c r="G35" s="8"/>
      <c r="H35" s="8"/>
      <c r="I35" s="8"/>
      <c r="J35" s="8"/>
      <c r="K35" s="8"/>
      <c r="L35" s="8"/>
      <c r="M35" s="8"/>
      <c r="N35" s="8"/>
      <c r="O35" s="8"/>
      <c r="P35" s="8"/>
      <c r="Q35" s="4">
        <f t="shared" si="4"/>
        <v>0</v>
      </c>
      <c r="R35" s="8"/>
      <c r="S35" s="8"/>
      <c r="T35" s="8"/>
      <c r="U35" s="8"/>
      <c r="V35" s="8"/>
      <c r="W35" s="8"/>
      <c r="X35" s="8"/>
      <c r="Y35" s="8"/>
      <c r="Z35" s="8"/>
      <c r="AA35" s="8"/>
      <c r="AB35" s="8"/>
      <c r="AC35" s="8"/>
      <c r="AD35" s="8"/>
    </row>
    <row r="36" spans="1:30" x14ac:dyDescent="0.25">
      <c r="A36" s="91"/>
      <c r="B36" s="91"/>
      <c r="C36" s="91"/>
      <c r="D36" s="8" t="str">
        <f>+'FUENTES FINANCIACION'!A6</f>
        <v>06  Recursos Otros Aportes del Ente Gestor</v>
      </c>
      <c r="E36" s="8"/>
      <c r="F36" s="8"/>
      <c r="G36" s="8"/>
      <c r="H36" s="8"/>
      <c r="I36" s="8"/>
      <c r="J36" s="8"/>
      <c r="K36" s="8"/>
      <c r="L36" s="8"/>
      <c r="M36" s="8"/>
      <c r="N36" s="8"/>
      <c r="O36" s="8"/>
      <c r="P36" s="8"/>
      <c r="Q36" s="4">
        <f t="shared" si="4"/>
        <v>0</v>
      </c>
      <c r="R36" s="8"/>
      <c r="S36" s="8"/>
      <c r="T36" s="8"/>
      <c r="U36" s="8"/>
      <c r="V36" s="8"/>
      <c r="W36" s="8"/>
      <c r="X36" s="8"/>
      <c r="Y36" s="8"/>
      <c r="Z36" s="8"/>
      <c r="AA36" s="8"/>
      <c r="AB36" s="8"/>
      <c r="AC36" s="8"/>
      <c r="AD36" s="8"/>
    </row>
    <row r="37" spans="1:30" x14ac:dyDescent="0.25">
      <c r="A37" s="91"/>
      <c r="B37" s="91"/>
      <c r="C37" s="91"/>
      <c r="D37" s="8" t="str">
        <f>+'FUENTES FINANCIACION'!A7</f>
        <v>07  Recursos Nación OPEP</v>
      </c>
      <c r="E37" s="8"/>
      <c r="F37" s="8"/>
      <c r="G37" s="8"/>
      <c r="H37" s="8"/>
      <c r="I37" s="8"/>
      <c r="J37" s="8"/>
      <c r="K37" s="8"/>
      <c r="L37" s="8"/>
      <c r="M37" s="8"/>
      <c r="N37" s="8"/>
      <c r="O37" s="8"/>
      <c r="P37" s="8"/>
      <c r="Q37" s="4">
        <f t="shared" si="4"/>
        <v>0</v>
      </c>
      <c r="R37" s="8"/>
      <c r="S37" s="8"/>
      <c r="T37" s="8"/>
      <c r="U37" s="8"/>
      <c r="V37" s="8"/>
      <c r="W37" s="8"/>
      <c r="X37" s="8"/>
      <c r="Y37" s="8"/>
      <c r="Z37" s="8"/>
      <c r="AA37" s="8"/>
      <c r="AB37" s="8"/>
      <c r="AC37" s="8"/>
      <c r="AD37" s="8"/>
    </row>
    <row r="38" spans="1:30" x14ac:dyDescent="0.25">
      <c r="A38" s="91"/>
      <c r="B38" s="91"/>
      <c r="C38" s="91"/>
      <c r="D38" s="8" t="str">
        <f>+'FUENTES FINANCIACION'!A8</f>
        <v>08  Recursos Nación CAF</v>
      </c>
      <c r="E38" s="8"/>
      <c r="F38" s="8"/>
      <c r="G38" s="8"/>
      <c r="H38" s="8"/>
      <c r="I38" s="8"/>
      <c r="J38" s="8"/>
      <c r="K38" s="8"/>
      <c r="L38" s="8"/>
      <c r="M38" s="8"/>
      <c r="N38" s="8"/>
      <c r="O38" s="8"/>
      <c r="P38" s="8"/>
      <c r="Q38" s="4">
        <f t="shared" si="4"/>
        <v>0</v>
      </c>
      <c r="R38" s="8"/>
      <c r="S38" s="8"/>
      <c r="T38" s="8"/>
      <c r="U38" s="8"/>
      <c r="V38" s="8"/>
      <c r="W38" s="8"/>
      <c r="X38" s="8"/>
      <c r="Y38" s="8"/>
      <c r="Z38" s="8"/>
      <c r="AA38" s="8"/>
      <c r="AB38" s="8"/>
      <c r="AC38" s="8"/>
      <c r="AD38" s="8"/>
    </row>
    <row r="39" spans="1:30" x14ac:dyDescent="0.25">
      <c r="A39" s="91"/>
      <c r="B39" s="91"/>
      <c r="C39" s="91"/>
      <c r="D39" s="8" t="str">
        <f>+'FUENTES FINANCIACION'!A9</f>
        <v>09  Otros Aportes Ente Gestor</v>
      </c>
      <c r="E39" s="8"/>
      <c r="F39" s="8"/>
      <c r="G39" s="8"/>
      <c r="H39" s="8"/>
      <c r="I39" s="8"/>
      <c r="J39" s="8"/>
      <c r="K39" s="8"/>
      <c r="L39" s="8"/>
      <c r="M39" s="8"/>
      <c r="N39" s="8"/>
      <c r="O39" s="8"/>
      <c r="P39" s="8"/>
      <c r="Q39" s="4">
        <f t="shared" si="4"/>
        <v>0</v>
      </c>
      <c r="R39" s="8"/>
      <c r="S39" s="8"/>
      <c r="T39" s="8"/>
      <c r="U39" s="8"/>
      <c r="V39" s="8"/>
      <c r="W39" s="8"/>
      <c r="X39" s="8"/>
      <c r="Y39" s="8"/>
      <c r="Z39" s="8"/>
      <c r="AA39" s="8"/>
      <c r="AB39" s="8"/>
      <c r="AC39" s="8"/>
      <c r="AD39" s="8"/>
    </row>
    <row r="40" spans="1:30" x14ac:dyDescent="0.25">
      <c r="A40" s="91"/>
      <c r="B40" s="91"/>
      <c r="C40" s="91"/>
      <c r="D40" s="8" t="str">
        <f>+'FUENTES FINANCIACION'!A10</f>
        <v>10  Aportes entes Territoriales en Especie.</v>
      </c>
      <c r="E40" s="8"/>
      <c r="F40" s="8"/>
      <c r="G40" s="8"/>
      <c r="H40" s="8"/>
      <c r="I40" s="8"/>
      <c r="J40" s="8"/>
      <c r="K40" s="8"/>
      <c r="L40" s="8"/>
      <c r="M40" s="8"/>
      <c r="N40" s="8"/>
      <c r="O40" s="8"/>
      <c r="P40" s="8"/>
      <c r="Q40" s="4">
        <f t="shared" si="4"/>
        <v>0</v>
      </c>
      <c r="R40" s="8"/>
      <c r="S40" s="8"/>
      <c r="T40" s="8"/>
      <c r="U40" s="8"/>
      <c r="V40" s="8"/>
      <c r="W40" s="8"/>
      <c r="X40" s="8"/>
      <c r="Y40" s="8"/>
      <c r="Z40" s="8"/>
      <c r="AA40" s="8"/>
      <c r="AB40" s="8"/>
      <c r="AC40" s="8"/>
      <c r="AD40" s="8"/>
    </row>
    <row r="41" spans="1:30" x14ac:dyDescent="0.25">
      <c r="A41" s="91"/>
      <c r="B41" s="91"/>
      <c r="C41" s="91"/>
      <c r="D41" s="8" t="str">
        <f>+'FUENTES FINANCIACION'!A11</f>
        <v>12  Retención de Garantía</v>
      </c>
      <c r="E41" s="8"/>
      <c r="F41" s="8"/>
      <c r="G41" s="8"/>
      <c r="H41" s="8"/>
      <c r="I41" s="8"/>
      <c r="J41" s="8"/>
      <c r="K41" s="8"/>
      <c r="L41" s="8"/>
      <c r="M41" s="8"/>
      <c r="N41" s="8"/>
      <c r="O41" s="8"/>
      <c r="P41" s="8"/>
      <c r="Q41" s="4">
        <f t="shared" si="4"/>
        <v>0</v>
      </c>
      <c r="R41" s="8"/>
      <c r="S41" s="8"/>
      <c r="T41" s="8"/>
      <c r="U41" s="8"/>
      <c r="V41" s="8"/>
      <c r="W41" s="8"/>
      <c r="X41" s="8"/>
      <c r="Y41" s="8"/>
      <c r="Z41" s="8"/>
      <c r="AA41" s="8"/>
      <c r="AB41" s="8"/>
      <c r="AC41" s="8"/>
      <c r="AD41" s="8"/>
    </row>
    <row r="42" spans="1:30" x14ac:dyDescent="0.25">
      <c r="A42" s="91"/>
      <c r="B42" s="91"/>
      <c r="C42" s="91"/>
      <c r="D42" s="8" t="str">
        <f>+'FUENTES FINANCIACION'!A12</f>
        <v>13  Recursos Nación BID Ambiental</v>
      </c>
      <c r="E42" s="8"/>
      <c r="F42" s="8"/>
      <c r="G42" s="8"/>
      <c r="H42" s="8"/>
      <c r="I42" s="8"/>
      <c r="J42" s="8"/>
      <c r="K42" s="8"/>
      <c r="L42" s="8"/>
      <c r="M42" s="8"/>
      <c r="N42" s="8"/>
      <c r="O42" s="8"/>
      <c r="P42" s="8"/>
      <c r="Q42" s="4">
        <f t="shared" si="4"/>
        <v>0</v>
      </c>
      <c r="R42" s="8"/>
      <c r="S42" s="8"/>
      <c r="T42" s="8"/>
      <c r="U42" s="8"/>
      <c r="V42" s="8"/>
      <c r="W42" s="8"/>
      <c r="X42" s="8"/>
      <c r="Y42" s="8"/>
      <c r="Z42" s="8"/>
      <c r="AA42" s="8"/>
      <c r="AB42" s="8"/>
      <c r="AC42" s="8"/>
      <c r="AD42" s="8"/>
    </row>
    <row r="43" spans="1:30" x14ac:dyDescent="0.25">
      <c r="A43" s="64" t="s">
        <v>21</v>
      </c>
      <c r="B43" s="65"/>
      <c r="C43" s="66"/>
      <c r="D43" s="9"/>
      <c r="E43" s="4">
        <f>SUM(E31:E42)</f>
        <v>0</v>
      </c>
      <c r="F43" s="4">
        <f t="shared" ref="F43:Q43" si="5">SUM(F31:F42)</f>
        <v>0</v>
      </c>
      <c r="G43" s="4">
        <f t="shared" si="5"/>
        <v>0</v>
      </c>
      <c r="H43" s="4">
        <f t="shared" si="5"/>
        <v>0</v>
      </c>
      <c r="I43" s="4">
        <f t="shared" si="5"/>
        <v>0</v>
      </c>
      <c r="J43" s="4">
        <f t="shared" si="5"/>
        <v>0</v>
      </c>
      <c r="K43" s="4">
        <f t="shared" si="5"/>
        <v>0</v>
      </c>
      <c r="L43" s="4">
        <f t="shared" si="5"/>
        <v>0</v>
      </c>
      <c r="M43" s="4">
        <f t="shared" si="5"/>
        <v>0</v>
      </c>
      <c r="N43" s="4">
        <f t="shared" si="5"/>
        <v>0</v>
      </c>
      <c r="O43" s="4">
        <f t="shared" si="5"/>
        <v>0</v>
      </c>
      <c r="P43" s="4">
        <f t="shared" si="5"/>
        <v>0</v>
      </c>
      <c r="Q43" s="4">
        <f t="shared" si="5"/>
        <v>0</v>
      </c>
      <c r="R43" s="4"/>
      <c r="S43" s="4"/>
      <c r="T43" s="4"/>
      <c r="U43" s="4"/>
      <c r="V43" s="4"/>
      <c r="W43" s="4"/>
      <c r="X43" s="4"/>
      <c r="Y43" s="4"/>
      <c r="Z43" s="4"/>
      <c r="AA43" s="4"/>
      <c r="AB43" s="4"/>
      <c r="AC43" s="4"/>
      <c r="AD43" s="4"/>
    </row>
    <row r="44" spans="1:30" x14ac:dyDescent="0.25">
      <c r="A44" s="69" t="s">
        <v>25</v>
      </c>
      <c r="B44" s="69"/>
      <c r="C44" s="69"/>
      <c r="D44" s="2" t="str">
        <f>+'FUENTES FINANCIACION'!A1</f>
        <v>01  Recursos Nación BIRF</v>
      </c>
      <c r="E44" s="2">
        <f>+SUMIF($D$2:$D$43,'FUENTES FINANCIACION'!A1,CISC!$E$2:$E$43)</f>
        <v>0</v>
      </c>
      <c r="F44" s="2">
        <f>+SUMIF($D$2:$D$43,'FUENTES FINANCIACION'!A1,CISC!$F$2:$F$43)</f>
        <v>0</v>
      </c>
      <c r="G44" s="2">
        <f>+SUMIF($D$2:$D$43,'FUENTES FINANCIACION'!A1,CISC!$G$2:$G$43)</f>
        <v>0</v>
      </c>
      <c r="H44" s="2">
        <f>+SUMIF($D$2:$D$43,'FUENTES FINANCIACION'!A1,CISC!$H$2:$H$43)</f>
        <v>0</v>
      </c>
      <c r="I44" s="2">
        <f>+SUMIF($D$2:$D$43,'FUENTES FINANCIACION'!A1,CISC!$I$2:$I$43)</f>
        <v>0</v>
      </c>
      <c r="J44" s="2">
        <f>+SUMIF($D$2:$D$43,'FUENTES FINANCIACION'!A1,CISC!$J$2:$J$43)</f>
        <v>0</v>
      </c>
      <c r="K44" s="2">
        <f>+SUMIF($D$2:$D$43,'FUENTES FINANCIACION'!A1,CISC!$K$2:$K$43)</f>
        <v>10</v>
      </c>
      <c r="L44" s="2">
        <f>+SUMIF($D$2:$D$43,'FUENTES FINANCIACION'!A1,CISC!$L$2:$L$43)</f>
        <v>0</v>
      </c>
      <c r="M44" s="2">
        <f>+SUMIF($D$2:$D$43,'FUENTES FINANCIACION'!A1,CISC!$M$2:$M$43)</f>
        <v>0</v>
      </c>
      <c r="N44" s="2">
        <f>+SUMIF($D$2:$D$43,'FUENTES FINANCIACION'!A1,CISC!$N$2:$N$43)</f>
        <v>0</v>
      </c>
      <c r="O44" s="2">
        <f>+SUMIF($D$2:$D$43,'FUENTES FINANCIACION'!A1,CISC!$O$2:$O$43)</f>
        <v>0</v>
      </c>
      <c r="P44" s="2">
        <f>+SUMIF($D$2:$D$43,'FUENTES FINANCIACION'!A1,CISC!$P$2:$P$43)</f>
        <v>0</v>
      </c>
      <c r="Q44" s="2">
        <f>+SUMIF($D$2:$D$43,'FUENTES FINANCIACION'!A1,CISC!$Q$2:$Q$43)</f>
        <v>10</v>
      </c>
      <c r="R44" s="2">
        <f>+SUMIF($D$2:$D$43,'FUENTES FINANCIACION'!$A1,CISC!R$2:R$43)</f>
        <v>0</v>
      </c>
      <c r="S44" s="2">
        <f>+SUMIF($D$2:$D$43,'FUENTES FINANCIACION'!$A1,CISC!S$2:S$43)</f>
        <v>0</v>
      </c>
      <c r="T44" s="2">
        <f>+SUMIF($D$2:$D$43,'FUENTES FINANCIACION'!$A1,CISC!T$2:T$43)</f>
        <v>0</v>
      </c>
      <c r="U44" s="2">
        <f>+SUMIF($D$2:$D$43,'FUENTES FINANCIACION'!$A1,CISC!U$2:U$43)</f>
        <v>0</v>
      </c>
      <c r="V44" s="2">
        <f>+SUMIF($D$2:$D$43,'FUENTES FINANCIACION'!$A1,CISC!V$2:V$43)</f>
        <v>0</v>
      </c>
      <c r="W44" s="2">
        <f>+SUMIF($D$2:$D$43,'FUENTES FINANCIACION'!$A1,CISC!W$2:W$43)</f>
        <v>0</v>
      </c>
      <c r="X44" s="2">
        <f>+SUMIF($D$2:$D$43,'FUENTES FINANCIACION'!$A1,CISC!X$2:X$43)</f>
        <v>0</v>
      </c>
      <c r="Y44" s="2">
        <f>+SUMIF($D$2:$D$43,'FUENTES FINANCIACION'!$A1,CISC!Y$2:Y$43)</f>
        <v>0</v>
      </c>
      <c r="Z44" s="2">
        <f>+SUMIF($D$2:$D$43,'FUENTES FINANCIACION'!$A1,CISC!Z$2:Z$43)</f>
        <v>0</v>
      </c>
      <c r="AA44" s="2">
        <f>+SUMIF($D$2:$D$43,'FUENTES FINANCIACION'!$A1,CISC!AA$2:AA$43)</f>
        <v>0</v>
      </c>
      <c r="AB44" s="2">
        <f>+SUMIF($D$2:$D$43,'FUENTES FINANCIACION'!$A1,CISC!AB$2:AB$43)</f>
        <v>0</v>
      </c>
      <c r="AC44" s="2">
        <f>+SUMIF($D$2:$D$43,'FUENTES FINANCIACION'!$A1,CISC!AC$2:AC$43)</f>
        <v>0</v>
      </c>
      <c r="AD44" s="2">
        <f>+SUMIF($D$2:$D$43,'FUENTES FINANCIACION'!$A1,CISC!AD$2:AD$43)</f>
        <v>0</v>
      </c>
    </row>
    <row r="45" spans="1:30" x14ac:dyDescent="0.25">
      <c r="A45" s="69"/>
      <c r="B45" s="69"/>
      <c r="C45" s="69"/>
      <c r="D45" s="2" t="str">
        <f>+'FUENTES FINANCIACION'!A2</f>
        <v>02  Recursos Nación Otras Fuentes</v>
      </c>
      <c r="E45" s="2">
        <f>+SUMIF($D$2:$D$43,'FUENTES FINANCIACION'!A2,CISC!$E$2:$E$43)</f>
        <v>0</v>
      </c>
      <c r="F45" s="2">
        <f>+SUMIF($D$2:$D$43,'FUENTES FINANCIACION'!A2,CISC!$F$2:$F$43)</f>
        <v>0</v>
      </c>
      <c r="G45" s="2">
        <f>+SUMIF($D$2:$D$43,'FUENTES FINANCIACION'!A2,CISC!$G$2:$G$43)</f>
        <v>0</v>
      </c>
      <c r="H45" s="2">
        <f>+SUMIF($D$2:$D$43,'FUENTES FINANCIACION'!A2,CISC!$H$2:$H$43)</f>
        <v>0</v>
      </c>
      <c r="I45" s="2">
        <f>+SUMIF($D$2:$D$43,'FUENTES FINANCIACION'!A2,CISC!$I$2:$I$43)</f>
        <v>0</v>
      </c>
      <c r="J45" s="2">
        <f>+SUMIF($D$2:$D$43,'FUENTES FINANCIACION'!A2,CISC!$J$2:$J$43)</f>
        <v>0</v>
      </c>
      <c r="K45" s="2">
        <f>+SUMIF($D$2:$D$43,'FUENTES FINANCIACION'!A2,CISC!$K$2:$K$43)</f>
        <v>0</v>
      </c>
      <c r="L45" s="2">
        <f>+SUMIF($D$2:$D$43,'FUENTES FINANCIACION'!A2,CISC!$L$2:$L$43)</f>
        <v>0</v>
      </c>
      <c r="M45" s="2">
        <f>+SUMIF($D$2:$D$43,'FUENTES FINANCIACION'!A2,CISC!$M$2:$M$43)</f>
        <v>0</v>
      </c>
      <c r="N45" s="2">
        <f>+SUMIF($D$2:$D$43,'FUENTES FINANCIACION'!A2,CISC!$N$2:$N$43)</f>
        <v>0</v>
      </c>
      <c r="O45" s="2">
        <f>+SUMIF($D$2:$D$43,'FUENTES FINANCIACION'!A2,CISC!$O$2:$O$43)</f>
        <v>0</v>
      </c>
      <c r="P45" s="2">
        <f>+SUMIF($D$2:$D$43,'FUENTES FINANCIACION'!A2,CISC!$P$2:$P$43)</f>
        <v>0</v>
      </c>
      <c r="Q45" s="2">
        <f>+SUMIF($D$2:$D$43,'FUENTES FINANCIACION'!A2,CISC!$Q$2:$Q$43)</f>
        <v>0</v>
      </c>
      <c r="R45" s="2">
        <f>+SUMIF($D$2:$D$43,'FUENTES FINANCIACION'!$A2,CISC!R$2:R$43)</f>
        <v>0</v>
      </c>
      <c r="S45" s="2">
        <f>+SUMIF($D$2:$D$43,'FUENTES FINANCIACION'!$A2,CISC!S$2:S$43)</f>
        <v>0</v>
      </c>
      <c r="T45" s="2">
        <f>+SUMIF($D$2:$D$43,'FUENTES FINANCIACION'!$A2,CISC!T$2:T$43)</f>
        <v>0</v>
      </c>
      <c r="U45" s="2">
        <f>+SUMIF($D$2:$D$43,'FUENTES FINANCIACION'!$A2,CISC!U$2:U$43)</f>
        <v>0</v>
      </c>
      <c r="V45" s="2">
        <f>+SUMIF($D$2:$D$43,'FUENTES FINANCIACION'!$A2,CISC!V$2:V$43)</f>
        <v>0</v>
      </c>
      <c r="W45" s="2">
        <f>+SUMIF($D$2:$D$43,'FUENTES FINANCIACION'!$A2,CISC!W$2:W$43)</f>
        <v>0</v>
      </c>
      <c r="X45" s="2">
        <f>+SUMIF($D$2:$D$43,'FUENTES FINANCIACION'!$A2,CISC!X$2:X$43)</f>
        <v>0</v>
      </c>
      <c r="Y45" s="2">
        <f>+SUMIF($D$2:$D$43,'FUENTES FINANCIACION'!$A2,CISC!Y$2:Y$43)</f>
        <v>0</v>
      </c>
      <c r="Z45" s="2">
        <f>+SUMIF($D$2:$D$43,'FUENTES FINANCIACION'!$A2,CISC!Z$2:Z$43)</f>
        <v>0</v>
      </c>
      <c r="AA45" s="2">
        <f>+SUMIF($D$2:$D$43,'FUENTES FINANCIACION'!$A2,CISC!AA$2:AA$43)</f>
        <v>0</v>
      </c>
      <c r="AB45" s="2">
        <f>+SUMIF($D$2:$D$43,'FUENTES FINANCIACION'!$A2,CISC!AB$2:AB$43)</f>
        <v>0</v>
      </c>
      <c r="AC45" s="2">
        <f>+SUMIF($D$2:$D$43,'FUENTES FINANCIACION'!$A2,CISC!AC$2:AC$43)</f>
        <v>0</v>
      </c>
      <c r="AD45" s="2">
        <f>+SUMIF($D$2:$D$43,'FUENTES FINANCIACION'!$A2,CISC!AD$2:AD$43)</f>
        <v>0</v>
      </c>
    </row>
    <row r="46" spans="1:30" x14ac:dyDescent="0.25">
      <c r="A46" s="69"/>
      <c r="B46" s="69"/>
      <c r="C46" s="69"/>
      <c r="D46" s="2" t="str">
        <f>+'FUENTES FINANCIACION'!A3</f>
        <v>03  Aportes entes Territoriales al Proyecto</v>
      </c>
      <c r="E46" s="2">
        <f>+SUMIF($D$2:$D$43,'FUENTES FINANCIACION'!A3,CISC!$E$2:$E$43)</f>
        <v>0</v>
      </c>
      <c r="F46" s="2">
        <f>+SUMIF($D$2:$D$43,'FUENTES FINANCIACION'!A3,CISC!$F$2:$F$43)</f>
        <v>0</v>
      </c>
      <c r="G46" s="2">
        <f>+SUMIF($D$2:$D$43,'FUENTES FINANCIACION'!A3,CISC!$G$2:$G$43)</f>
        <v>0</v>
      </c>
      <c r="H46" s="2">
        <f>+SUMIF($D$2:$D$43,'FUENTES FINANCIACION'!A3,CISC!$H$2:$H$43)</f>
        <v>0</v>
      </c>
      <c r="I46" s="2">
        <f>+SUMIF($D$2:$D$43,'FUENTES FINANCIACION'!A3,CISC!$I$2:$I$43)</f>
        <v>0</v>
      </c>
      <c r="J46" s="2">
        <f>+SUMIF($D$2:$D$43,'FUENTES FINANCIACION'!A3,CISC!$J$2:$J$43)</f>
        <v>0</v>
      </c>
      <c r="K46" s="2">
        <f>+SUMIF($D$2:$D$43,'FUENTES FINANCIACION'!A3,CISC!$K$2:$K$43)</f>
        <v>0</v>
      </c>
      <c r="L46" s="2">
        <f>+SUMIF($D$2:$D$43,'FUENTES FINANCIACION'!A3,CISC!$L$2:$L$43)</f>
        <v>0</v>
      </c>
      <c r="M46" s="2">
        <f>+SUMIF($D$2:$D$43,'FUENTES FINANCIACION'!A3,CISC!$M$2:$M$43)</f>
        <v>0</v>
      </c>
      <c r="N46" s="2">
        <f>+SUMIF($D$2:$D$43,'FUENTES FINANCIACION'!A3,CISC!$N$2:$N$43)</f>
        <v>0</v>
      </c>
      <c r="O46" s="2">
        <f>+SUMIF($D$2:$D$43,'FUENTES FINANCIACION'!A3,CISC!$O$2:$O$43)</f>
        <v>0</v>
      </c>
      <c r="P46" s="2">
        <f>+SUMIF($D$2:$D$43,'FUENTES FINANCIACION'!A3,CISC!$P$2:$P$43)</f>
        <v>0</v>
      </c>
      <c r="Q46" s="2">
        <f>+SUMIF($D$2:$D$43,'FUENTES FINANCIACION'!A3,CISC!$Q$2:$Q$43)</f>
        <v>0</v>
      </c>
      <c r="R46" s="2">
        <f>+SUMIF($D$2:$D$43,'FUENTES FINANCIACION'!$A3,CISC!R$2:R$43)</f>
        <v>0</v>
      </c>
      <c r="S46" s="2">
        <f>+SUMIF($D$2:$D$43,'FUENTES FINANCIACION'!$A3,CISC!S$2:S$43)</f>
        <v>0</v>
      </c>
      <c r="T46" s="2">
        <f>+SUMIF($D$2:$D$43,'FUENTES FINANCIACION'!$A3,CISC!T$2:T$43)</f>
        <v>0</v>
      </c>
      <c r="U46" s="2">
        <f>+SUMIF($D$2:$D$43,'FUENTES FINANCIACION'!$A3,CISC!U$2:U$43)</f>
        <v>0</v>
      </c>
      <c r="V46" s="2">
        <f>+SUMIF($D$2:$D$43,'FUENTES FINANCIACION'!$A3,CISC!V$2:V$43)</f>
        <v>0</v>
      </c>
      <c r="W46" s="2">
        <f>+SUMIF($D$2:$D$43,'FUENTES FINANCIACION'!$A3,CISC!W$2:W$43)</f>
        <v>0</v>
      </c>
      <c r="X46" s="2">
        <f>+SUMIF($D$2:$D$43,'FUENTES FINANCIACION'!$A3,CISC!X$2:X$43)</f>
        <v>0</v>
      </c>
      <c r="Y46" s="2">
        <f>+SUMIF($D$2:$D$43,'FUENTES FINANCIACION'!$A3,CISC!Y$2:Y$43)</f>
        <v>0</v>
      </c>
      <c r="Z46" s="2">
        <f>+SUMIF($D$2:$D$43,'FUENTES FINANCIACION'!$A3,CISC!Z$2:Z$43)</f>
        <v>0</v>
      </c>
      <c r="AA46" s="2">
        <f>+SUMIF($D$2:$D$43,'FUENTES FINANCIACION'!$A3,CISC!AA$2:AA$43)</f>
        <v>0</v>
      </c>
      <c r="AB46" s="2">
        <f>+SUMIF($D$2:$D$43,'FUENTES FINANCIACION'!$A3,CISC!AB$2:AB$43)</f>
        <v>0</v>
      </c>
      <c r="AC46" s="2">
        <f>+SUMIF($D$2:$D$43,'FUENTES FINANCIACION'!$A3,CISC!AC$2:AC$43)</f>
        <v>0</v>
      </c>
      <c r="AD46" s="2">
        <f>+SUMIF($D$2:$D$43,'FUENTES FINANCIACION'!$A3,CISC!AD$2:AD$43)</f>
        <v>0</v>
      </c>
    </row>
    <row r="47" spans="1:30" x14ac:dyDescent="0.25">
      <c r="A47" s="69"/>
      <c r="B47" s="69"/>
      <c r="C47" s="69"/>
      <c r="D47" s="2" t="str">
        <f>+'FUENTES FINANCIACION'!A4</f>
        <v>04  Aportes Ente Gestor (Crédito Sindicado)</v>
      </c>
      <c r="E47" s="2">
        <f>+SUMIF($D$2:$D$43,'FUENTES FINANCIACION'!A4,CISC!$E$2:$E$43)</f>
        <v>0</v>
      </c>
      <c r="F47" s="2">
        <f>+SUMIF($D$2:$D$43,'FUENTES FINANCIACION'!A4,CISC!$F$2:$F$43)</f>
        <v>0</v>
      </c>
      <c r="G47" s="2">
        <f>+SUMIF($D$2:$D$43,'FUENTES FINANCIACION'!A4,CISC!$G$2:$G$43)</f>
        <v>0</v>
      </c>
      <c r="H47" s="2">
        <f>+SUMIF($D$2:$D$43,'FUENTES FINANCIACION'!A4,CISC!$H$2:$H$43)</f>
        <v>0</v>
      </c>
      <c r="I47" s="2">
        <f>+SUMIF($D$2:$D$43,'FUENTES FINANCIACION'!A4,CISC!$I$2:$I$43)</f>
        <v>0</v>
      </c>
      <c r="J47" s="2">
        <f>+SUMIF($D$2:$D$43,'FUENTES FINANCIACION'!A4,CISC!$J$2:$J$43)</f>
        <v>0</v>
      </c>
      <c r="K47" s="2">
        <f>+SUMIF($D$2:$D$43,'FUENTES FINANCIACION'!A4,CISC!$K$2:$K$43)</f>
        <v>0</v>
      </c>
      <c r="L47" s="2">
        <f>+SUMIF($D$2:$D$43,'FUENTES FINANCIACION'!A4,CISC!$L$2:$L$43)</f>
        <v>0</v>
      </c>
      <c r="M47" s="2">
        <f>+SUMIF($D$2:$D$43,'FUENTES FINANCIACION'!A4,CISC!$M$2:$M$43)</f>
        <v>0</v>
      </c>
      <c r="N47" s="2">
        <f>+SUMIF($D$2:$D$43,'FUENTES FINANCIACION'!A4,CISC!$N$2:$N$43)</f>
        <v>0</v>
      </c>
      <c r="O47" s="2">
        <f>+SUMIF($D$2:$D$43,'FUENTES FINANCIACION'!A4,CISC!$O$2:$O$43)</f>
        <v>0</v>
      </c>
      <c r="P47" s="2">
        <f>+SUMIF($D$2:$D$43,'FUENTES FINANCIACION'!A4,CISC!$P$2:$P$43)</f>
        <v>0</v>
      </c>
      <c r="Q47" s="2">
        <f>+SUMIF($D$2:$D$43,'FUENTES FINANCIACION'!A4,CISC!$Q$2:$Q$43)</f>
        <v>0</v>
      </c>
      <c r="R47" s="2">
        <f>+SUMIF($D$2:$D$43,'FUENTES FINANCIACION'!$A4,CISC!R$2:R$43)</f>
        <v>0</v>
      </c>
      <c r="S47" s="2">
        <f>+SUMIF($D$2:$D$43,'FUENTES FINANCIACION'!$A4,CISC!S$2:S$43)</f>
        <v>0</v>
      </c>
      <c r="T47" s="2">
        <f>+SUMIF($D$2:$D$43,'FUENTES FINANCIACION'!$A4,CISC!T$2:T$43)</f>
        <v>0</v>
      </c>
      <c r="U47" s="2">
        <f>+SUMIF($D$2:$D$43,'FUENTES FINANCIACION'!$A4,CISC!U$2:U$43)</f>
        <v>0</v>
      </c>
      <c r="V47" s="2">
        <f>+SUMIF($D$2:$D$43,'FUENTES FINANCIACION'!$A4,CISC!V$2:V$43)</f>
        <v>0</v>
      </c>
      <c r="W47" s="2">
        <f>+SUMIF($D$2:$D$43,'FUENTES FINANCIACION'!$A4,CISC!W$2:W$43)</f>
        <v>0</v>
      </c>
      <c r="X47" s="2">
        <f>+SUMIF($D$2:$D$43,'FUENTES FINANCIACION'!$A4,CISC!X$2:X$43)</f>
        <v>0</v>
      </c>
      <c r="Y47" s="2">
        <f>+SUMIF($D$2:$D$43,'FUENTES FINANCIACION'!$A4,CISC!Y$2:Y$43)</f>
        <v>0</v>
      </c>
      <c r="Z47" s="2">
        <f>+SUMIF($D$2:$D$43,'FUENTES FINANCIACION'!$A4,CISC!Z$2:Z$43)</f>
        <v>0</v>
      </c>
      <c r="AA47" s="2">
        <f>+SUMIF($D$2:$D$43,'FUENTES FINANCIACION'!$A4,CISC!AA$2:AA$43)</f>
        <v>0</v>
      </c>
      <c r="AB47" s="2">
        <f>+SUMIF($D$2:$D$43,'FUENTES FINANCIACION'!$A4,CISC!AB$2:AB$43)</f>
        <v>0</v>
      </c>
      <c r="AC47" s="2">
        <f>+SUMIF($D$2:$D$43,'FUENTES FINANCIACION'!$A4,CISC!AC$2:AC$43)</f>
        <v>0</v>
      </c>
      <c r="AD47" s="2">
        <f>+SUMIF($D$2:$D$43,'FUENTES FINANCIACION'!$A4,CISC!AD$2:AD$43)</f>
        <v>0</v>
      </c>
    </row>
    <row r="48" spans="1:30" x14ac:dyDescent="0.25">
      <c r="A48" s="69"/>
      <c r="B48" s="69"/>
      <c r="C48" s="69"/>
      <c r="D48" s="2" t="str">
        <f>+'FUENTES FINANCIACION'!A5</f>
        <v>05  Recursos Nación BID</v>
      </c>
      <c r="E48" s="2">
        <f>+SUMIF($D$2:$D$43,'FUENTES FINANCIACION'!A5,CISC!$E$2:$E$43)</f>
        <v>0</v>
      </c>
      <c r="F48" s="2">
        <f>+SUMIF($D$2:$D$43,'FUENTES FINANCIACION'!A5,CISC!$F$2:$F$43)</f>
        <v>0</v>
      </c>
      <c r="G48" s="2">
        <f>+SUMIF($D$2:$D$43,'FUENTES FINANCIACION'!A5,CISC!$G$2:$G$43)</f>
        <v>0</v>
      </c>
      <c r="H48" s="2">
        <f>+SUMIF($D$2:$D$43,'FUENTES FINANCIACION'!A5,CISC!$H$2:$H$43)</f>
        <v>0</v>
      </c>
      <c r="I48" s="2">
        <f>+SUMIF($D$2:$D$43,'FUENTES FINANCIACION'!A5,CISC!$I$2:$I$43)</f>
        <v>0</v>
      </c>
      <c r="J48" s="2">
        <f>+SUMIF($D$2:$D$43,'FUENTES FINANCIACION'!A5,CISC!$J$2:$J$43)</f>
        <v>0</v>
      </c>
      <c r="K48" s="2">
        <f>+SUMIF($D$2:$D$43,'FUENTES FINANCIACION'!A5,CISC!$K$2:$K$43)</f>
        <v>0</v>
      </c>
      <c r="L48" s="2">
        <f>+SUMIF($D$2:$D$43,'FUENTES FINANCIACION'!A5,CISC!$L$2:$L$43)</f>
        <v>0</v>
      </c>
      <c r="M48" s="2">
        <f>+SUMIF($D$2:$D$43,'FUENTES FINANCIACION'!A5,CISC!$M$2:$M$43)</f>
        <v>0</v>
      </c>
      <c r="N48" s="2">
        <f>+SUMIF($D$2:$D$43,'FUENTES FINANCIACION'!A5,CISC!$N$2:$N$43)</f>
        <v>0</v>
      </c>
      <c r="O48" s="2">
        <f>+SUMIF($D$2:$D$43,'FUENTES FINANCIACION'!A5,CISC!$O$2:$O$43)</f>
        <v>0</v>
      </c>
      <c r="P48" s="2">
        <f>+SUMIF($D$2:$D$43,'FUENTES FINANCIACION'!A5,CISC!$P$2:$P$43)</f>
        <v>0</v>
      </c>
      <c r="Q48" s="2">
        <f>+SUMIF($D$2:$D$43,'FUENTES FINANCIACION'!A5,CISC!$Q$2:$Q$43)</f>
        <v>0</v>
      </c>
      <c r="R48" s="2">
        <f>+SUMIF($D$2:$D$43,'FUENTES FINANCIACION'!$A5,CISC!R$2:R$43)</f>
        <v>0</v>
      </c>
      <c r="S48" s="2">
        <f>+SUMIF($D$2:$D$43,'FUENTES FINANCIACION'!$A5,CISC!S$2:S$43)</f>
        <v>0</v>
      </c>
      <c r="T48" s="2">
        <f>+SUMIF($D$2:$D$43,'FUENTES FINANCIACION'!$A5,CISC!T$2:T$43)</f>
        <v>0</v>
      </c>
      <c r="U48" s="2">
        <f>+SUMIF($D$2:$D$43,'FUENTES FINANCIACION'!$A5,CISC!U$2:U$43)</f>
        <v>0</v>
      </c>
      <c r="V48" s="2">
        <f>+SUMIF($D$2:$D$43,'FUENTES FINANCIACION'!$A5,CISC!V$2:V$43)</f>
        <v>0</v>
      </c>
      <c r="W48" s="2">
        <f>+SUMIF($D$2:$D$43,'FUENTES FINANCIACION'!$A5,CISC!W$2:W$43)</f>
        <v>0</v>
      </c>
      <c r="X48" s="2">
        <f>+SUMIF($D$2:$D$43,'FUENTES FINANCIACION'!$A5,CISC!X$2:X$43)</f>
        <v>0</v>
      </c>
      <c r="Y48" s="2">
        <f>+SUMIF($D$2:$D$43,'FUENTES FINANCIACION'!$A5,CISC!Y$2:Y$43)</f>
        <v>0</v>
      </c>
      <c r="Z48" s="2">
        <f>+SUMIF($D$2:$D$43,'FUENTES FINANCIACION'!$A5,CISC!Z$2:Z$43)</f>
        <v>0</v>
      </c>
      <c r="AA48" s="2">
        <f>+SUMIF($D$2:$D$43,'FUENTES FINANCIACION'!$A5,CISC!AA$2:AA$43)</f>
        <v>0</v>
      </c>
      <c r="AB48" s="2">
        <f>+SUMIF($D$2:$D$43,'FUENTES FINANCIACION'!$A5,CISC!AB$2:AB$43)</f>
        <v>0</v>
      </c>
      <c r="AC48" s="2">
        <f>+SUMIF($D$2:$D$43,'FUENTES FINANCIACION'!$A5,CISC!AC$2:AC$43)</f>
        <v>0</v>
      </c>
      <c r="AD48" s="2">
        <f>+SUMIF($D$2:$D$43,'FUENTES FINANCIACION'!$A5,CISC!AD$2:AD$43)</f>
        <v>0</v>
      </c>
    </row>
    <row r="49" spans="1:30" x14ac:dyDescent="0.25">
      <c r="A49" s="69"/>
      <c r="B49" s="69"/>
      <c r="C49" s="69"/>
      <c r="D49" s="2" t="str">
        <f>+'FUENTES FINANCIACION'!A6</f>
        <v>06  Recursos Otros Aportes del Ente Gestor</v>
      </c>
      <c r="E49" s="2">
        <f>+SUMIF($D$2:$D$43,'FUENTES FINANCIACION'!A6,CISC!$E$2:$E$43)</f>
        <v>0</v>
      </c>
      <c r="F49" s="2">
        <f>+SUMIF($D$2:$D$43,'FUENTES FINANCIACION'!A6,CISC!$F$2:$F$43)</f>
        <v>0</v>
      </c>
      <c r="G49" s="2">
        <f>+SUMIF($D$2:$D$43,'FUENTES FINANCIACION'!A6,CISC!$G$2:$G$43)</f>
        <v>0</v>
      </c>
      <c r="H49" s="2">
        <f>+SUMIF($D$2:$D$43,'FUENTES FINANCIACION'!A6,CISC!$H$2:$H$43)</f>
        <v>0</v>
      </c>
      <c r="I49" s="2">
        <f>+SUMIF($D$2:$D$43,'FUENTES FINANCIACION'!A6,CISC!$I$2:$I$43)</f>
        <v>0</v>
      </c>
      <c r="J49" s="2">
        <f>+SUMIF($D$2:$D$43,'FUENTES FINANCIACION'!A6,CISC!$J$2:$J$43)</f>
        <v>0</v>
      </c>
      <c r="K49" s="2">
        <f>+SUMIF($D$2:$D$43,'FUENTES FINANCIACION'!A6,CISC!$K$2:$K$43)</f>
        <v>0</v>
      </c>
      <c r="L49" s="2">
        <f>+SUMIF($D$2:$D$43,'FUENTES FINANCIACION'!A6,CISC!$L$2:$L$43)</f>
        <v>0</v>
      </c>
      <c r="M49" s="2">
        <f>+SUMIF($D$2:$D$43,'FUENTES FINANCIACION'!A6,CISC!$M$2:$M$43)</f>
        <v>0</v>
      </c>
      <c r="N49" s="2">
        <f>+SUMIF($D$2:$D$43,'FUENTES FINANCIACION'!A6,CISC!$N$2:$N$43)</f>
        <v>0</v>
      </c>
      <c r="O49" s="2">
        <f>+SUMIF($D$2:$D$43,'FUENTES FINANCIACION'!A6,CISC!$O$2:$O$43)</f>
        <v>0</v>
      </c>
      <c r="P49" s="2">
        <f>+SUMIF($D$2:$D$43,'FUENTES FINANCIACION'!A6,CISC!$P$2:$P$43)</f>
        <v>0</v>
      </c>
      <c r="Q49" s="2">
        <f>+SUMIF($D$2:$D$43,'FUENTES FINANCIACION'!A6,CISC!$Q$2:$Q$43)</f>
        <v>0</v>
      </c>
      <c r="R49" s="2">
        <f>+SUMIF($D$2:$D$43,'FUENTES FINANCIACION'!$A6,CISC!R$2:R$43)</f>
        <v>0</v>
      </c>
      <c r="S49" s="2">
        <f>+SUMIF($D$2:$D$43,'FUENTES FINANCIACION'!$A6,CISC!S$2:S$43)</f>
        <v>0</v>
      </c>
      <c r="T49" s="2">
        <f>+SUMIF($D$2:$D$43,'FUENTES FINANCIACION'!$A6,CISC!T$2:T$43)</f>
        <v>0</v>
      </c>
      <c r="U49" s="2">
        <f>+SUMIF($D$2:$D$43,'FUENTES FINANCIACION'!$A6,CISC!U$2:U$43)</f>
        <v>0</v>
      </c>
      <c r="V49" s="2">
        <f>+SUMIF($D$2:$D$43,'FUENTES FINANCIACION'!$A6,CISC!V$2:V$43)</f>
        <v>0</v>
      </c>
      <c r="W49" s="2">
        <f>+SUMIF($D$2:$D$43,'FUENTES FINANCIACION'!$A6,CISC!W$2:W$43)</f>
        <v>0</v>
      </c>
      <c r="X49" s="2">
        <f>+SUMIF($D$2:$D$43,'FUENTES FINANCIACION'!$A6,CISC!X$2:X$43)</f>
        <v>0</v>
      </c>
      <c r="Y49" s="2">
        <f>+SUMIF($D$2:$D$43,'FUENTES FINANCIACION'!$A6,CISC!Y$2:Y$43)</f>
        <v>0</v>
      </c>
      <c r="Z49" s="2">
        <f>+SUMIF($D$2:$D$43,'FUENTES FINANCIACION'!$A6,CISC!Z$2:Z$43)</f>
        <v>0</v>
      </c>
      <c r="AA49" s="2">
        <f>+SUMIF($D$2:$D$43,'FUENTES FINANCIACION'!$A6,CISC!AA$2:AA$43)</f>
        <v>0</v>
      </c>
      <c r="AB49" s="2">
        <f>+SUMIF($D$2:$D$43,'FUENTES FINANCIACION'!$A6,CISC!AB$2:AB$43)</f>
        <v>0</v>
      </c>
      <c r="AC49" s="2">
        <f>+SUMIF($D$2:$D$43,'FUENTES FINANCIACION'!$A6,CISC!AC$2:AC$43)</f>
        <v>0</v>
      </c>
      <c r="AD49" s="2">
        <f>+SUMIF($D$2:$D$43,'FUENTES FINANCIACION'!$A6,CISC!AD$2:AD$43)</f>
        <v>0</v>
      </c>
    </row>
    <row r="50" spans="1:30" x14ac:dyDescent="0.25">
      <c r="A50" s="69"/>
      <c r="B50" s="69"/>
      <c r="C50" s="69"/>
      <c r="D50" s="2" t="str">
        <f>+'FUENTES FINANCIACION'!A7</f>
        <v>07  Recursos Nación OPEP</v>
      </c>
      <c r="E50" s="2">
        <f>+SUMIF($D$2:$D$43,'FUENTES FINANCIACION'!A7,CISC!$E$2:$E$43)</f>
        <v>0</v>
      </c>
      <c r="F50" s="2">
        <f>+SUMIF($D$2:$D$43,'FUENTES FINANCIACION'!A7,CISC!$F$2:$F$43)</f>
        <v>0</v>
      </c>
      <c r="G50" s="2">
        <f>+SUMIF($D$2:$D$43,'FUENTES FINANCIACION'!A7,CISC!$G$2:$G$43)</f>
        <v>0</v>
      </c>
      <c r="H50" s="2">
        <f>+SUMIF($D$2:$D$43,'FUENTES FINANCIACION'!A7,CISC!$H$2:$H$43)</f>
        <v>0</v>
      </c>
      <c r="I50" s="2">
        <f>+SUMIF($D$2:$D$43,'FUENTES FINANCIACION'!A7,CISC!$I$2:$I$43)</f>
        <v>0</v>
      </c>
      <c r="J50" s="2">
        <f>+SUMIF($D$2:$D$43,'FUENTES FINANCIACION'!A7,CISC!$J$2:$J$43)</f>
        <v>0</v>
      </c>
      <c r="K50" s="2">
        <f>+SUMIF($D$2:$D$43,'FUENTES FINANCIACION'!A7,CISC!$K$2:$K$43)</f>
        <v>0</v>
      </c>
      <c r="L50" s="2">
        <f>+SUMIF($D$2:$D$43,'FUENTES FINANCIACION'!A7,CISC!$L$2:$L$43)</f>
        <v>0</v>
      </c>
      <c r="M50" s="2">
        <f>+SUMIF($D$2:$D$43,'FUENTES FINANCIACION'!A7,CISC!$M$2:$M$43)</f>
        <v>0</v>
      </c>
      <c r="N50" s="2">
        <f>+SUMIF($D$2:$D$43,'FUENTES FINANCIACION'!A7,CISC!$N$2:$N$43)</f>
        <v>0</v>
      </c>
      <c r="O50" s="2">
        <f>+SUMIF($D$2:$D$43,'FUENTES FINANCIACION'!A7,CISC!$O$2:$O$43)</f>
        <v>0</v>
      </c>
      <c r="P50" s="2">
        <f>+SUMIF($D$2:$D$43,'FUENTES FINANCIACION'!A7,CISC!$P$2:$P$43)</f>
        <v>0</v>
      </c>
      <c r="Q50" s="2">
        <f>+SUMIF($D$2:$D$43,'FUENTES FINANCIACION'!A7,CISC!$Q$2:$Q$43)</f>
        <v>0</v>
      </c>
      <c r="R50" s="2">
        <f>+SUMIF($D$2:$D$43,'FUENTES FINANCIACION'!$A7,CISC!R$2:R$43)</f>
        <v>0</v>
      </c>
      <c r="S50" s="2">
        <f>+SUMIF($D$2:$D$43,'FUENTES FINANCIACION'!$A7,CISC!S$2:S$43)</f>
        <v>0</v>
      </c>
      <c r="T50" s="2">
        <f>+SUMIF($D$2:$D$43,'FUENTES FINANCIACION'!$A7,CISC!T$2:T$43)</f>
        <v>0</v>
      </c>
      <c r="U50" s="2">
        <f>+SUMIF($D$2:$D$43,'FUENTES FINANCIACION'!$A7,CISC!U$2:U$43)</f>
        <v>0</v>
      </c>
      <c r="V50" s="2">
        <f>+SUMIF($D$2:$D$43,'FUENTES FINANCIACION'!$A7,CISC!V$2:V$43)</f>
        <v>0</v>
      </c>
      <c r="W50" s="2">
        <f>+SUMIF($D$2:$D$43,'FUENTES FINANCIACION'!$A7,CISC!W$2:W$43)</f>
        <v>0</v>
      </c>
      <c r="X50" s="2">
        <f>+SUMIF($D$2:$D$43,'FUENTES FINANCIACION'!$A7,CISC!X$2:X$43)</f>
        <v>0</v>
      </c>
      <c r="Y50" s="2">
        <f>+SUMIF($D$2:$D$43,'FUENTES FINANCIACION'!$A7,CISC!Y$2:Y$43)</f>
        <v>0</v>
      </c>
      <c r="Z50" s="2">
        <f>+SUMIF($D$2:$D$43,'FUENTES FINANCIACION'!$A7,CISC!Z$2:Z$43)</f>
        <v>0</v>
      </c>
      <c r="AA50" s="2">
        <f>+SUMIF($D$2:$D$43,'FUENTES FINANCIACION'!$A7,CISC!AA$2:AA$43)</f>
        <v>0</v>
      </c>
      <c r="AB50" s="2">
        <f>+SUMIF($D$2:$D$43,'FUENTES FINANCIACION'!$A7,CISC!AB$2:AB$43)</f>
        <v>0</v>
      </c>
      <c r="AC50" s="2">
        <f>+SUMIF($D$2:$D$43,'FUENTES FINANCIACION'!$A7,CISC!AC$2:AC$43)</f>
        <v>0</v>
      </c>
      <c r="AD50" s="2">
        <f>+SUMIF($D$2:$D$43,'FUENTES FINANCIACION'!$A7,CISC!AD$2:AD$43)</f>
        <v>0</v>
      </c>
    </row>
    <row r="51" spans="1:30" x14ac:dyDescent="0.25">
      <c r="A51" s="69"/>
      <c r="B51" s="69"/>
      <c r="C51" s="69"/>
      <c r="D51" s="2" t="str">
        <f>+'FUENTES FINANCIACION'!A8</f>
        <v>08  Recursos Nación CAF</v>
      </c>
      <c r="E51" s="2">
        <f>+SUMIF($D$2:$D$43,'FUENTES FINANCIACION'!A8,CISC!$E$2:$E$43)</f>
        <v>0</v>
      </c>
      <c r="F51" s="2">
        <f>+SUMIF($D$2:$D$43,'FUENTES FINANCIACION'!A8,CISC!$F$2:$F$43)</f>
        <v>0</v>
      </c>
      <c r="G51" s="2">
        <f>+SUMIF($D$2:$D$43,'FUENTES FINANCIACION'!A8,CISC!$G$2:$G$43)</f>
        <v>0</v>
      </c>
      <c r="H51" s="2">
        <f>+SUMIF($D$2:$D$43,'FUENTES FINANCIACION'!A8,CISC!$H$2:$H$43)</f>
        <v>0</v>
      </c>
      <c r="I51" s="2">
        <f>+SUMIF($D$2:$D$43,'FUENTES FINANCIACION'!A8,CISC!$I$2:$I$43)</f>
        <v>0</v>
      </c>
      <c r="J51" s="2">
        <f>+SUMIF($D$2:$D$43,'FUENTES FINANCIACION'!A8,CISC!$J$2:$J$43)</f>
        <v>0</v>
      </c>
      <c r="K51" s="2">
        <f>+SUMIF($D$2:$D$43,'FUENTES FINANCIACION'!A8,CISC!$K$2:$K$43)</f>
        <v>0</v>
      </c>
      <c r="L51" s="2">
        <f>+SUMIF($D$2:$D$43,'FUENTES FINANCIACION'!A8,CISC!$L$2:$L$43)</f>
        <v>0</v>
      </c>
      <c r="M51" s="2">
        <f>+SUMIF($D$2:$D$43,'FUENTES FINANCIACION'!A8,CISC!$M$2:$M$43)</f>
        <v>0</v>
      </c>
      <c r="N51" s="2">
        <f>+SUMIF($D$2:$D$43,'FUENTES FINANCIACION'!A8,CISC!$N$2:$N$43)</f>
        <v>0</v>
      </c>
      <c r="O51" s="2">
        <f>+SUMIF($D$2:$D$43,'FUENTES FINANCIACION'!A8,CISC!$O$2:$O$43)</f>
        <v>0</v>
      </c>
      <c r="P51" s="2">
        <f>+SUMIF($D$2:$D$43,'FUENTES FINANCIACION'!A8,CISC!$P$2:$P$43)</f>
        <v>0</v>
      </c>
      <c r="Q51" s="2">
        <f>+SUMIF($D$2:$D$43,'FUENTES FINANCIACION'!A8,CISC!$Q$2:$Q$43)</f>
        <v>0</v>
      </c>
      <c r="R51" s="2">
        <f>+SUMIF($D$2:$D$43,'FUENTES FINANCIACION'!$A8,CISC!R$2:R$43)</f>
        <v>0</v>
      </c>
      <c r="S51" s="2">
        <f>+SUMIF($D$2:$D$43,'FUENTES FINANCIACION'!$A8,CISC!S$2:S$43)</f>
        <v>0</v>
      </c>
      <c r="T51" s="2">
        <f>+SUMIF($D$2:$D$43,'FUENTES FINANCIACION'!$A8,CISC!T$2:T$43)</f>
        <v>0</v>
      </c>
      <c r="U51" s="2">
        <f>+SUMIF($D$2:$D$43,'FUENTES FINANCIACION'!$A8,CISC!U$2:U$43)</f>
        <v>0</v>
      </c>
      <c r="V51" s="2">
        <f>+SUMIF($D$2:$D$43,'FUENTES FINANCIACION'!$A8,CISC!V$2:V$43)</f>
        <v>0</v>
      </c>
      <c r="W51" s="2">
        <f>+SUMIF($D$2:$D$43,'FUENTES FINANCIACION'!$A8,CISC!W$2:W$43)</f>
        <v>0</v>
      </c>
      <c r="X51" s="2">
        <f>+SUMIF($D$2:$D$43,'FUENTES FINANCIACION'!$A8,CISC!X$2:X$43)</f>
        <v>0</v>
      </c>
      <c r="Y51" s="2">
        <f>+SUMIF($D$2:$D$43,'FUENTES FINANCIACION'!$A8,CISC!Y$2:Y$43)</f>
        <v>0</v>
      </c>
      <c r="Z51" s="2">
        <f>+SUMIF($D$2:$D$43,'FUENTES FINANCIACION'!$A8,CISC!Z$2:Z$43)</f>
        <v>0</v>
      </c>
      <c r="AA51" s="2">
        <f>+SUMIF($D$2:$D$43,'FUENTES FINANCIACION'!$A8,CISC!AA$2:AA$43)</f>
        <v>0</v>
      </c>
      <c r="AB51" s="2">
        <f>+SUMIF($D$2:$D$43,'FUENTES FINANCIACION'!$A8,CISC!AB$2:AB$43)</f>
        <v>0</v>
      </c>
      <c r="AC51" s="2">
        <f>+SUMIF($D$2:$D$43,'FUENTES FINANCIACION'!$A8,CISC!AC$2:AC$43)</f>
        <v>0</v>
      </c>
      <c r="AD51" s="2">
        <f>+SUMIF($D$2:$D$43,'FUENTES FINANCIACION'!$A8,CISC!AD$2:AD$43)</f>
        <v>0</v>
      </c>
    </row>
    <row r="52" spans="1:30" x14ac:dyDescent="0.25">
      <c r="A52" s="69"/>
      <c r="B52" s="69"/>
      <c r="C52" s="69"/>
      <c r="D52" s="2" t="str">
        <f>+'FUENTES FINANCIACION'!A9</f>
        <v>09  Otros Aportes Ente Gestor</v>
      </c>
      <c r="E52" s="2">
        <f>+SUMIF($D$2:$D$43,'FUENTES FINANCIACION'!A9,CISC!$E$2:$E$43)</f>
        <v>0</v>
      </c>
      <c r="F52" s="2">
        <f>+SUMIF($D$2:$D$43,'FUENTES FINANCIACION'!A9,CISC!$F$2:$F$43)</f>
        <v>0</v>
      </c>
      <c r="G52" s="2">
        <f>+SUMIF($D$2:$D$43,'FUENTES FINANCIACION'!A9,CISC!$G$2:$G$43)</f>
        <v>0</v>
      </c>
      <c r="H52" s="2">
        <f>+SUMIF($D$2:$D$43,'FUENTES FINANCIACION'!A9,CISC!$H$2:$H$43)</f>
        <v>0</v>
      </c>
      <c r="I52" s="2">
        <f>+SUMIF($D$2:$D$43,'FUENTES FINANCIACION'!A9,CISC!$I$2:$I$43)</f>
        <v>0</v>
      </c>
      <c r="J52" s="2">
        <f>+SUMIF($D$2:$D$43,'FUENTES FINANCIACION'!A9,CISC!$J$2:$J$43)</f>
        <v>0</v>
      </c>
      <c r="K52" s="2">
        <f>+SUMIF($D$2:$D$43,'FUENTES FINANCIACION'!A9,CISC!$K$2:$K$43)</f>
        <v>0</v>
      </c>
      <c r="L52" s="2">
        <f>+SUMIF($D$2:$D$43,'FUENTES FINANCIACION'!A9,CISC!$L$2:$L$43)</f>
        <v>0</v>
      </c>
      <c r="M52" s="2">
        <f>+SUMIF($D$2:$D$43,'FUENTES FINANCIACION'!A9,CISC!$M$2:$M$43)</f>
        <v>0</v>
      </c>
      <c r="N52" s="2">
        <f>+SUMIF($D$2:$D$43,'FUENTES FINANCIACION'!A9,CISC!$N$2:$N$43)</f>
        <v>0</v>
      </c>
      <c r="O52" s="2">
        <f>+SUMIF($D$2:$D$43,'FUENTES FINANCIACION'!A9,CISC!$O$2:$O$43)</f>
        <v>0</v>
      </c>
      <c r="P52" s="2">
        <f>+SUMIF($D$2:$D$43,'FUENTES FINANCIACION'!A9,CISC!$P$2:$P$43)</f>
        <v>0</v>
      </c>
      <c r="Q52" s="2">
        <f>+SUMIF($D$2:$D$43,'FUENTES FINANCIACION'!A9,CISC!$Q$2:$Q$43)</f>
        <v>0</v>
      </c>
      <c r="R52" s="2">
        <f>+SUMIF($D$2:$D$43,'FUENTES FINANCIACION'!$A9,CISC!R$2:R$43)</f>
        <v>0</v>
      </c>
      <c r="S52" s="2">
        <f>+SUMIF($D$2:$D$43,'FUENTES FINANCIACION'!$A9,CISC!S$2:S$43)</f>
        <v>0</v>
      </c>
      <c r="T52" s="2">
        <f>+SUMIF($D$2:$D$43,'FUENTES FINANCIACION'!$A9,CISC!T$2:T$43)</f>
        <v>0</v>
      </c>
      <c r="U52" s="2">
        <f>+SUMIF($D$2:$D$43,'FUENTES FINANCIACION'!$A9,CISC!U$2:U$43)</f>
        <v>0</v>
      </c>
      <c r="V52" s="2">
        <f>+SUMIF($D$2:$D$43,'FUENTES FINANCIACION'!$A9,CISC!V$2:V$43)</f>
        <v>0</v>
      </c>
      <c r="W52" s="2">
        <f>+SUMIF($D$2:$D$43,'FUENTES FINANCIACION'!$A9,CISC!W$2:W$43)</f>
        <v>0</v>
      </c>
      <c r="X52" s="2">
        <f>+SUMIF($D$2:$D$43,'FUENTES FINANCIACION'!$A9,CISC!X$2:X$43)</f>
        <v>0</v>
      </c>
      <c r="Y52" s="2">
        <f>+SUMIF($D$2:$D$43,'FUENTES FINANCIACION'!$A9,CISC!Y$2:Y$43)</f>
        <v>0</v>
      </c>
      <c r="Z52" s="2">
        <f>+SUMIF($D$2:$D$43,'FUENTES FINANCIACION'!$A9,CISC!Z$2:Z$43)</f>
        <v>0</v>
      </c>
      <c r="AA52" s="2">
        <f>+SUMIF($D$2:$D$43,'FUENTES FINANCIACION'!$A9,CISC!AA$2:AA$43)</f>
        <v>0</v>
      </c>
      <c r="AB52" s="2">
        <f>+SUMIF($D$2:$D$43,'FUENTES FINANCIACION'!$A9,CISC!AB$2:AB$43)</f>
        <v>0</v>
      </c>
      <c r="AC52" s="2">
        <f>+SUMIF($D$2:$D$43,'FUENTES FINANCIACION'!$A9,CISC!AC$2:AC$43)</f>
        <v>0</v>
      </c>
      <c r="AD52" s="2">
        <f>+SUMIF($D$2:$D$43,'FUENTES FINANCIACION'!$A9,CISC!AD$2:AD$43)</f>
        <v>0</v>
      </c>
    </row>
    <row r="53" spans="1:30" x14ac:dyDescent="0.25">
      <c r="A53" s="69"/>
      <c r="B53" s="69"/>
      <c r="C53" s="69"/>
      <c r="D53" s="2" t="str">
        <f>+'FUENTES FINANCIACION'!A10</f>
        <v>10  Aportes entes Territoriales en Especie.</v>
      </c>
      <c r="E53" s="2">
        <f>+SUMIF($D$2:$D$43,'FUENTES FINANCIACION'!A10,CISC!$E$2:$E$43)</f>
        <v>0</v>
      </c>
      <c r="F53" s="2">
        <f>+SUMIF($D$2:$D$43,'FUENTES FINANCIACION'!A10,CISC!$F$2:$F$43)</f>
        <v>0</v>
      </c>
      <c r="G53" s="2">
        <f>+SUMIF($D$2:$D$43,'FUENTES FINANCIACION'!A10,CISC!$G$2:$G$43)</f>
        <v>0</v>
      </c>
      <c r="H53" s="2">
        <f>+SUMIF($D$2:$D$43,'FUENTES FINANCIACION'!A10,CISC!$H$2:$H$43)</f>
        <v>0</v>
      </c>
      <c r="I53" s="2">
        <f>+SUMIF($D$2:$D$43,'FUENTES FINANCIACION'!A10,CISC!$I$2:$I$43)</f>
        <v>0</v>
      </c>
      <c r="J53" s="2">
        <f>+SUMIF($D$2:$D$43,'FUENTES FINANCIACION'!A10,CISC!$J$2:$J$43)</f>
        <v>0</v>
      </c>
      <c r="K53" s="2">
        <f>+SUMIF($D$2:$D$43,'FUENTES FINANCIACION'!A10,CISC!$K$2:$K$43)</f>
        <v>0</v>
      </c>
      <c r="L53" s="2">
        <f>+SUMIF($D$2:$D$43,'FUENTES FINANCIACION'!A10,CISC!$L$2:$L$43)</f>
        <v>0</v>
      </c>
      <c r="M53" s="2">
        <f>+SUMIF($D$2:$D$43,'FUENTES FINANCIACION'!A10,CISC!$M$2:$M$43)</f>
        <v>0</v>
      </c>
      <c r="N53" s="2">
        <f>+SUMIF($D$2:$D$43,'FUENTES FINANCIACION'!A10,CISC!$N$2:$N$43)</f>
        <v>0</v>
      </c>
      <c r="O53" s="2">
        <f>+SUMIF($D$2:$D$43,'FUENTES FINANCIACION'!A10,CISC!$O$2:$O$43)</f>
        <v>0</v>
      </c>
      <c r="P53" s="2">
        <f>+SUMIF($D$2:$D$43,'FUENTES FINANCIACION'!A10,CISC!$P$2:$P$43)</f>
        <v>0</v>
      </c>
      <c r="Q53" s="2">
        <f>+SUMIF($D$2:$D$43,'FUENTES FINANCIACION'!A10,CISC!$Q$2:$Q$43)</f>
        <v>0</v>
      </c>
      <c r="R53" s="2">
        <f>+SUMIF($D$2:$D$43,'FUENTES FINANCIACION'!$A10,CISC!R$2:R$43)</f>
        <v>0</v>
      </c>
      <c r="S53" s="2">
        <f>+SUMIF($D$2:$D$43,'FUENTES FINANCIACION'!$A10,CISC!S$2:S$43)</f>
        <v>0</v>
      </c>
      <c r="T53" s="2">
        <f>+SUMIF($D$2:$D$43,'FUENTES FINANCIACION'!$A10,CISC!T$2:T$43)</f>
        <v>0</v>
      </c>
      <c r="U53" s="2">
        <f>+SUMIF($D$2:$D$43,'FUENTES FINANCIACION'!$A10,CISC!U$2:U$43)</f>
        <v>0</v>
      </c>
      <c r="V53" s="2">
        <f>+SUMIF($D$2:$D$43,'FUENTES FINANCIACION'!$A10,CISC!V$2:V$43)</f>
        <v>0</v>
      </c>
      <c r="W53" s="2">
        <f>+SUMIF($D$2:$D$43,'FUENTES FINANCIACION'!$A10,CISC!W$2:W$43)</f>
        <v>0</v>
      </c>
      <c r="X53" s="2">
        <f>+SUMIF($D$2:$D$43,'FUENTES FINANCIACION'!$A10,CISC!X$2:X$43)</f>
        <v>0</v>
      </c>
      <c r="Y53" s="2">
        <f>+SUMIF($D$2:$D$43,'FUENTES FINANCIACION'!$A10,CISC!Y$2:Y$43)</f>
        <v>0</v>
      </c>
      <c r="Z53" s="2">
        <f>+SUMIF($D$2:$D$43,'FUENTES FINANCIACION'!$A10,CISC!Z$2:Z$43)</f>
        <v>0</v>
      </c>
      <c r="AA53" s="2">
        <f>+SUMIF($D$2:$D$43,'FUENTES FINANCIACION'!$A10,CISC!AA$2:AA$43)</f>
        <v>0</v>
      </c>
      <c r="AB53" s="2">
        <f>+SUMIF($D$2:$D$43,'FUENTES FINANCIACION'!$A10,CISC!AB$2:AB$43)</f>
        <v>0</v>
      </c>
      <c r="AC53" s="2">
        <f>+SUMIF($D$2:$D$43,'FUENTES FINANCIACION'!$A10,CISC!AC$2:AC$43)</f>
        <v>0</v>
      </c>
      <c r="AD53" s="2">
        <f>+SUMIF($D$2:$D$43,'FUENTES FINANCIACION'!$A10,CISC!AD$2:AD$43)</f>
        <v>0</v>
      </c>
    </row>
    <row r="54" spans="1:30" x14ac:dyDescent="0.25">
      <c r="A54" s="69"/>
      <c r="B54" s="69"/>
      <c r="C54" s="69"/>
      <c r="D54" s="2" t="str">
        <f>+'FUENTES FINANCIACION'!A11</f>
        <v>12  Retención de Garantía</v>
      </c>
      <c r="E54" s="2">
        <f>+SUMIF($D$2:$D$43,'FUENTES FINANCIACION'!A11,CISC!$E$2:$E$43)</f>
        <v>0</v>
      </c>
      <c r="F54" s="2">
        <f>+SUMIF($D$2:$D$43,'FUENTES FINANCIACION'!A11,CISC!$F$2:$F$43)</f>
        <v>0</v>
      </c>
      <c r="G54" s="2">
        <f>+SUMIF($D$2:$D$43,'FUENTES FINANCIACION'!A11,CISC!$G$2:$G$43)</f>
        <v>0</v>
      </c>
      <c r="H54" s="2">
        <f>+SUMIF($D$2:$D$43,'FUENTES FINANCIACION'!A11,CISC!$H$2:$H$43)</f>
        <v>0</v>
      </c>
      <c r="I54" s="2">
        <f>+SUMIF($D$2:$D$43,'FUENTES FINANCIACION'!A11,CISC!$I$2:$I$43)</f>
        <v>0</v>
      </c>
      <c r="J54" s="2">
        <f>+SUMIF($D$2:$D$43,'FUENTES FINANCIACION'!A11,CISC!$J$2:$J$43)</f>
        <v>0</v>
      </c>
      <c r="K54" s="2">
        <f>+SUMIF($D$2:$D$43,'FUENTES FINANCIACION'!A11,CISC!$K$2:$K$43)</f>
        <v>0</v>
      </c>
      <c r="L54" s="2">
        <f>+SUMIF($D$2:$D$43,'FUENTES FINANCIACION'!A11,CISC!$L$2:$L$43)</f>
        <v>0</v>
      </c>
      <c r="M54" s="2">
        <f>+SUMIF($D$2:$D$43,'FUENTES FINANCIACION'!A11,CISC!$M$2:$M$43)</f>
        <v>0</v>
      </c>
      <c r="N54" s="2">
        <f>+SUMIF($D$2:$D$43,'FUENTES FINANCIACION'!A11,CISC!$N$2:$N$43)</f>
        <v>0</v>
      </c>
      <c r="O54" s="2">
        <f>+SUMIF($D$2:$D$43,'FUENTES FINANCIACION'!A11,CISC!$O$2:$O$43)</f>
        <v>0</v>
      </c>
      <c r="P54" s="2">
        <f>+SUMIF($D$2:$D$43,'FUENTES FINANCIACION'!A11,CISC!$P$2:$P$43)</f>
        <v>0</v>
      </c>
      <c r="Q54" s="2">
        <f>+SUMIF($D$2:$D$43,'FUENTES FINANCIACION'!A11,CISC!$Q$2:$Q$43)</f>
        <v>0</v>
      </c>
      <c r="R54" s="2">
        <f>+SUMIF($D$2:$D$43,'FUENTES FINANCIACION'!$A11,CISC!R$2:R$43)</f>
        <v>0</v>
      </c>
      <c r="S54" s="2">
        <f>+SUMIF($D$2:$D$43,'FUENTES FINANCIACION'!$A11,CISC!S$2:S$43)</f>
        <v>0</v>
      </c>
      <c r="T54" s="2">
        <f>+SUMIF($D$2:$D$43,'FUENTES FINANCIACION'!$A11,CISC!T$2:T$43)</f>
        <v>0</v>
      </c>
      <c r="U54" s="2">
        <f>+SUMIF($D$2:$D$43,'FUENTES FINANCIACION'!$A11,CISC!U$2:U$43)</f>
        <v>0</v>
      </c>
      <c r="V54" s="2">
        <f>+SUMIF($D$2:$D$43,'FUENTES FINANCIACION'!$A11,CISC!V$2:V$43)</f>
        <v>0</v>
      </c>
      <c r="W54" s="2">
        <f>+SUMIF($D$2:$D$43,'FUENTES FINANCIACION'!$A11,CISC!W$2:W$43)</f>
        <v>0</v>
      </c>
      <c r="X54" s="2">
        <f>+SUMIF($D$2:$D$43,'FUENTES FINANCIACION'!$A11,CISC!X$2:X$43)</f>
        <v>0</v>
      </c>
      <c r="Y54" s="2">
        <f>+SUMIF($D$2:$D$43,'FUENTES FINANCIACION'!$A11,CISC!Y$2:Y$43)</f>
        <v>0</v>
      </c>
      <c r="Z54" s="2">
        <f>+SUMIF($D$2:$D$43,'FUENTES FINANCIACION'!$A11,CISC!Z$2:Z$43)</f>
        <v>0</v>
      </c>
      <c r="AA54" s="2">
        <f>+SUMIF($D$2:$D$43,'FUENTES FINANCIACION'!$A11,CISC!AA$2:AA$43)</f>
        <v>0</v>
      </c>
      <c r="AB54" s="2">
        <f>+SUMIF($D$2:$D$43,'FUENTES FINANCIACION'!$A11,CISC!AB$2:AB$43)</f>
        <v>0</v>
      </c>
      <c r="AC54" s="2">
        <f>+SUMIF($D$2:$D$43,'FUENTES FINANCIACION'!$A11,CISC!AC$2:AC$43)</f>
        <v>0</v>
      </c>
      <c r="AD54" s="2">
        <f>+SUMIF($D$2:$D$43,'FUENTES FINANCIACION'!$A11,CISC!AD$2:AD$43)</f>
        <v>0</v>
      </c>
    </row>
    <row r="55" spans="1:30" x14ac:dyDescent="0.25">
      <c r="A55" s="69"/>
      <c r="B55" s="69"/>
      <c r="C55" s="69"/>
      <c r="D55" s="2" t="str">
        <f>+'FUENTES FINANCIACION'!A12</f>
        <v>13  Recursos Nación BID Ambiental</v>
      </c>
      <c r="E55" s="2">
        <f>+SUMIF($D$2:$D$43,'FUENTES FINANCIACION'!A12,CISC!$E$2:$E$43)</f>
        <v>0</v>
      </c>
      <c r="F55" s="2">
        <f>+SUMIF($D$2:$D$43,'FUENTES FINANCIACION'!A12,CISC!$F$2:$F$43)</f>
        <v>0</v>
      </c>
      <c r="G55" s="2">
        <f>+SUMIF($D$2:$D$43,'FUENTES FINANCIACION'!A12,CISC!$G$2:$G$43)</f>
        <v>0</v>
      </c>
      <c r="H55" s="2">
        <f>+SUMIF($D$2:$D$43,'FUENTES FINANCIACION'!A12,CISC!$H$2:$H$43)</f>
        <v>0</v>
      </c>
      <c r="I55" s="2">
        <f>+SUMIF($D$2:$D$43,'FUENTES FINANCIACION'!A12,CISC!$I$2:$I$43)</f>
        <v>0</v>
      </c>
      <c r="J55" s="2">
        <f>+SUMIF($D$2:$D$43,'FUENTES FINANCIACION'!A12,CISC!$J$2:$J$43)</f>
        <v>0</v>
      </c>
      <c r="K55" s="2">
        <f>+SUMIF($D$2:$D$43,'FUENTES FINANCIACION'!A12,CISC!$K$2:$K$43)</f>
        <v>0</v>
      </c>
      <c r="L55" s="2">
        <f>+SUMIF($D$2:$D$43,'FUENTES FINANCIACION'!A12,CISC!$L$2:$L$43)</f>
        <v>0</v>
      </c>
      <c r="M55" s="2">
        <f>+SUMIF($D$2:$D$43,'FUENTES FINANCIACION'!A12,CISC!$M$2:$M$43)</f>
        <v>0</v>
      </c>
      <c r="N55" s="2">
        <f>+SUMIF($D$2:$D$43,'FUENTES FINANCIACION'!A12,CISC!$N$2:$N$43)</f>
        <v>0</v>
      </c>
      <c r="O55" s="2">
        <f>+SUMIF($D$2:$D$43,'FUENTES FINANCIACION'!A12,CISC!$O$2:$O$43)</f>
        <v>0</v>
      </c>
      <c r="P55" s="2">
        <f>+SUMIF($D$2:$D$43,'FUENTES FINANCIACION'!A12,CISC!$P$2:$P$43)</f>
        <v>0</v>
      </c>
      <c r="Q55" s="2">
        <f>+SUMIF($D$2:$D$43,'FUENTES FINANCIACION'!A12,CISC!$Q$2:$Q$43)</f>
        <v>0</v>
      </c>
      <c r="R55" s="2">
        <f>+SUMIF($D$2:$D$43,'FUENTES FINANCIACION'!$A12,CISC!R$2:R$43)</f>
        <v>0</v>
      </c>
      <c r="S55" s="2">
        <f>+SUMIF($D$2:$D$43,'FUENTES FINANCIACION'!$A12,CISC!S$2:S$43)</f>
        <v>0</v>
      </c>
      <c r="T55" s="2">
        <f>+SUMIF($D$2:$D$43,'FUENTES FINANCIACION'!$A12,CISC!T$2:T$43)</f>
        <v>0</v>
      </c>
      <c r="U55" s="2">
        <f>+SUMIF($D$2:$D$43,'FUENTES FINANCIACION'!$A12,CISC!U$2:U$43)</f>
        <v>0</v>
      </c>
      <c r="V55" s="2">
        <f>+SUMIF($D$2:$D$43,'FUENTES FINANCIACION'!$A12,CISC!V$2:V$43)</f>
        <v>0</v>
      </c>
      <c r="W55" s="2">
        <f>+SUMIF($D$2:$D$43,'FUENTES FINANCIACION'!$A12,CISC!W$2:W$43)</f>
        <v>0</v>
      </c>
      <c r="X55" s="2">
        <f>+SUMIF($D$2:$D$43,'FUENTES FINANCIACION'!$A12,CISC!X$2:X$43)</f>
        <v>0</v>
      </c>
      <c r="Y55" s="2">
        <f>+SUMIF($D$2:$D$43,'FUENTES FINANCIACION'!$A12,CISC!Y$2:Y$43)</f>
        <v>0</v>
      </c>
      <c r="Z55" s="2">
        <f>+SUMIF($D$2:$D$43,'FUENTES FINANCIACION'!$A12,CISC!Z$2:Z$43)</f>
        <v>0</v>
      </c>
      <c r="AA55" s="2">
        <f>+SUMIF($D$2:$D$43,'FUENTES FINANCIACION'!$A12,CISC!AA$2:AA$43)</f>
        <v>0</v>
      </c>
      <c r="AB55" s="2">
        <f>+SUMIF($D$2:$D$43,'FUENTES FINANCIACION'!$A12,CISC!AB$2:AB$43)</f>
        <v>0</v>
      </c>
      <c r="AC55" s="2">
        <f>+SUMIF($D$2:$D$43,'FUENTES FINANCIACION'!$A12,CISC!AC$2:AC$43)</f>
        <v>0</v>
      </c>
      <c r="AD55" s="2">
        <f>+SUMIF($D$2:$D$43,'FUENTES FINANCIACION'!$A12,CISC!AD$2:AD$43)</f>
        <v>0</v>
      </c>
    </row>
    <row r="56" spans="1:30" x14ac:dyDescent="0.25">
      <c r="A56" s="116" t="s">
        <v>27</v>
      </c>
      <c r="B56" s="117"/>
      <c r="C56" s="118"/>
      <c r="D56" s="11"/>
      <c r="E56" s="5">
        <f>SUM(E44:E55)</f>
        <v>0</v>
      </c>
      <c r="F56" s="5">
        <f t="shared" ref="F56:Q56" si="6">SUM(F44:F55)</f>
        <v>0</v>
      </c>
      <c r="G56" s="5">
        <f t="shared" si="6"/>
        <v>0</v>
      </c>
      <c r="H56" s="5">
        <f t="shared" si="6"/>
        <v>0</v>
      </c>
      <c r="I56" s="5">
        <f t="shared" si="6"/>
        <v>0</v>
      </c>
      <c r="J56" s="5">
        <f t="shared" si="6"/>
        <v>0</v>
      </c>
      <c r="K56" s="5">
        <f t="shared" si="6"/>
        <v>10</v>
      </c>
      <c r="L56" s="5">
        <f t="shared" si="6"/>
        <v>0</v>
      </c>
      <c r="M56" s="5">
        <f t="shared" si="6"/>
        <v>0</v>
      </c>
      <c r="N56" s="5">
        <f t="shared" si="6"/>
        <v>0</v>
      </c>
      <c r="O56" s="5">
        <f t="shared" si="6"/>
        <v>0</v>
      </c>
      <c r="P56" s="5">
        <f t="shared" si="6"/>
        <v>0</v>
      </c>
      <c r="Q56" s="5">
        <f t="shared" si="6"/>
        <v>10</v>
      </c>
      <c r="R56" s="5">
        <f t="shared" ref="R56:AD56" si="7">SUM(R44:R55)</f>
        <v>0</v>
      </c>
      <c r="S56" s="5">
        <f t="shared" si="7"/>
        <v>0</v>
      </c>
      <c r="T56" s="5">
        <f t="shared" si="7"/>
        <v>0</v>
      </c>
      <c r="U56" s="5">
        <f t="shared" si="7"/>
        <v>0</v>
      </c>
      <c r="V56" s="5">
        <f t="shared" si="7"/>
        <v>0</v>
      </c>
      <c r="W56" s="5">
        <f t="shared" si="7"/>
        <v>0</v>
      </c>
      <c r="X56" s="5">
        <f t="shared" si="7"/>
        <v>0</v>
      </c>
      <c r="Y56" s="5">
        <f t="shared" si="7"/>
        <v>0</v>
      </c>
      <c r="Z56" s="5">
        <f t="shared" si="7"/>
        <v>0</v>
      </c>
      <c r="AA56" s="5">
        <f t="shared" si="7"/>
        <v>0</v>
      </c>
      <c r="AB56" s="5">
        <f t="shared" si="7"/>
        <v>0</v>
      </c>
      <c r="AC56" s="5">
        <f t="shared" si="7"/>
        <v>0</v>
      </c>
      <c r="AD56" s="5">
        <f t="shared" si="7"/>
        <v>0</v>
      </c>
    </row>
  </sheetData>
  <mergeCells count="14">
    <mergeCell ref="A56:C56"/>
    <mergeCell ref="A29:C29"/>
    <mergeCell ref="A31:A42"/>
    <mergeCell ref="B31:B42"/>
    <mergeCell ref="C31:C42"/>
    <mergeCell ref="A43:C43"/>
    <mergeCell ref="A44:C55"/>
    <mergeCell ref="A3:A14"/>
    <mergeCell ref="B3:B14"/>
    <mergeCell ref="C3:C14"/>
    <mergeCell ref="A15:C15"/>
    <mergeCell ref="A17:A28"/>
    <mergeCell ref="B17:B28"/>
    <mergeCell ref="C17:C2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workbookViewId="0">
      <selection activeCell="E1" sqref="E1:AD1"/>
    </sheetView>
  </sheetViews>
  <sheetFormatPr baseColWidth="10" defaultRowHeight="15" x14ac:dyDescent="0.25"/>
  <cols>
    <col min="4" max="4" width="39.7109375" bestFit="1" customWidth="1"/>
    <col min="30" max="30" width="11.28515625" customWidth="1"/>
  </cols>
  <sheetData>
    <row r="1" spans="1:30" x14ac:dyDescent="0.25">
      <c r="E1" s="7" t="s">
        <v>110</v>
      </c>
      <c r="F1" s="7" t="s">
        <v>111</v>
      </c>
      <c r="G1" s="7" t="s">
        <v>112</v>
      </c>
      <c r="H1" s="7" t="s">
        <v>113</v>
      </c>
      <c r="I1" s="7" t="s">
        <v>114</v>
      </c>
      <c r="J1" s="7" t="s">
        <v>115</v>
      </c>
      <c r="K1" s="7" t="s">
        <v>116</v>
      </c>
      <c r="L1" s="7" t="s">
        <v>117</v>
      </c>
      <c r="M1" s="7" t="s">
        <v>118</v>
      </c>
      <c r="N1" s="7" t="s">
        <v>119</v>
      </c>
      <c r="O1" s="7" t="s">
        <v>120</v>
      </c>
      <c r="P1" s="7" t="s">
        <v>121</v>
      </c>
      <c r="Q1" s="13" t="s">
        <v>122</v>
      </c>
      <c r="R1" s="7" t="s">
        <v>110</v>
      </c>
      <c r="S1" s="7" t="s">
        <v>111</v>
      </c>
      <c r="T1" s="7" t="s">
        <v>112</v>
      </c>
      <c r="U1" s="7" t="s">
        <v>113</v>
      </c>
      <c r="V1" s="7" t="s">
        <v>114</v>
      </c>
      <c r="W1" s="7" t="s">
        <v>115</v>
      </c>
      <c r="X1" s="7" t="s">
        <v>116</v>
      </c>
      <c r="Y1" s="7" t="s">
        <v>117</v>
      </c>
      <c r="Z1" s="7" t="s">
        <v>118</v>
      </c>
      <c r="AA1" s="7" t="s">
        <v>119</v>
      </c>
      <c r="AB1" s="7" t="s">
        <v>120</v>
      </c>
      <c r="AC1" s="7" t="s">
        <v>121</v>
      </c>
      <c r="AD1" s="13" t="s">
        <v>123</v>
      </c>
    </row>
    <row r="2" spans="1:30" ht="22.5" x14ac:dyDescent="0.25">
      <c r="A2" s="6" t="s">
        <v>20</v>
      </c>
      <c r="B2" s="6" t="s">
        <v>26</v>
      </c>
      <c r="C2" s="6" t="s">
        <v>18</v>
      </c>
      <c r="D2" s="6" t="s">
        <v>19</v>
      </c>
      <c r="E2" s="3"/>
      <c r="F2" s="3"/>
      <c r="G2" s="3"/>
      <c r="H2" s="3"/>
      <c r="I2" s="3"/>
      <c r="J2" s="3"/>
      <c r="K2" s="3"/>
      <c r="L2" s="3"/>
      <c r="M2" s="3"/>
      <c r="N2" s="3"/>
      <c r="O2" s="3"/>
      <c r="P2" s="3"/>
      <c r="Q2" s="3"/>
      <c r="R2" s="3"/>
      <c r="S2" s="3"/>
      <c r="T2" s="3"/>
      <c r="U2" s="3"/>
      <c r="V2" s="3"/>
      <c r="W2" s="3"/>
      <c r="X2" s="3"/>
      <c r="Y2" s="3"/>
      <c r="Z2" s="3"/>
      <c r="AA2" s="3"/>
      <c r="AB2" s="3"/>
      <c r="AC2" s="3"/>
      <c r="AD2" s="3"/>
    </row>
    <row r="3" spans="1:30" x14ac:dyDescent="0.25">
      <c r="A3" s="91"/>
      <c r="B3" s="91"/>
      <c r="C3" s="91"/>
      <c r="D3" s="8" t="str">
        <f>+'FUENTES FINANCIACION'!A1</f>
        <v>01  Recursos Nación BIRF</v>
      </c>
      <c r="E3" s="8"/>
      <c r="F3" s="8"/>
      <c r="G3" s="8"/>
      <c r="H3" s="8"/>
      <c r="I3" s="8"/>
      <c r="J3" s="8"/>
      <c r="K3" s="8"/>
      <c r="L3" s="8">
        <v>10</v>
      </c>
      <c r="M3" s="8"/>
      <c r="N3" s="8"/>
      <c r="O3" s="8"/>
      <c r="P3" s="8"/>
      <c r="Q3" s="4">
        <f>+SUM(E3:P3)</f>
        <v>10</v>
      </c>
      <c r="R3" s="8"/>
      <c r="S3" s="8"/>
      <c r="T3" s="8"/>
      <c r="U3" s="8"/>
      <c r="V3" s="8"/>
      <c r="W3" s="8"/>
      <c r="X3" s="8"/>
      <c r="Y3" s="8"/>
      <c r="Z3" s="8"/>
      <c r="AA3" s="8"/>
      <c r="AB3" s="8"/>
      <c r="AC3" s="8"/>
      <c r="AD3" s="8"/>
    </row>
    <row r="4" spans="1:30" x14ac:dyDescent="0.25">
      <c r="A4" s="91"/>
      <c r="B4" s="91"/>
      <c r="C4" s="91"/>
      <c r="D4" s="8" t="str">
        <f>+'FUENTES FINANCIACION'!A2</f>
        <v>02  Recursos Nación Otras Fuentes</v>
      </c>
      <c r="E4" s="8"/>
      <c r="F4" s="8"/>
      <c r="G4" s="8"/>
      <c r="H4" s="8"/>
      <c r="I4" s="8"/>
      <c r="J4" s="8"/>
      <c r="K4" s="8"/>
      <c r="L4" s="8"/>
      <c r="M4" s="8"/>
      <c r="N4" s="8"/>
      <c r="O4" s="8"/>
      <c r="P4" s="8"/>
      <c r="Q4" s="4">
        <f t="shared" ref="Q4:Q14" si="0">+SUM(E4:P4)</f>
        <v>0</v>
      </c>
      <c r="R4" s="8"/>
      <c r="S4" s="8"/>
      <c r="T4" s="8"/>
      <c r="U4" s="8"/>
      <c r="V4" s="8"/>
      <c r="W4" s="8"/>
      <c r="X4" s="8"/>
      <c r="Y4" s="8"/>
      <c r="Z4" s="8"/>
      <c r="AA4" s="8"/>
      <c r="AB4" s="8"/>
      <c r="AC4" s="8"/>
      <c r="AD4" s="8"/>
    </row>
    <row r="5" spans="1:30" x14ac:dyDescent="0.25">
      <c r="A5" s="91"/>
      <c r="B5" s="91"/>
      <c r="C5" s="91"/>
      <c r="D5" s="8" t="str">
        <f>+'FUENTES FINANCIACION'!A3</f>
        <v>03  Aportes entes Territoriales al Proyecto</v>
      </c>
      <c r="E5" s="8"/>
      <c r="F5" s="8"/>
      <c r="G5" s="8"/>
      <c r="H5" s="8"/>
      <c r="I5" s="8"/>
      <c r="J5" s="8"/>
      <c r="K5" s="8"/>
      <c r="L5" s="8"/>
      <c r="M5" s="8"/>
      <c r="N5" s="8"/>
      <c r="O5" s="8"/>
      <c r="P5" s="8"/>
      <c r="Q5" s="4">
        <f t="shared" si="0"/>
        <v>0</v>
      </c>
      <c r="R5" s="8"/>
      <c r="S5" s="8"/>
      <c r="T5" s="8"/>
      <c r="U5" s="8"/>
      <c r="V5" s="8"/>
      <c r="W5" s="8"/>
      <c r="X5" s="8"/>
      <c r="Y5" s="8"/>
      <c r="Z5" s="8"/>
      <c r="AA5" s="8"/>
      <c r="AB5" s="8"/>
      <c r="AC5" s="8"/>
      <c r="AD5" s="8"/>
    </row>
    <row r="6" spans="1:30" x14ac:dyDescent="0.25">
      <c r="A6" s="91"/>
      <c r="B6" s="91"/>
      <c r="C6" s="91"/>
      <c r="D6" s="8" t="str">
        <f>+'FUENTES FINANCIACION'!A4</f>
        <v>04  Aportes Ente Gestor (Crédito Sindicado)</v>
      </c>
      <c r="E6" s="8"/>
      <c r="F6" s="8"/>
      <c r="G6" s="8"/>
      <c r="H6" s="8"/>
      <c r="I6" s="8"/>
      <c r="J6" s="8"/>
      <c r="K6" s="8"/>
      <c r="L6" s="8"/>
      <c r="M6" s="8"/>
      <c r="N6" s="8"/>
      <c r="O6" s="8"/>
      <c r="P6" s="8"/>
      <c r="Q6" s="4">
        <f t="shared" si="0"/>
        <v>0</v>
      </c>
      <c r="R6" s="8"/>
      <c r="S6" s="8"/>
      <c r="T6" s="8"/>
      <c r="U6" s="8"/>
      <c r="V6" s="8"/>
      <c r="W6" s="8"/>
      <c r="X6" s="8"/>
      <c r="Y6" s="8"/>
      <c r="Z6" s="8"/>
      <c r="AA6" s="8"/>
      <c r="AB6" s="8"/>
      <c r="AC6" s="8"/>
      <c r="AD6" s="8"/>
    </row>
    <row r="7" spans="1:30" x14ac:dyDescent="0.25">
      <c r="A7" s="91"/>
      <c r="B7" s="91"/>
      <c r="C7" s="91"/>
      <c r="D7" s="8" t="str">
        <f>+'FUENTES FINANCIACION'!A5</f>
        <v>05  Recursos Nación BID</v>
      </c>
      <c r="E7" s="8"/>
      <c r="F7" s="8"/>
      <c r="G7" s="8"/>
      <c r="H7" s="8"/>
      <c r="I7" s="8"/>
      <c r="J7" s="8"/>
      <c r="K7" s="8"/>
      <c r="L7" s="8"/>
      <c r="M7" s="8"/>
      <c r="N7" s="8"/>
      <c r="O7" s="8"/>
      <c r="P7" s="8"/>
      <c r="Q7" s="4">
        <f t="shared" si="0"/>
        <v>0</v>
      </c>
      <c r="R7" s="8"/>
      <c r="S7" s="8"/>
      <c r="T7" s="8"/>
      <c r="U7" s="8"/>
      <c r="V7" s="8"/>
      <c r="W7" s="8"/>
      <c r="X7" s="8"/>
      <c r="Y7" s="8"/>
      <c r="Z7" s="8"/>
      <c r="AA7" s="8"/>
      <c r="AB7" s="8"/>
      <c r="AC7" s="8"/>
      <c r="AD7" s="8"/>
    </row>
    <row r="8" spans="1:30" x14ac:dyDescent="0.25">
      <c r="A8" s="91"/>
      <c r="B8" s="91"/>
      <c r="C8" s="91"/>
      <c r="D8" s="8" t="str">
        <f>+'FUENTES FINANCIACION'!A6</f>
        <v>06  Recursos Otros Aportes del Ente Gestor</v>
      </c>
      <c r="E8" s="8"/>
      <c r="F8" s="8"/>
      <c r="G8" s="8"/>
      <c r="H8" s="8"/>
      <c r="I8" s="8"/>
      <c r="J8" s="8"/>
      <c r="K8" s="8"/>
      <c r="L8" s="8"/>
      <c r="M8" s="8"/>
      <c r="N8" s="8"/>
      <c r="O8" s="8"/>
      <c r="P8" s="8"/>
      <c r="Q8" s="4">
        <f t="shared" si="0"/>
        <v>0</v>
      </c>
      <c r="R8" s="8"/>
      <c r="S8" s="8"/>
      <c r="T8" s="8"/>
      <c r="U8" s="8"/>
      <c r="V8" s="8"/>
      <c r="W8" s="8"/>
      <c r="X8" s="8"/>
      <c r="Y8" s="8"/>
      <c r="Z8" s="8"/>
      <c r="AA8" s="8"/>
      <c r="AB8" s="8"/>
      <c r="AC8" s="8"/>
      <c r="AD8" s="8"/>
    </row>
    <row r="9" spans="1:30" x14ac:dyDescent="0.25">
      <c r="A9" s="91"/>
      <c r="B9" s="91"/>
      <c r="C9" s="91"/>
      <c r="D9" s="8" t="str">
        <f>+'FUENTES FINANCIACION'!A7</f>
        <v>07  Recursos Nación OPEP</v>
      </c>
      <c r="E9" s="8"/>
      <c r="F9" s="8"/>
      <c r="G9" s="8"/>
      <c r="H9" s="8"/>
      <c r="I9" s="8"/>
      <c r="J9" s="8"/>
      <c r="K9" s="8"/>
      <c r="L9" s="8"/>
      <c r="M9" s="8"/>
      <c r="N9" s="8"/>
      <c r="O9" s="8"/>
      <c r="P9" s="8"/>
      <c r="Q9" s="4">
        <f t="shared" si="0"/>
        <v>0</v>
      </c>
      <c r="R9" s="8"/>
      <c r="S9" s="8"/>
      <c r="T9" s="8"/>
      <c r="U9" s="8"/>
      <c r="V9" s="8"/>
      <c r="W9" s="8"/>
      <c r="X9" s="8"/>
      <c r="Y9" s="8"/>
      <c r="Z9" s="8"/>
      <c r="AA9" s="8"/>
      <c r="AB9" s="8"/>
      <c r="AC9" s="8"/>
      <c r="AD9" s="8"/>
    </row>
    <row r="10" spans="1:30" x14ac:dyDescent="0.25">
      <c r="A10" s="91"/>
      <c r="B10" s="91"/>
      <c r="C10" s="91"/>
      <c r="D10" s="8" t="str">
        <f>+'FUENTES FINANCIACION'!A8</f>
        <v>08  Recursos Nación CAF</v>
      </c>
      <c r="E10" s="8"/>
      <c r="F10" s="8"/>
      <c r="G10" s="8"/>
      <c r="H10" s="8"/>
      <c r="I10" s="8"/>
      <c r="J10" s="8"/>
      <c r="K10" s="8"/>
      <c r="L10" s="8"/>
      <c r="M10" s="8"/>
      <c r="N10" s="8"/>
      <c r="O10" s="8"/>
      <c r="P10" s="8"/>
      <c r="Q10" s="4">
        <f t="shared" si="0"/>
        <v>0</v>
      </c>
      <c r="R10" s="8"/>
      <c r="S10" s="8"/>
      <c r="T10" s="8"/>
      <c r="U10" s="8"/>
      <c r="V10" s="8"/>
      <c r="W10" s="8"/>
      <c r="X10" s="8"/>
      <c r="Y10" s="8"/>
      <c r="Z10" s="8"/>
      <c r="AA10" s="8"/>
      <c r="AB10" s="8"/>
      <c r="AC10" s="8"/>
      <c r="AD10" s="8"/>
    </row>
    <row r="11" spans="1:30" x14ac:dyDescent="0.25">
      <c r="A11" s="91"/>
      <c r="B11" s="91"/>
      <c r="C11" s="91"/>
      <c r="D11" s="8" t="str">
        <f>+'FUENTES FINANCIACION'!A9</f>
        <v>09  Otros Aportes Ente Gestor</v>
      </c>
      <c r="E11" s="8"/>
      <c r="F11" s="8"/>
      <c r="G11" s="8"/>
      <c r="H11" s="8"/>
      <c r="I11" s="8"/>
      <c r="J11" s="8"/>
      <c r="K11" s="8"/>
      <c r="L11" s="8"/>
      <c r="M11" s="8"/>
      <c r="N11" s="8"/>
      <c r="O11" s="8"/>
      <c r="P11" s="8"/>
      <c r="Q11" s="4">
        <f t="shared" si="0"/>
        <v>0</v>
      </c>
      <c r="R11" s="8"/>
      <c r="S11" s="8"/>
      <c r="T11" s="8"/>
      <c r="U11" s="8"/>
      <c r="V11" s="8"/>
      <c r="W11" s="8"/>
      <c r="X11" s="8"/>
      <c r="Y11" s="8"/>
      <c r="Z11" s="8"/>
      <c r="AA11" s="8"/>
      <c r="AB11" s="8"/>
      <c r="AC11" s="8"/>
      <c r="AD11" s="8"/>
    </row>
    <row r="12" spans="1:30" x14ac:dyDescent="0.25">
      <c r="A12" s="91"/>
      <c r="B12" s="91"/>
      <c r="C12" s="91"/>
      <c r="D12" s="8" t="str">
        <f>+'FUENTES FINANCIACION'!A10</f>
        <v>10  Aportes entes Territoriales en Especie.</v>
      </c>
      <c r="E12" s="8"/>
      <c r="F12" s="8"/>
      <c r="G12" s="8"/>
      <c r="H12" s="8"/>
      <c r="I12" s="8"/>
      <c r="J12" s="8"/>
      <c r="K12" s="8"/>
      <c r="L12" s="8"/>
      <c r="M12" s="8"/>
      <c r="N12" s="8"/>
      <c r="O12" s="8"/>
      <c r="P12" s="8"/>
      <c r="Q12" s="4">
        <f t="shared" si="0"/>
        <v>0</v>
      </c>
      <c r="R12" s="8"/>
      <c r="S12" s="8"/>
      <c r="T12" s="8"/>
      <c r="U12" s="8"/>
      <c r="V12" s="8"/>
      <c r="W12" s="8"/>
      <c r="X12" s="8"/>
      <c r="Y12" s="8"/>
      <c r="Z12" s="8"/>
      <c r="AA12" s="8"/>
      <c r="AB12" s="8"/>
      <c r="AC12" s="8"/>
      <c r="AD12" s="8"/>
    </row>
    <row r="13" spans="1:30" x14ac:dyDescent="0.25">
      <c r="A13" s="91"/>
      <c r="B13" s="91"/>
      <c r="C13" s="91"/>
      <c r="D13" s="8" t="str">
        <f>+'FUENTES FINANCIACION'!A11</f>
        <v>12  Retención de Garantía</v>
      </c>
      <c r="E13" s="8"/>
      <c r="F13" s="8"/>
      <c r="G13" s="8"/>
      <c r="H13" s="8"/>
      <c r="I13" s="8"/>
      <c r="J13" s="8"/>
      <c r="K13" s="8"/>
      <c r="L13" s="8"/>
      <c r="M13" s="8"/>
      <c r="N13" s="8"/>
      <c r="O13" s="8"/>
      <c r="P13" s="8"/>
      <c r="Q13" s="4">
        <f t="shared" si="0"/>
        <v>0</v>
      </c>
      <c r="R13" s="8"/>
      <c r="S13" s="8"/>
      <c r="T13" s="8"/>
      <c r="U13" s="8"/>
      <c r="V13" s="8"/>
      <c r="W13" s="8"/>
      <c r="X13" s="8"/>
      <c r="Y13" s="8"/>
      <c r="Z13" s="8"/>
      <c r="AA13" s="8"/>
      <c r="AB13" s="8"/>
      <c r="AC13" s="8"/>
      <c r="AD13" s="8"/>
    </row>
    <row r="14" spans="1:30" x14ac:dyDescent="0.25">
      <c r="A14" s="91"/>
      <c r="B14" s="91"/>
      <c r="C14" s="91"/>
      <c r="D14" s="8" t="str">
        <f>+'FUENTES FINANCIACION'!A12</f>
        <v>13  Recursos Nación BID Ambiental</v>
      </c>
      <c r="E14" s="8"/>
      <c r="F14" s="8"/>
      <c r="G14" s="8"/>
      <c r="H14" s="8"/>
      <c r="I14" s="8"/>
      <c r="J14" s="8"/>
      <c r="K14" s="8"/>
      <c r="L14" s="8"/>
      <c r="M14" s="8"/>
      <c r="N14" s="8"/>
      <c r="O14" s="8"/>
      <c r="P14" s="8"/>
      <c r="Q14" s="4">
        <f t="shared" si="0"/>
        <v>0</v>
      </c>
      <c r="R14" s="8"/>
      <c r="S14" s="8"/>
      <c r="T14" s="8"/>
      <c r="U14" s="8"/>
      <c r="V14" s="8"/>
      <c r="W14" s="8"/>
      <c r="X14" s="8"/>
      <c r="Y14" s="8"/>
      <c r="Z14" s="8"/>
      <c r="AA14" s="8"/>
      <c r="AB14" s="8"/>
      <c r="AC14" s="8"/>
      <c r="AD14" s="8"/>
    </row>
    <row r="15" spans="1:30" x14ac:dyDescent="0.25">
      <c r="A15" s="64" t="s">
        <v>21</v>
      </c>
      <c r="B15" s="65"/>
      <c r="C15" s="66"/>
      <c r="D15" s="9"/>
      <c r="E15" s="4">
        <f>SUM(E3:E14)</f>
        <v>0</v>
      </c>
      <c r="F15" s="4">
        <f t="shared" ref="F15:Q15" si="1">SUM(F3:F14)</f>
        <v>0</v>
      </c>
      <c r="G15" s="4">
        <f t="shared" si="1"/>
        <v>0</v>
      </c>
      <c r="H15" s="4">
        <f t="shared" si="1"/>
        <v>0</v>
      </c>
      <c r="I15" s="4">
        <f t="shared" si="1"/>
        <v>0</v>
      </c>
      <c r="J15" s="4">
        <f t="shared" si="1"/>
        <v>0</v>
      </c>
      <c r="K15" s="4">
        <f t="shared" si="1"/>
        <v>0</v>
      </c>
      <c r="L15" s="4">
        <f t="shared" si="1"/>
        <v>10</v>
      </c>
      <c r="M15" s="4">
        <f t="shared" si="1"/>
        <v>0</v>
      </c>
      <c r="N15" s="4">
        <f t="shared" si="1"/>
        <v>0</v>
      </c>
      <c r="O15" s="4">
        <f t="shared" si="1"/>
        <v>0</v>
      </c>
      <c r="P15" s="4">
        <f t="shared" si="1"/>
        <v>0</v>
      </c>
      <c r="Q15" s="4">
        <f t="shared" si="1"/>
        <v>10</v>
      </c>
      <c r="R15" s="4"/>
      <c r="S15" s="4"/>
      <c r="T15" s="4"/>
      <c r="U15" s="4"/>
      <c r="V15" s="4"/>
      <c r="W15" s="4"/>
      <c r="X15" s="4"/>
      <c r="Y15" s="4"/>
      <c r="Z15" s="4"/>
      <c r="AA15" s="4"/>
      <c r="AB15" s="4"/>
      <c r="AC15" s="4"/>
      <c r="AD15" s="4"/>
    </row>
    <row r="16" spans="1:30" ht="22.5" x14ac:dyDescent="0.25">
      <c r="A16" s="6" t="s">
        <v>20</v>
      </c>
      <c r="B16" s="6" t="s">
        <v>26</v>
      </c>
      <c r="C16" s="6" t="s">
        <v>18</v>
      </c>
      <c r="D16" s="6" t="s">
        <v>19</v>
      </c>
      <c r="E16" s="3"/>
      <c r="F16" s="3"/>
      <c r="G16" s="3"/>
      <c r="H16" s="3"/>
      <c r="I16" s="3"/>
      <c r="J16" s="3"/>
      <c r="K16" s="3"/>
      <c r="L16" s="3"/>
      <c r="M16" s="3"/>
      <c r="N16" s="3"/>
      <c r="O16" s="3"/>
      <c r="P16" s="3"/>
      <c r="Q16" s="3"/>
      <c r="R16" s="3"/>
      <c r="S16" s="3"/>
      <c r="T16" s="3"/>
      <c r="U16" s="3"/>
      <c r="V16" s="3"/>
      <c r="W16" s="3"/>
      <c r="X16" s="3"/>
      <c r="Y16" s="3"/>
      <c r="Z16" s="3"/>
      <c r="AA16" s="3"/>
      <c r="AB16" s="3"/>
      <c r="AC16" s="3"/>
      <c r="AD16" s="3"/>
    </row>
    <row r="17" spans="1:30" x14ac:dyDescent="0.25">
      <c r="A17" s="91"/>
      <c r="B17" s="91"/>
      <c r="C17" s="91"/>
      <c r="D17" s="8" t="str">
        <f>+'FUENTES FINANCIACION'!A1</f>
        <v>01  Recursos Nación BIRF</v>
      </c>
      <c r="E17" s="8"/>
      <c r="F17" s="8"/>
      <c r="G17" s="8"/>
      <c r="H17" s="8"/>
      <c r="I17" s="8"/>
      <c r="J17" s="8"/>
      <c r="K17" s="8"/>
      <c r="L17" s="8"/>
      <c r="M17" s="8"/>
      <c r="N17" s="8"/>
      <c r="O17" s="8"/>
      <c r="P17" s="8"/>
      <c r="Q17" s="4">
        <f>+SUM(E17:P17)</f>
        <v>0</v>
      </c>
      <c r="R17" s="8"/>
      <c r="S17" s="8"/>
      <c r="T17" s="8"/>
      <c r="U17" s="8"/>
      <c r="V17" s="8"/>
      <c r="W17" s="8"/>
      <c r="X17" s="8"/>
      <c r="Y17" s="8"/>
      <c r="Z17" s="8"/>
      <c r="AA17" s="8"/>
      <c r="AB17" s="8"/>
      <c r="AC17" s="8"/>
      <c r="AD17" s="8"/>
    </row>
    <row r="18" spans="1:30" x14ac:dyDescent="0.25">
      <c r="A18" s="91"/>
      <c r="B18" s="91"/>
      <c r="C18" s="91"/>
      <c r="D18" s="8" t="str">
        <f>+'FUENTES FINANCIACION'!A2</f>
        <v>02  Recursos Nación Otras Fuentes</v>
      </c>
      <c r="E18" s="8"/>
      <c r="F18" s="8"/>
      <c r="G18" s="8"/>
      <c r="H18" s="8"/>
      <c r="I18" s="8"/>
      <c r="J18" s="8"/>
      <c r="K18" s="8"/>
      <c r="L18" s="8"/>
      <c r="M18" s="8"/>
      <c r="N18" s="8"/>
      <c r="O18" s="8"/>
      <c r="P18" s="8"/>
      <c r="Q18" s="4">
        <f t="shared" ref="Q18:Q28" si="2">+SUM(E18:P18)</f>
        <v>0</v>
      </c>
      <c r="R18" s="8"/>
      <c r="S18" s="8"/>
      <c r="T18" s="8"/>
      <c r="U18" s="8"/>
      <c r="V18" s="8"/>
      <c r="W18" s="8"/>
      <c r="X18" s="8"/>
      <c r="Y18" s="8"/>
      <c r="Z18" s="8"/>
      <c r="AA18" s="8"/>
      <c r="AB18" s="8"/>
      <c r="AC18" s="8"/>
      <c r="AD18" s="8"/>
    </row>
    <row r="19" spans="1:30" x14ac:dyDescent="0.25">
      <c r="A19" s="91"/>
      <c r="B19" s="91"/>
      <c r="C19" s="91"/>
      <c r="D19" s="8" t="str">
        <f>+'FUENTES FINANCIACION'!A3</f>
        <v>03  Aportes entes Territoriales al Proyecto</v>
      </c>
      <c r="E19" s="8"/>
      <c r="F19" s="8"/>
      <c r="G19" s="8"/>
      <c r="H19" s="8"/>
      <c r="I19" s="8"/>
      <c r="J19" s="8"/>
      <c r="K19" s="8"/>
      <c r="L19" s="8"/>
      <c r="M19" s="8"/>
      <c r="N19" s="8"/>
      <c r="O19" s="8"/>
      <c r="P19" s="8"/>
      <c r="Q19" s="4">
        <f t="shared" si="2"/>
        <v>0</v>
      </c>
      <c r="R19" s="8"/>
      <c r="S19" s="8"/>
      <c r="T19" s="8"/>
      <c r="U19" s="8"/>
      <c r="V19" s="8"/>
      <c r="W19" s="8"/>
      <c r="X19" s="8"/>
      <c r="Y19" s="8"/>
      <c r="Z19" s="8"/>
      <c r="AA19" s="8"/>
      <c r="AB19" s="8"/>
      <c r="AC19" s="8"/>
      <c r="AD19" s="8"/>
    </row>
    <row r="20" spans="1:30" x14ac:dyDescent="0.25">
      <c r="A20" s="91"/>
      <c r="B20" s="91"/>
      <c r="C20" s="91"/>
      <c r="D20" s="8" t="str">
        <f>+'FUENTES FINANCIACION'!A4</f>
        <v>04  Aportes Ente Gestor (Crédito Sindicado)</v>
      </c>
      <c r="E20" s="8"/>
      <c r="F20" s="8"/>
      <c r="G20" s="8"/>
      <c r="H20" s="8"/>
      <c r="I20" s="8"/>
      <c r="J20" s="8"/>
      <c r="K20" s="8"/>
      <c r="L20" s="8"/>
      <c r="M20" s="8"/>
      <c r="N20" s="8"/>
      <c r="O20" s="8"/>
      <c r="P20" s="8"/>
      <c r="Q20" s="4">
        <f t="shared" si="2"/>
        <v>0</v>
      </c>
      <c r="R20" s="8"/>
      <c r="S20" s="8"/>
      <c r="T20" s="8"/>
      <c r="U20" s="8"/>
      <c r="V20" s="8"/>
      <c r="W20" s="8"/>
      <c r="X20" s="8"/>
      <c r="Y20" s="8"/>
      <c r="Z20" s="8"/>
      <c r="AA20" s="8"/>
      <c r="AB20" s="8"/>
      <c r="AC20" s="8"/>
      <c r="AD20" s="8"/>
    </row>
    <row r="21" spans="1:30" x14ac:dyDescent="0.25">
      <c r="A21" s="91"/>
      <c r="B21" s="91"/>
      <c r="C21" s="91"/>
      <c r="D21" s="8" t="str">
        <f>+'FUENTES FINANCIACION'!A5</f>
        <v>05  Recursos Nación BID</v>
      </c>
      <c r="E21" s="8"/>
      <c r="F21" s="8"/>
      <c r="G21" s="8"/>
      <c r="H21" s="8"/>
      <c r="I21" s="8"/>
      <c r="J21" s="8"/>
      <c r="K21" s="8"/>
      <c r="L21" s="8"/>
      <c r="M21" s="8"/>
      <c r="N21" s="8"/>
      <c r="O21" s="8"/>
      <c r="P21" s="8"/>
      <c r="Q21" s="4">
        <f t="shared" si="2"/>
        <v>0</v>
      </c>
      <c r="R21" s="8"/>
      <c r="S21" s="8"/>
      <c r="T21" s="8"/>
      <c r="U21" s="8"/>
      <c r="V21" s="8"/>
      <c r="W21" s="8"/>
      <c r="X21" s="8"/>
      <c r="Y21" s="8"/>
      <c r="Z21" s="8"/>
      <c r="AA21" s="8"/>
      <c r="AB21" s="8"/>
      <c r="AC21" s="8"/>
      <c r="AD21" s="8"/>
    </row>
    <row r="22" spans="1:30" x14ac:dyDescent="0.25">
      <c r="A22" s="91"/>
      <c r="B22" s="91"/>
      <c r="C22" s="91"/>
      <c r="D22" s="8" t="str">
        <f>+'FUENTES FINANCIACION'!A6</f>
        <v>06  Recursos Otros Aportes del Ente Gestor</v>
      </c>
      <c r="E22" s="8"/>
      <c r="F22" s="8"/>
      <c r="G22" s="8"/>
      <c r="H22" s="8"/>
      <c r="I22" s="8"/>
      <c r="J22" s="8"/>
      <c r="K22" s="8"/>
      <c r="L22" s="8"/>
      <c r="M22" s="8"/>
      <c r="N22" s="8"/>
      <c r="O22" s="8"/>
      <c r="P22" s="8"/>
      <c r="Q22" s="4">
        <f t="shared" si="2"/>
        <v>0</v>
      </c>
      <c r="R22" s="8"/>
      <c r="S22" s="8"/>
      <c r="T22" s="8"/>
      <c r="U22" s="8"/>
      <c r="V22" s="8"/>
      <c r="W22" s="8"/>
      <c r="X22" s="8"/>
      <c r="Y22" s="8"/>
      <c r="Z22" s="8"/>
      <c r="AA22" s="8"/>
      <c r="AB22" s="8"/>
      <c r="AC22" s="8"/>
      <c r="AD22" s="8"/>
    </row>
    <row r="23" spans="1:30" x14ac:dyDescent="0.25">
      <c r="A23" s="91"/>
      <c r="B23" s="91"/>
      <c r="C23" s="91"/>
      <c r="D23" s="8" t="str">
        <f>+'FUENTES FINANCIACION'!A7</f>
        <v>07  Recursos Nación OPEP</v>
      </c>
      <c r="E23" s="8"/>
      <c r="F23" s="8"/>
      <c r="G23" s="8"/>
      <c r="H23" s="8"/>
      <c r="I23" s="8"/>
      <c r="J23" s="8"/>
      <c r="K23" s="8"/>
      <c r="L23" s="8"/>
      <c r="M23" s="8"/>
      <c r="N23" s="8"/>
      <c r="O23" s="8"/>
      <c r="P23" s="8"/>
      <c r="Q23" s="4">
        <f t="shared" si="2"/>
        <v>0</v>
      </c>
      <c r="R23" s="8"/>
      <c r="S23" s="8"/>
      <c r="T23" s="8"/>
      <c r="U23" s="8"/>
      <c r="V23" s="8"/>
      <c r="W23" s="8"/>
      <c r="X23" s="8"/>
      <c r="Y23" s="8"/>
      <c r="Z23" s="8"/>
      <c r="AA23" s="8"/>
      <c r="AB23" s="8"/>
      <c r="AC23" s="8"/>
      <c r="AD23" s="8"/>
    </row>
    <row r="24" spans="1:30" x14ac:dyDescent="0.25">
      <c r="A24" s="91"/>
      <c r="B24" s="91"/>
      <c r="C24" s="91"/>
      <c r="D24" s="8" t="str">
        <f>+'FUENTES FINANCIACION'!A8</f>
        <v>08  Recursos Nación CAF</v>
      </c>
      <c r="E24" s="8"/>
      <c r="F24" s="8"/>
      <c r="G24" s="8"/>
      <c r="H24" s="8"/>
      <c r="I24" s="8"/>
      <c r="J24" s="8"/>
      <c r="K24" s="8"/>
      <c r="L24" s="8"/>
      <c r="M24" s="8"/>
      <c r="N24" s="8"/>
      <c r="O24" s="8"/>
      <c r="P24" s="8"/>
      <c r="Q24" s="4">
        <f t="shared" si="2"/>
        <v>0</v>
      </c>
      <c r="R24" s="8"/>
      <c r="S24" s="8"/>
      <c r="T24" s="8"/>
      <c r="U24" s="8"/>
      <c r="V24" s="8"/>
      <c r="W24" s="8"/>
      <c r="X24" s="8"/>
      <c r="Y24" s="8"/>
      <c r="Z24" s="8"/>
      <c r="AA24" s="8"/>
      <c r="AB24" s="8"/>
      <c r="AC24" s="8"/>
      <c r="AD24" s="8"/>
    </row>
    <row r="25" spans="1:30" x14ac:dyDescent="0.25">
      <c r="A25" s="91"/>
      <c r="B25" s="91"/>
      <c r="C25" s="91"/>
      <c r="D25" s="8" t="str">
        <f>+'FUENTES FINANCIACION'!A9</f>
        <v>09  Otros Aportes Ente Gestor</v>
      </c>
      <c r="E25" s="8"/>
      <c r="F25" s="8"/>
      <c r="G25" s="8"/>
      <c r="H25" s="8"/>
      <c r="I25" s="8"/>
      <c r="J25" s="8"/>
      <c r="K25" s="8"/>
      <c r="L25" s="8"/>
      <c r="M25" s="8"/>
      <c r="N25" s="8"/>
      <c r="O25" s="8"/>
      <c r="P25" s="8"/>
      <c r="Q25" s="4">
        <f t="shared" si="2"/>
        <v>0</v>
      </c>
      <c r="R25" s="8"/>
      <c r="S25" s="8"/>
      <c r="T25" s="8"/>
      <c r="U25" s="8"/>
      <c r="V25" s="8"/>
      <c r="W25" s="8"/>
      <c r="X25" s="8"/>
      <c r="Y25" s="8"/>
      <c r="Z25" s="8"/>
      <c r="AA25" s="8"/>
      <c r="AB25" s="8"/>
      <c r="AC25" s="8"/>
      <c r="AD25" s="8"/>
    </row>
    <row r="26" spans="1:30" x14ac:dyDescent="0.25">
      <c r="A26" s="91"/>
      <c r="B26" s="91"/>
      <c r="C26" s="91"/>
      <c r="D26" s="8" t="str">
        <f>+'FUENTES FINANCIACION'!A10</f>
        <v>10  Aportes entes Territoriales en Especie.</v>
      </c>
      <c r="E26" s="8"/>
      <c r="F26" s="8"/>
      <c r="G26" s="8"/>
      <c r="H26" s="8"/>
      <c r="I26" s="8"/>
      <c r="J26" s="8"/>
      <c r="K26" s="8"/>
      <c r="L26" s="8"/>
      <c r="M26" s="8"/>
      <c r="N26" s="8"/>
      <c r="O26" s="8"/>
      <c r="P26" s="8"/>
      <c r="Q26" s="4">
        <f t="shared" si="2"/>
        <v>0</v>
      </c>
      <c r="R26" s="8"/>
      <c r="S26" s="8"/>
      <c r="T26" s="8"/>
      <c r="U26" s="8"/>
      <c r="V26" s="8"/>
      <c r="W26" s="8"/>
      <c r="X26" s="8"/>
      <c r="Y26" s="8"/>
      <c r="Z26" s="8"/>
      <c r="AA26" s="8"/>
      <c r="AB26" s="8"/>
      <c r="AC26" s="8"/>
      <c r="AD26" s="8"/>
    </row>
    <row r="27" spans="1:30" x14ac:dyDescent="0.25">
      <c r="A27" s="91"/>
      <c r="B27" s="91"/>
      <c r="C27" s="91"/>
      <c r="D27" s="8" t="str">
        <f>+'FUENTES FINANCIACION'!A11</f>
        <v>12  Retención de Garantía</v>
      </c>
      <c r="E27" s="8"/>
      <c r="F27" s="8"/>
      <c r="G27" s="8"/>
      <c r="H27" s="8"/>
      <c r="I27" s="8"/>
      <c r="J27" s="8"/>
      <c r="K27" s="8"/>
      <c r="L27" s="8"/>
      <c r="M27" s="8"/>
      <c r="N27" s="8"/>
      <c r="O27" s="8"/>
      <c r="P27" s="8"/>
      <c r="Q27" s="4">
        <f t="shared" si="2"/>
        <v>0</v>
      </c>
      <c r="R27" s="8"/>
      <c r="S27" s="8"/>
      <c r="T27" s="8"/>
      <c r="U27" s="8"/>
      <c r="V27" s="8"/>
      <c r="W27" s="8"/>
      <c r="X27" s="8"/>
      <c r="Y27" s="8"/>
      <c r="Z27" s="8"/>
      <c r="AA27" s="8"/>
      <c r="AB27" s="8"/>
      <c r="AC27" s="8"/>
      <c r="AD27" s="8"/>
    </row>
    <row r="28" spans="1:30" x14ac:dyDescent="0.25">
      <c r="A28" s="91"/>
      <c r="B28" s="91"/>
      <c r="C28" s="91"/>
      <c r="D28" s="8" t="str">
        <f>+'FUENTES FINANCIACION'!A12</f>
        <v>13  Recursos Nación BID Ambiental</v>
      </c>
      <c r="E28" s="8"/>
      <c r="F28" s="8"/>
      <c r="G28" s="8"/>
      <c r="H28" s="8"/>
      <c r="I28" s="8"/>
      <c r="J28" s="8"/>
      <c r="K28" s="8"/>
      <c r="L28" s="8"/>
      <c r="M28" s="8"/>
      <c r="N28" s="8"/>
      <c r="O28" s="8"/>
      <c r="P28" s="8"/>
      <c r="Q28" s="4">
        <f t="shared" si="2"/>
        <v>0</v>
      </c>
      <c r="R28" s="8"/>
      <c r="S28" s="8"/>
      <c r="T28" s="8"/>
      <c r="U28" s="8"/>
      <c r="V28" s="8"/>
      <c r="W28" s="8"/>
      <c r="X28" s="8"/>
      <c r="Y28" s="8"/>
      <c r="Z28" s="8"/>
      <c r="AA28" s="8"/>
      <c r="AB28" s="8"/>
      <c r="AC28" s="8"/>
      <c r="AD28" s="8"/>
    </row>
    <row r="29" spans="1:30" x14ac:dyDescent="0.25">
      <c r="A29" s="64" t="s">
        <v>21</v>
      </c>
      <c r="B29" s="65"/>
      <c r="C29" s="66"/>
      <c r="D29" s="9"/>
      <c r="E29" s="4">
        <f>SUM(E17:E28)</f>
        <v>0</v>
      </c>
      <c r="F29" s="4">
        <f t="shared" ref="F29:Q29" si="3">SUM(F17:F28)</f>
        <v>0</v>
      </c>
      <c r="G29" s="4">
        <f t="shared" si="3"/>
        <v>0</v>
      </c>
      <c r="H29" s="4">
        <f t="shared" si="3"/>
        <v>0</v>
      </c>
      <c r="I29" s="4">
        <f t="shared" si="3"/>
        <v>0</v>
      </c>
      <c r="J29" s="4">
        <f t="shared" si="3"/>
        <v>0</v>
      </c>
      <c r="K29" s="4">
        <f t="shared" si="3"/>
        <v>0</v>
      </c>
      <c r="L29" s="4">
        <f t="shared" si="3"/>
        <v>0</v>
      </c>
      <c r="M29" s="4">
        <f t="shared" si="3"/>
        <v>0</v>
      </c>
      <c r="N29" s="4">
        <f t="shared" si="3"/>
        <v>0</v>
      </c>
      <c r="O29" s="4">
        <f t="shared" si="3"/>
        <v>0</v>
      </c>
      <c r="P29" s="4">
        <f t="shared" si="3"/>
        <v>0</v>
      </c>
      <c r="Q29" s="4">
        <f t="shared" si="3"/>
        <v>0</v>
      </c>
      <c r="R29" s="4"/>
      <c r="S29" s="4"/>
      <c r="T29" s="4"/>
      <c r="U29" s="4"/>
      <c r="V29" s="4"/>
      <c r="W29" s="4"/>
      <c r="X29" s="4"/>
      <c r="Y29" s="4"/>
      <c r="Z29" s="4"/>
      <c r="AA29" s="4"/>
      <c r="AB29" s="4"/>
      <c r="AC29" s="4"/>
      <c r="AD29" s="4"/>
    </row>
    <row r="30" spans="1:30" ht="22.5" x14ac:dyDescent="0.25">
      <c r="A30" s="6" t="s">
        <v>20</v>
      </c>
      <c r="B30" s="6" t="s">
        <v>26</v>
      </c>
      <c r="C30" s="6" t="s">
        <v>18</v>
      </c>
      <c r="D30" s="6" t="s">
        <v>19</v>
      </c>
      <c r="E30" s="3"/>
      <c r="F30" s="3"/>
      <c r="G30" s="3"/>
      <c r="H30" s="3"/>
      <c r="I30" s="3"/>
      <c r="J30" s="3"/>
      <c r="K30" s="3"/>
      <c r="L30" s="3"/>
      <c r="M30" s="3"/>
      <c r="N30" s="3"/>
      <c r="O30" s="3"/>
      <c r="P30" s="3"/>
      <c r="Q30" s="3"/>
      <c r="R30" s="3"/>
      <c r="S30" s="3"/>
      <c r="T30" s="3"/>
      <c r="U30" s="3"/>
      <c r="V30" s="3"/>
      <c r="W30" s="3"/>
      <c r="X30" s="3"/>
      <c r="Y30" s="3"/>
      <c r="Z30" s="3"/>
      <c r="AA30" s="3"/>
      <c r="AB30" s="3"/>
      <c r="AC30" s="3"/>
      <c r="AD30" s="3"/>
    </row>
    <row r="31" spans="1:30" x14ac:dyDescent="0.25">
      <c r="A31" s="91"/>
      <c r="B31" s="91"/>
      <c r="C31" s="91"/>
      <c r="D31" s="8" t="str">
        <f>+'FUENTES FINANCIACION'!A1</f>
        <v>01  Recursos Nación BIRF</v>
      </c>
      <c r="E31" s="8"/>
      <c r="F31" s="8"/>
      <c r="G31" s="8"/>
      <c r="H31" s="8"/>
      <c r="I31" s="8"/>
      <c r="J31" s="8"/>
      <c r="K31" s="8"/>
      <c r="L31" s="8"/>
      <c r="M31" s="8"/>
      <c r="N31" s="8"/>
      <c r="O31" s="8"/>
      <c r="P31" s="8"/>
      <c r="Q31" s="4">
        <f>+SUM(E31:P31)</f>
        <v>0</v>
      </c>
      <c r="R31" s="8"/>
      <c r="S31" s="8"/>
      <c r="T31" s="8"/>
      <c r="U31" s="8"/>
      <c r="V31" s="8"/>
      <c r="W31" s="8"/>
      <c r="X31" s="8"/>
      <c r="Y31" s="8"/>
      <c r="Z31" s="8"/>
      <c r="AA31" s="8"/>
      <c r="AB31" s="8"/>
      <c r="AC31" s="8"/>
      <c r="AD31" s="8"/>
    </row>
    <row r="32" spans="1:30" x14ac:dyDescent="0.25">
      <c r="A32" s="91"/>
      <c r="B32" s="91"/>
      <c r="C32" s="91"/>
      <c r="D32" s="8" t="str">
        <f>+'FUENTES FINANCIACION'!A2</f>
        <v>02  Recursos Nación Otras Fuentes</v>
      </c>
      <c r="E32" s="8"/>
      <c r="F32" s="8"/>
      <c r="G32" s="8"/>
      <c r="H32" s="8"/>
      <c r="I32" s="8"/>
      <c r="J32" s="8"/>
      <c r="K32" s="8"/>
      <c r="L32" s="8"/>
      <c r="M32" s="8"/>
      <c r="N32" s="8"/>
      <c r="O32" s="8"/>
      <c r="P32" s="8"/>
      <c r="Q32" s="4">
        <f t="shared" ref="Q32:Q42" si="4">+SUM(E32:P32)</f>
        <v>0</v>
      </c>
      <c r="R32" s="8"/>
      <c r="S32" s="8"/>
      <c r="T32" s="8"/>
      <c r="U32" s="8"/>
      <c r="V32" s="8"/>
      <c r="W32" s="8"/>
      <c r="X32" s="8"/>
      <c r="Y32" s="8"/>
      <c r="Z32" s="8"/>
      <c r="AA32" s="8"/>
      <c r="AB32" s="8"/>
      <c r="AC32" s="8"/>
      <c r="AD32" s="8"/>
    </row>
    <row r="33" spans="1:30" x14ac:dyDescent="0.25">
      <c r="A33" s="91"/>
      <c r="B33" s="91"/>
      <c r="C33" s="91"/>
      <c r="D33" s="8" t="str">
        <f>+'FUENTES FINANCIACION'!A3</f>
        <v>03  Aportes entes Territoriales al Proyecto</v>
      </c>
      <c r="E33" s="8"/>
      <c r="F33" s="8"/>
      <c r="G33" s="8"/>
      <c r="H33" s="8"/>
      <c r="I33" s="8"/>
      <c r="J33" s="8"/>
      <c r="K33" s="8"/>
      <c r="L33" s="8"/>
      <c r="M33" s="8"/>
      <c r="N33" s="8"/>
      <c r="O33" s="8"/>
      <c r="P33" s="8"/>
      <c r="Q33" s="4">
        <f t="shared" si="4"/>
        <v>0</v>
      </c>
      <c r="R33" s="8"/>
      <c r="S33" s="8"/>
      <c r="T33" s="8"/>
      <c r="U33" s="8"/>
      <c r="V33" s="8"/>
      <c r="W33" s="8"/>
      <c r="X33" s="8"/>
      <c r="Y33" s="8"/>
      <c r="Z33" s="8"/>
      <c r="AA33" s="8"/>
      <c r="AB33" s="8"/>
      <c r="AC33" s="8"/>
      <c r="AD33" s="8"/>
    </row>
    <row r="34" spans="1:30" x14ac:dyDescent="0.25">
      <c r="A34" s="91"/>
      <c r="B34" s="91"/>
      <c r="C34" s="91"/>
      <c r="D34" s="8" t="str">
        <f>+'FUENTES FINANCIACION'!A4</f>
        <v>04  Aportes Ente Gestor (Crédito Sindicado)</v>
      </c>
      <c r="E34" s="8"/>
      <c r="F34" s="8"/>
      <c r="G34" s="8"/>
      <c r="H34" s="8"/>
      <c r="I34" s="8"/>
      <c r="J34" s="8"/>
      <c r="K34" s="8"/>
      <c r="L34" s="8"/>
      <c r="M34" s="8"/>
      <c r="N34" s="8"/>
      <c r="O34" s="8"/>
      <c r="P34" s="8"/>
      <c r="Q34" s="4">
        <f t="shared" si="4"/>
        <v>0</v>
      </c>
      <c r="R34" s="8"/>
      <c r="S34" s="8"/>
      <c r="T34" s="8"/>
      <c r="U34" s="8"/>
      <c r="V34" s="8"/>
      <c r="W34" s="8"/>
      <c r="X34" s="8"/>
      <c r="Y34" s="8"/>
      <c r="Z34" s="8"/>
      <c r="AA34" s="8"/>
      <c r="AB34" s="8"/>
      <c r="AC34" s="8"/>
      <c r="AD34" s="8"/>
    </row>
    <row r="35" spans="1:30" x14ac:dyDescent="0.25">
      <c r="A35" s="91"/>
      <c r="B35" s="91"/>
      <c r="C35" s="91"/>
      <c r="D35" s="8" t="str">
        <f>+'FUENTES FINANCIACION'!A5</f>
        <v>05  Recursos Nación BID</v>
      </c>
      <c r="E35" s="8"/>
      <c r="F35" s="8"/>
      <c r="G35" s="8"/>
      <c r="H35" s="8"/>
      <c r="I35" s="8"/>
      <c r="J35" s="8"/>
      <c r="K35" s="8"/>
      <c r="L35" s="8"/>
      <c r="M35" s="8"/>
      <c r="N35" s="8"/>
      <c r="O35" s="8"/>
      <c r="P35" s="8"/>
      <c r="Q35" s="4">
        <f t="shared" si="4"/>
        <v>0</v>
      </c>
      <c r="R35" s="8"/>
      <c r="S35" s="8"/>
      <c r="T35" s="8"/>
      <c r="U35" s="8"/>
      <c r="V35" s="8"/>
      <c r="W35" s="8"/>
      <c r="X35" s="8"/>
      <c r="Y35" s="8"/>
      <c r="Z35" s="8"/>
      <c r="AA35" s="8"/>
      <c r="AB35" s="8"/>
      <c r="AC35" s="8"/>
      <c r="AD35" s="8"/>
    </row>
    <row r="36" spans="1:30" x14ac:dyDescent="0.25">
      <c r="A36" s="91"/>
      <c r="B36" s="91"/>
      <c r="C36" s="91"/>
      <c r="D36" s="8" t="str">
        <f>+'FUENTES FINANCIACION'!A6</f>
        <v>06  Recursos Otros Aportes del Ente Gestor</v>
      </c>
      <c r="E36" s="8"/>
      <c r="F36" s="8"/>
      <c r="G36" s="8"/>
      <c r="H36" s="8"/>
      <c r="I36" s="8"/>
      <c r="J36" s="8"/>
      <c r="K36" s="8"/>
      <c r="L36" s="8"/>
      <c r="M36" s="8"/>
      <c r="N36" s="8"/>
      <c r="O36" s="8"/>
      <c r="P36" s="8"/>
      <c r="Q36" s="4">
        <f t="shared" si="4"/>
        <v>0</v>
      </c>
      <c r="R36" s="8"/>
      <c r="S36" s="8"/>
      <c r="T36" s="8"/>
      <c r="U36" s="8"/>
      <c r="V36" s="8"/>
      <c r="W36" s="8"/>
      <c r="X36" s="8"/>
      <c r="Y36" s="8"/>
      <c r="Z36" s="8"/>
      <c r="AA36" s="8"/>
      <c r="AB36" s="8"/>
      <c r="AC36" s="8"/>
      <c r="AD36" s="8"/>
    </row>
    <row r="37" spans="1:30" x14ac:dyDescent="0.25">
      <c r="A37" s="91"/>
      <c r="B37" s="91"/>
      <c r="C37" s="91"/>
      <c r="D37" s="8" t="str">
        <f>+'FUENTES FINANCIACION'!A7</f>
        <v>07  Recursos Nación OPEP</v>
      </c>
      <c r="E37" s="8"/>
      <c r="F37" s="8"/>
      <c r="G37" s="8"/>
      <c r="H37" s="8"/>
      <c r="I37" s="8"/>
      <c r="J37" s="8"/>
      <c r="K37" s="8"/>
      <c r="L37" s="8"/>
      <c r="M37" s="8"/>
      <c r="N37" s="8"/>
      <c r="O37" s="8"/>
      <c r="P37" s="8"/>
      <c r="Q37" s="4">
        <f t="shared" si="4"/>
        <v>0</v>
      </c>
      <c r="R37" s="8"/>
      <c r="S37" s="8"/>
      <c r="T37" s="8"/>
      <c r="U37" s="8"/>
      <c r="V37" s="8"/>
      <c r="W37" s="8"/>
      <c r="X37" s="8"/>
      <c r="Y37" s="8"/>
      <c r="Z37" s="8"/>
      <c r="AA37" s="8"/>
      <c r="AB37" s="8"/>
      <c r="AC37" s="8"/>
      <c r="AD37" s="8"/>
    </row>
    <row r="38" spans="1:30" x14ac:dyDescent="0.25">
      <c r="A38" s="91"/>
      <c r="B38" s="91"/>
      <c r="C38" s="91"/>
      <c r="D38" s="8" t="str">
        <f>+'FUENTES FINANCIACION'!A8</f>
        <v>08  Recursos Nación CAF</v>
      </c>
      <c r="E38" s="8"/>
      <c r="F38" s="8"/>
      <c r="G38" s="8"/>
      <c r="H38" s="8"/>
      <c r="I38" s="8"/>
      <c r="J38" s="8"/>
      <c r="K38" s="8"/>
      <c r="L38" s="8"/>
      <c r="M38" s="8"/>
      <c r="N38" s="8"/>
      <c r="O38" s="8"/>
      <c r="P38" s="8"/>
      <c r="Q38" s="4">
        <f t="shared" si="4"/>
        <v>0</v>
      </c>
      <c r="R38" s="8"/>
      <c r="S38" s="8"/>
      <c r="T38" s="8"/>
      <c r="U38" s="8"/>
      <c r="V38" s="8"/>
      <c r="W38" s="8"/>
      <c r="X38" s="8"/>
      <c r="Y38" s="8"/>
      <c r="Z38" s="8"/>
      <c r="AA38" s="8"/>
      <c r="AB38" s="8"/>
      <c r="AC38" s="8"/>
      <c r="AD38" s="8"/>
    </row>
    <row r="39" spans="1:30" x14ac:dyDescent="0.25">
      <c r="A39" s="91"/>
      <c r="B39" s="91"/>
      <c r="C39" s="91"/>
      <c r="D39" s="8" t="str">
        <f>+'FUENTES FINANCIACION'!A9</f>
        <v>09  Otros Aportes Ente Gestor</v>
      </c>
      <c r="E39" s="8"/>
      <c r="F39" s="8"/>
      <c r="G39" s="8"/>
      <c r="H39" s="8"/>
      <c r="I39" s="8"/>
      <c r="J39" s="8"/>
      <c r="K39" s="8"/>
      <c r="L39" s="8"/>
      <c r="M39" s="8"/>
      <c r="N39" s="8"/>
      <c r="O39" s="8"/>
      <c r="P39" s="8"/>
      <c r="Q39" s="4">
        <f t="shared" si="4"/>
        <v>0</v>
      </c>
      <c r="R39" s="8"/>
      <c r="S39" s="8"/>
      <c r="T39" s="8"/>
      <c r="U39" s="8"/>
      <c r="V39" s="8"/>
      <c r="W39" s="8"/>
      <c r="X39" s="8"/>
      <c r="Y39" s="8"/>
      <c r="Z39" s="8"/>
      <c r="AA39" s="8"/>
      <c r="AB39" s="8"/>
      <c r="AC39" s="8"/>
      <c r="AD39" s="8"/>
    </row>
    <row r="40" spans="1:30" x14ac:dyDescent="0.25">
      <c r="A40" s="91"/>
      <c r="B40" s="91"/>
      <c r="C40" s="91"/>
      <c r="D40" s="8" t="str">
        <f>+'FUENTES FINANCIACION'!A10</f>
        <v>10  Aportes entes Territoriales en Especie.</v>
      </c>
      <c r="E40" s="8"/>
      <c r="F40" s="8"/>
      <c r="G40" s="8"/>
      <c r="H40" s="8"/>
      <c r="I40" s="8"/>
      <c r="J40" s="8"/>
      <c r="K40" s="8"/>
      <c r="L40" s="8"/>
      <c r="M40" s="8"/>
      <c r="N40" s="8"/>
      <c r="O40" s="8"/>
      <c r="P40" s="8"/>
      <c r="Q40" s="4">
        <f t="shared" si="4"/>
        <v>0</v>
      </c>
      <c r="R40" s="8"/>
      <c r="S40" s="8"/>
      <c r="T40" s="8"/>
      <c r="U40" s="8"/>
      <c r="V40" s="8"/>
      <c r="W40" s="8"/>
      <c r="X40" s="8"/>
      <c r="Y40" s="8"/>
      <c r="Z40" s="8"/>
      <c r="AA40" s="8"/>
      <c r="AB40" s="8"/>
      <c r="AC40" s="8"/>
      <c r="AD40" s="8"/>
    </row>
    <row r="41" spans="1:30" x14ac:dyDescent="0.25">
      <c r="A41" s="91"/>
      <c r="B41" s="91"/>
      <c r="C41" s="91"/>
      <c r="D41" s="8" t="str">
        <f>+'FUENTES FINANCIACION'!A11</f>
        <v>12  Retención de Garantía</v>
      </c>
      <c r="E41" s="8"/>
      <c r="F41" s="8"/>
      <c r="G41" s="8"/>
      <c r="H41" s="8"/>
      <c r="I41" s="8"/>
      <c r="J41" s="8"/>
      <c r="K41" s="8"/>
      <c r="L41" s="8"/>
      <c r="M41" s="8"/>
      <c r="N41" s="8"/>
      <c r="O41" s="8"/>
      <c r="P41" s="8"/>
      <c r="Q41" s="4">
        <f t="shared" si="4"/>
        <v>0</v>
      </c>
      <c r="R41" s="8"/>
      <c r="S41" s="8"/>
      <c r="T41" s="8"/>
      <c r="U41" s="8"/>
      <c r="V41" s="8"/>
      <c r="W41" s="8"/>
      <c r="X41" s="8"/>
      <c r="Y41" s="8"/>
      <c r="Z41" s="8"/>
      <c r="AA41" s="8"/>
      <c r="AB41" s="8"/>
      <c r="AC41" s="8"/>
      <c r="AD41" s="8"/>
    </row>
    <row r="42" spans="1:30" x14ac:dyDescent="0.25">
      <c r="A42" s="91"/>
      <c r="B42" s="91"/>
      <c r="C42" s="91"/>
      <c r="D42" s="8" t="str">
        <f>+'FUENTES FINANCIACION'!A12</f>
        <v>13  Recursos Nación BID Ambiental</v>
      </c>
      <c r="E42" s="8"/>
      <c r="F42" s="8"/>
      <c r="G42" s="8"/>
      <c r="H42" s="8"/>
      <c r="I42" s="8"/>
      <c r="J42" s="8"/>
      <c r="K42" s="8"/>
      <c r="L42" s="8"/>
      <c r="M42" s="8"/>
      <c r="N42" s="8"/>
      <c r="O42" s="8"/>
      <c r="P42" s="8"/>
      <c r="Q42" s="4">
        <f t="shared" si="4"/>
        <v>0</v>
      </c>
      <c r="R42" s="8"/>
      <c r="S42" s="8"/>
      <c r="T42" s="8"/>
      <c r="U42" s="8"/>
      <c r="V42" s="8"/>
      <c r="W42" s="8"/>
      <c r="X42" s="8"/>
      <c r="Y42" s="8"/>
      <c r="Z42" s="8"/>
      <c r="AA42" s="8"/>
      <c r="AB42" s="8"/>
      <c r="AC42" s="8"/>
      <c r="AD42" s="8"/>
    </row>
    <row r="43" spans="1:30" x14ac:dyDescent="0.25">
      <c r="A43" s="64" t="s">
        <v>21</v>
      </c>
      <c r="B43" s="65"/>
      <c r="C43" s="66"/>
      <c r="D43" s="9"/>
      <c r="E43" s="4">
        <f>SUM(E31:E42)</f>
        <v>0</v>
      </c>
      <c r="F43" s="4">
        <f t="shared" ref="F43:Q43" si="5">SUM(F31:F42)</f>
        <v>0</v>
      </c>
      <c r="G43" s="4">
        <f t="shared" si="5"/>
        <v>0</v>
      </c>
      <c r="H43" s="4">
        <f t="shared" si="5"/>
        <v>0</v>
      </c>
      <c r="I43" s="4">
        <f t="shared" si="5"/>
        <v>0</v>
      </c>
      <c r="J43" s="4">
        <f t="shared" si="5"/>
        <v>0</v>
      </c>
      <c r="K43" s="4">
        <f t="shared" si="5"/>
        <v>0</v>
      </c>
      <c r="L43" s="4">
        <f t="shared" si="5"/>
        <v>0</v>
      </c>
      <c r="M43" s="4">
        <f t="shared" si="5"/>
        <v>0</v>
      </c>
      <c r="N43" s="4">
        <f t="shared" si="5"/>
        <v>0</v>
      </c>
      <c r="O43" s="4">
        <f t="shared" si="5"/>
        <v>0</v>
      </c>
      <c r="P43" s="4">
        <f t="shared" si="5"/>
        <v>0</v>
      </c>
      <c r="Q43" s="4">
        <f t="shared" si="5"/>
        <v>0</v>
      </c>
      <c r="R43" s="4"/>
      <c r="S43" s="4"/>
      <c r="T43" s="4"/>
      <c r="U43" s="4"/>
      <c r="V43" s="4"/>
      <c r="W43" s="4"/>
      <c r="X43" s="4"/>
      <c r="Y43" s="4"/>
      <c r="Z43" s="4"/>
      <c r="AA43" s="4"/>
      <c r="AB43" s="4"/>
      <c r="AC43" s="4"/>
      <c r="AD43" s="4"/>
    </row>
    <row r="44" spans="1:30" x14ac:dyDescent="0.25">
      <c r="A44" s="69" t="s">
        <v>25</v>
      </c>
      <c r="B44" s="69"/>
      <c r="C44" s="69"/>
      <c r="D44" s="2" t="str">
        <f>+'FUENTES FINANCIACION'!A1</f>
        <v>01  Recursos Nación BIRF</v>
      </c>
      <c r="E44" s="2">
        <f>+SUMIF($D$2:$D$43,'FUENTES FINANCIACION'!A1,'Estaciones-modulos de transfere'!$E$2:$E$43)</f>
        <v>0</v>
      </c>
      <c r="F44" s="2">
        <f>+SUMIF($D$2:$D$43,'FUENTES FINANCIACION'!A1,'Estaciones-modulos de transfere'!$F$2:$F$43)</f>
        <v>0</v>
      </c>
      <c r="G44" s="2">
        <f>+SUMIF($D$2:$D$43,'FUENTES FINANCIACION'!A1,'Estaciones-modulos de transfere'!$G$2:$G$43)</f>
        <v>0</v>
      </c>
      <c r="H44" s="2">
        <f>+SUMIF($D$2:$D$43,'FUENTES FINANCIACION'!A1,'Estaciones-modulos de transfere'!$H$2:$H$43)</f>
        <v>0</v>
      </c>
      <c r="I44" s="2">
        <f>+SUMIF($D$2:$D$43,'FUENTES FINANCIACION'!A1,'Estaciones-modulos de transfere'!$I$2:$I$43)</f>
        <v>0</v>
      </c>
      <c r="J44" s="2">
        <f>+SUMIF($D$2:$D$43,'FUENTES FINANCIACION'!A1,'Estaciones-modulos de transfere'!$J$2:$J$43)</f>
        <v>0</v>
      </c>
      <c r="K44" s="2">
        <f>+SUMIF($D$2:$D$43,'FUENTES FINANCIACION'!A1,'Estaciones-modulos de transfere'!$K$2:$K$43)</f>
        <v>0</v>
      </c>
      <c r="L44" s="2">
        <f>+SUMIF($D$2:$D$43,'FUENTES FINANCIACION'!A1,'Estaciones-modulos de transfere'!$L$2:$L$43)</f>
        <v>10</v>
      </c>
      <c r="M44" s="2">
        <f>+SUMIF($D$2:$D$43,'FUENTES FINANCIACION'!A1,'Estaciones-modulos de transfere'!$M$2:$M$43)</f>
        <v>0</v>
      </c>
      <c r="N44" s="2">
        <f>+SUMIF($D$2:$D$43,'FUENTES FINANCIACION'!A1,'Estaciones-modulos de transfere'!$N$2:$N$43)</f>
        <v>0</v>
      </c>
      <c r="O44" s="2">
        <f>+SUMIF($D$2:$D$43,'FUENTES FINANCIACION'!A1,'Estaciones-modulos de transfere'!$O$2:$O$43)</f>
        <v>0</v>
      </c>
      <c r="P44" s="2">
        <f>+SUMIF($D$2:$D$43,'FUENTES FINANCIACION'!A1,'Estaciones-modulos de transfere'!$P$2:$P$43)</f>
        <v>0</v>
      </c>
      <c r="Q44" s="2">
        <f>+SUMIF($D$2:$D$43,'FUENTES FINANCIACION'!A1,'Estaciones-modulos de transfere'!$Q$2:$Q$43)</f>
        <v>10</v>
      </c>
      <c r="R44" s="2">
        <f>+SUMIF($D$2:$D$43,'FUENTES FINANCIACION'!$A1,'Estaciones-modulos de transfere'!$R$2:R$43)</f>
        <v>0</v>
      </c>
      <c r="S44" s="2">
        <f>+SUMIF($D$2:$D$43,'FUENTES FINANCIACION'!$A1,'Estaciones-modulos de transfere'!$R$2:S$43)</f>
        <v>0</v>
      </c>
      <c r="T44" s="2">
        <f>+SUMIF($D$2:$D$43,'FUENTES FINANCIACION'!$A1,'Estaciones-modulos de transfere'!$R$2:T$43)</f>
        <v>0</v>
      </c>
      <c r="U44" s="2">
        <f>+SUMIF($D$2:$D$43,'FUENTES FINANCIACION'!$A1,'Estaciones-modulos de transfere'!$R$2:U$43)</f>
        <v>0</v>
      </c>
      <c r="V44" s="2">
        <f>+SUMIF($D$2:$D$43,'FUENTES FINANCIACION'!$A1,'Estaciones-modulos de transfere'!$R$2:V$43)</f>
        <v>0</v>
      </c>
      <c r="W44" s="2">
        <f>+SUMIF($D$2:$D$43,'FUENTES FINANCIACION'!$A1,'Estaciones-modulos de transfere'!$R$2:W$43)</f>
        <v>0</v>
      </c>
      <c r="X44" s="2">
        <f>+SUMIF($D$2:$D$43,'FUENTES FINANCIACION'!$A1,'Estaciones-modulos de transfere'!$R$2:X$43)</f>
        <v>0</v>
      </c>
      <c r="Y44" s="2">
        <f>+SUMIF($D$2:$D$43,'FUENTES FINANCIACION'!$A1,'Estaciones-modulos de transfere'!$R$2:Y$43)</f>
        <v>0</v>
      </c>
      <c r="Z44" s="2">
        <f>+SUMIF($D$2:$D$43,'FUENTES FINANCIACION'!$A1,'Estaciones-modulos de transfere'!$R$2:Z$43)</f>
        <v>0</v>
      </c>
      <c r="AA44" s="2">
        <f>+SUMIF($D$2:$D$43,'FUENTES FINANCIACION'!$A1,'Estaciones-modulos de transfere'!$R$2:AA$43)</f>
        <v>0</v>
      </c>
      <c r="AB44" s="2">
        <f>+SUMIF($D$2:$D$43,'FUENTES FINANCIACION'!$A1,'Estaciones-modulos de transfere'!$R$2:AB$43)</f>
        <v>0</v>
      </c>
      <c r="AC44" s="2">
        <f>+SUMIF($D$2:$D$43,'FUENTES FINANCIACION'!$A1,'Estaciones-modulos de transfere'!$R$2:AC$43)</f>
        <v>0</v>
      </c>
      <c r="AD44" s="2">
        <f>+SUMIF($D$2:$D$43,'FUENTES FINANCIACION'!$A1,'Estaciones-modulos de transfere'!$R$2:AD$43)</f>
        <v>0</v>
      </c>
    </row>
    <row r="45" spans="1:30" x14ac:dyDescent="0.25">
      <c r="A45" s="69"/>
      <c r="B45" s="69"/>
      <c r="C45" s="69"/>
      <c r="D45" s="2" t="str">
        <f>+'FUENTES FINANCIACION'!A2</f>
        <v>02  Recursos Nación Otras Fuentes</v>
      </c>
      <c r="E45" s="2">
        <f>+SUMIF($D$2:$D$43,'FUENTES FINANCIACION'!A2,'Estaciones-modulos de transfere'!$E$2:$E$43)</f>
        <v>0</v>
      </c>
      <c r="F45" s="2">
        <f>+SUMIF($D$2:$D$43,'FUENTES FINANCIACION'!A2,'Estaciones-modulos de transfere'!$F$2:$F$43)</f>
        <v>0</v>
      </c>
      <c r="G45" s="2">
        <f>+SUMIF($D$2:$D$43,'FUENTES FINANCIACION'!A2,'Estaciones-modulos de transfere'!$G$2:$G$43)</f>
        <v>0</v>
      </c>
      <c r="H45" s="2">
        <f>+SUMIF($D$2:$D$43,'FUENTES FINANCIACION'!A2,'Estaciones-modulos de transfere'!$H$2:$H$43)</f>
        <v>0</v>
      </c>
      <c r="I45" s="2">
        <f>+SUMIF($D$2:$D$43,'FUENTES FINANCIACION'!A2,'Estaciones-modulos de transfere'!$I$2:$I$43)</f>
        <v>0</v>
      </c>
      <c r="J45" s="2">
        <f>+SUMIF($D$2:$D$43,'FUENTES FINANCIACION'!A2,'Estaciones-modulos de transfere'!$J$2:$J$43)</f>
        <v>0</v>
      </c>
      <c r="K45" s="2">
        <f>+SUMIF($D$2:$D$43,'FUENTES FINANCIACION'!A2,'Estaciones-modulos de transfere'!$K$2:$K$43)</f>
        <v>0</v>
      </c>
      <c r="L45" s="2">
        <f>+SUMIF($D$2:$D$43,'FUENTES FINANCIACION'!A2,'Estaciones-modulos de transfere'!$L$2:$L$43)</f>
        <v>0</v>
      </c>
      <c r="M45" s="2">
        <f>+SUMIF($D$2:$D$43,'FUENTES FINANCIACION'!A2,'Estaciones-modulos de transfere'!$M$2:$M$43)</f>
        <v>0</v>
      </c>
      <c r="N45" s="2">
        <f>+SUMIF($D$2:$D$43,'FUENTES FINANCIACION'!A2,'Estaciones-modulos de transfere'!$N$2:$N$43)</f>
        <v>0</v>
      </c>
      <c r="O45" s="2">
        <f>+SUMIF($D$2:$D$43,'FUENTES FINANCIACION'!A2,'Estaciones-modulos de transfere'!$O$2:$O$43)</f>
        <v>0</v>
      </c>
      <c r="P45" s="2">
        <f>+SUMIF($D$2:$D$43,'FUENTES FINANCIACION'!A2,'Estaciones-modulos de transfere'!$P$2:$P$43)</f>
        <v>0</v>
      </c>
      <c r="Q45" s="2">
        <f>+SUMIF($D$2:$D$43,'FUENTES FINANCIACION'!A2,'Estaciones-modulos de transfere'!$Q$2:$Q$43)</f>
        <v>0</v>
      </c>
      <c r="R45" s="2">
        <f>+SUMIF($D$2:$D$43,'FUENTES FINANCIACION'!$A2,'Estaciones-modulos de transfere'!$R$2:R$43)</f>
        <v>0</v>
      </c>
      <c r="S45" s="2">
        <f>+SUMIF($D$2:$D$43,'FUENTES FINANCIACION'!$A2,'Estaciones-modulos de transfere'!$R$2:S$43)</f>
        <v>0</v>
      </c>
      <c r="T45" s="2">
        <f>+SUMIF($D$2:$D$43,'FUENTES FINANCIACION'!$A2,'Estaciones-modulos de transfere'!$R$2:T$43)</f>
        <v>0</v>
      </c>
      <c r="U45" s="2">
        <f>+SUMIF($D$2:$D$43,'FUENTES FINANCIACION'!$A2,'Estaciones-modulos de transfere'!$R$2:U$43)</f>
        <v>0</v>
      </c>
      <c r="V45" s="2">
        <f>+SUMIF($D$2:$D$43,'FUENTES FINANCIACION'!$A2,'Estaciones-modulos de transfere'!$R$2:V$43)</f>
        <v>0</v>
      </c>
      <c r="W45" s="2">
        <f>+SUMIF($D$2:$D$43,'FUENTES FINANCIACION'!$A2,'Estaciones-modulos de transfere'!$R$2:W$43)</f>
        <v>0</v>
      </c>
      <c r="X45" s="2">
        <f>+SUMIF($D$2:$D$43,'FUENTES FINANCIACION'!$A2,'Estaciones-modulos de transfere'!$R$2:X$43)</f>
        <v>0</v>
      </c>
      <c r="Y45" s="2">
        <f>+SUMIF($D$2:$D$43,'FUENTES FINANCIACION'!$A2,'Estaciones-modulos de transfere'!$R$2:Y$43)</f>
        <v>0</v>
      </c>
      <c r="Z45" s="2">
        <f>+SUMIF($D$2:$D$43,'FUENTES FINANCIACION'!$A2,'Estaciones-modulos de transfere'!$R$2:Z$43)</f>
        <v>0</v>
      </c>
      <c r="AA45" s="2">
        <f>+SUMIF($D$2:$D$43,'FUENTES FINANCIACION'!$A2,'Estaciones-modulos de transfere'!$R$2:AA$43)</f>
        <v>0</v>
      </c>
      <c r="AB45" s="2">
        <f>+SUMIF($D$2:$D$43,'FUENTES FINANCIACION'!$A2,'Estaciones-modulos de transfere'!$R$2:AB$43)</f>
        <v>0</v>
      </c>
      <c r="AC45" s="2">
        <f>+SUMIF($D$2:$D$43,'FUENTES FINANCIACION'!$A2,'Estaciones-modulos de transfere'!$R$2:AC$43)</f>
        <v>0</v>
      </c>
      <c r="AD45" s="2">
        <f>+SUMIF($D$2:$D$43,'FUENTES FINANCIACION'!$A2,'Estaciones-modulos de transfere'!$R$2:AD$43)</f>
        <v>0</v>
      </c>
    </row>
    <row r="46" spans="1:30" x14ac:dyDescent="0.25">
      <c r="A46" s="69"/>
      <c r="B46" s="69"/>
      <c r="C46" s="69"/>
      <c r="D46" s="2" t="str">
        <f>+'FUENTES FINANCIACION'!A3</f>
        <v>03  Aportes entes Territoriales al Proyecto</v>
      </c>
      <c r="E46" s="2">
        <f>+SUMIF($D$2:$D$43,'FUENTES FINANCIACION'!A3,'Estaciones-modulos de transfere'!$E$2:$E$43)</f>
        <v>0</v>
      </c>
      <c r="F46" s="2">
        <f>+SUMIF($D$2:$D$43,'FUENTES FINANCIACION'!A3,'Estaciones-modulos de transfere'!$F$2:$F$43)</f>
        <v>0</v>
      </c>
      <c r="G46" s="2">
        <f>+SUMIF($D$2:$D$43,'FUENTES FINANCIACION'!A3,'Estaciones-modulos de transfere'!$G$2:$G$43)</f>
        <v>0</v>
      </c>
      <c r="H46" s="2">
        <f>+SUMIF($D$2:$D$43,'FUENTES FINANCIACION'!A3,'Estaciones-modulos de transfere'!$H$2:$H$43)</f>
        <v>0</v>
      </c>
      <c r="I46" s="2">
        <f>+SUMIF($D$2:$D$43,'FUENTES FINANCIACION'!A3,'Estaciones-modulos de transfere'!$I$2:$I$43)</f>
        <v>0</v>
      </c>
      <c r="J46" s="2">
        <f>+SUMIF($D$2:$D$43,'FUENTES FINANCIACION'!A3,'Estaciones-modulos de transfere'!$J$2:$J$43)</f>
        <v>0</v>
      </c>
      <c r="K46" s="2">
        <f>+SUMIF($D$2:$D$43,'FUENTES FINANCIACION'!A3,'Estaciones-modulos de transfere'!$K$2:$K$43)</f>
        <v>0</v>
      </c>
      <c r="L46" s="2">
        <f>+SUMIF($D$2:$D$43,'FUENTES FINANCIACION'!A3,'Estaciones-modulos de transfere'!$L$2:$L$43)</f>
        <v>0</v>
      </c>
      <c r="M46" s="2">
        <f>+SUMIF($D$2:$D$43,'FUENTES FINANCIACION'!A3,'Estaciones-modulos de transfere'!$M$2:$M$43)</f>
        <v>0</v>
      </c>
      <c r="N46" s="2">
        <f>+SUMIF($D$2:$D$43,'FUENTES FINANCIACION'!A3,'Estaciones-modulos de transfere'!$N$2:$N$43)</f>
        <v>0</v>
      </c>
      <c r="O46" s="2">
        <f>+SUMIF($D$2:$D$43,'FUENTES FINANCIACION'!A3,'Estaciones-modulos de transfere'!$O$2:$O$43)</f>
        <v>0</v>
      </c>
      <c r="P46" s="2">
        <f>+SUMIF($D$2:$D$43,'FUENTES FINANCIACION'!A3,'Estaciones-modulos de transfere'!$P$2:$P$43)</f>
        <v>0</v>
      </c>
      <c r="Q46" s="2">
        <f>+SUMIF($D$2:$D$43,'FUENTES FINANCIACION'!A3,'Estaciones-modulos de transfere'!$Q$2:$Q$43)</f>
        <v>0</v>
      </c>
      <c r="R46" s="2">
        <f>+SUMIF($D$2:$D$43,'FUENTES FINANCIACION'!$A3,'Estaciones-modulos de transfere'!$R$2:R$43)</f>
        <v>0</v>
      </c>
      <c r="S46" s="2">
        <f>+SUMIF($D$2:$D$43,'FUENTES FINANCIACION'!$A3,'Estaciones-modulos de transfere'!$R$2:S$43)</f>
        <v>0</v>
      </c>
      <c r="T46" s="2">
        <f>+SUMIF($D$2:$D$43,'FUENTES FINANCIACION'!$A3,'Estaciones-modulos de transfere'!$R$2:T$43)</f>
        <v>0</v>
      </c>
      <c r="U46" s="2">
        <f>+SUMIF($D$2:$D$43,'FUENTES FINANCIACION'!$A3,'Estaciones-modulos de transfere'!$R$2:U$43)</f>
        <v>0</v>
      </c>
      <c r="V46" s="2">
        <f>+SUMIF($D$2:$D$43,'FUENTES FINANCIACION'!$A3,'Estaciones-modulos de transfere'!$R$2:V$43)</f>
        <v>0</v>
      </c>
      <c r="W46" s="2">
        <f>+SUMIF($D$2:$D$43,'FUENTES FINANCIACION'!$A3,'Estaciones-modulos de transfere'!$R$2:W$43)</f>
        <v>0</v>
      </c>
      <c r="X46" s="2">
        <f>+SUMIF($D$2:$D$43,'FUENTES FINANCIACION'!$A3,'Estaciones-modulos de transfere'!$R$2:X$43)</f>
        <v>0</v>
      </c>
      <c r="Y46" s="2">
        <f>+SUMIF($D$2:$D$43,'FUENTES FINANCIACION'!$A3,'Estaciones-modulos de transfere'!$R$2:Y$43)</f>
        <v>0</v>
      </c>
      <c r="Z46" s="2">
        <f>+SUMIF($D$2:$D$43,'FUENTES FINANCIACION'!$A3,'Estaciones-modulos de transfere'!$R$2:Z$43)</f>
        <v>0</v>
      </c>
      <c r="AA46" s="2">
        <f>+SUMIF($D$2:$D$43,'FUENTES FINANCIACION'!$A3,'Estaciones-modulos de transfere'!$R$2:AA$43)</f>
        <v>0</v>
      </c>
      <c r="AB46" s="2">
        <f>+SUMIF($D$2:$D$43,'FUENTES FINANCIACION'!$A3,'Estaciones-modulos de transfere'!$R$2:AB$43)</f>
        <v>0</v>
      </c>
      <c r="AC46" s="2">
        <f>+SUMIF($D$2:$D$43,'FUENTES FINANCIACION'!$A3,'Estaciones-modulos de transfere'!$R$2:AC$43)</f>
        <v>0</v>
      </c>
      <c r="AD46" s="2">
        <f>+SUMIF($D$2:$D$43,'FUENTES FINANCIACION'!$A3,'Estaciones-modulos de transfere'!$R$2:AD$43)</f>
        <v>0</v>
      </c>
    </row>
    <row r="47" spans="1:30" x14ac:dyDescent="0.25">
      <c r="A47" s="69"/>
      <c r="B47" s="69"/>
      <c r="C47" s="69"/>
      <c r="D47" s="2" t="str">
        <f>+'FUENTES FINANCIACION'!A4</f>
        <v>04  Aportes Ente Gestor (Crédito Sindicado)</v>
      </c>
      <c r="E47" s="2">
        <f>+SUMIF($D$2:$D$43,'FUENTES FINANCIACION'!A4,'Estaciones-modulos de transfere'!$E$2:$E$43)</f>
        <v>0</v>
      </c>
      <c r="F47" s="2">
        <f>+SUMIF($D$2:$D$43,'FUENTES FINANCIACION'!A4,'Estaciones-modulos de transfere'!$F$2:$F$43)</f>
        <v>0</v>
      </c>
      <c r="G47" s="2">
        <f>+SUMIF($D$2:$D$43,'FUENTES FINANCIACION'!A4,'Estaciones-modulos de transfere'!$G$2:$G$43)</f>
        <v>0</v>
      </c>
      <c r="H47" s="2">
        <f>+SUMIF($D$2:$D$43,'FUENTES FINANCIACION'!A4,'Estaciones-modulos de transfere'!$H$2:$H$43)</f>
        <v>0</v>
      </c>
      <c r="I47" s="2">
        <f>+SUMIF($D$2:$D$43,'FUENTES FINANCIACION'!A4,'Estaciones-modulos de transfere'!$I$2:$I$43)</f>
        <v>0</v>
      </c>
      <c r="J47" s="2">
        <f>+SUMIF($D$2:$D$43,'FUENTES FINANCIACION'!A4,'Estaciones-modulos de transfere'!$J$2:$J$43)</f>
        <v>0</v>
      </c>
      <c r="K47" s="2">
        <f>+SUMIF($D$2:$D$43,'FUENTES FINANCIACION'!A4,'Estaciones-modulos de transfere'!$K$2:$K$43)</f>
        <v>0</v>
      </c>
      <c r="L47" s="2">
        <f>+SUMIF($D$2:$D$43,'FUENTES FINANCIACION'!A4,'Estaciones-modulos de transfere'!$L$2:$L$43)</f>
        <v>0</v>
      </c>
      <c r="M47" s="2">
        <f>+SUMIF($D$2:$D$43,'FUENTES FINANCIACION'!A4,'Estaciones-modulos de transfere'!$M$2:$M$43)</f>
        <v>0</v>
      </c>
      <c r="N47" s="2">
        <f>+SUMIF($D$2:$D$43,'FUENTES FINANCIACION'!A4,'Estaciones-modulos de transfere'!$N$2:$N$43)</f>
        <v>0</v>
      </c>
      <c r="O47" s="2">
        <f>+SUMIF($D$2:$D$43,'FUENTES FINANCIACION'!A4,'Estaciones-modulos de transfere'!$O$2:$O$43)</f>
        <v>0</v>
      </c>
      <c r="P47" s="2">
        <f>+SUMIF($D$2:$D$43,'FUENTES FINANCIACION'!A4,'Estaciones-modulos de transfere'!$P$2:$P$43)</f>
        <v>0</v>
      </c>
      <c r="Q47" s="2">
        <f>+SUMIF($D$2:$D$43,'FUENTES FINANCIACION'!A4,'Estaciones-modulos de transfere'!$Q$2:$Q$43)</f>
        <v>0</v>
      </c>
      <c r="R47" s="2">
        <f>+SUMIF($D$2:$D$43,'FUENTES FINANCIACION'!$A4,'Estaciones-modulos de transfere'!$R$2:R$43)</f>
        <v>0</v>
      </c>
      <c r="S47" s="2">
        <f>+SUMIF($D$2:$D$43,'FUENTES FINANCIACION'!$A4,'Estaciones-modulos de transfere'!$R$2:S$43)</f>
        <v>0</v>
      </c>
      <c r="T47" s="2">
        <f>+SUMIF($D$2:$D$43,'FUENTES FINANCIACION'!$A4,'Estaciones-modulos de transfere'!$R$2:T$43)</f>
        <v>0</v>
      </c>
      <c r="U47" s="2">
        <f>+SUMIF($D$2:$D$43,'FUENTES FINANCIACION'!$A4,'Estaciones-modulos de transfere'!$R$2:U$43)</f>
        <v>0</v>
      </c>
      <c r="V47" s="2">
        <f>+SUMIF($D$2:$D$43,'FUENTES FINANCIACION'!$A4,'Estaciones-modulos de transfere'!$R$2:V$43)</f>
        <v>0</v>
      </c>
      <c r="W47" s="2">
        <f>+SUMIF($D$2:$D$43,'FUENTES FINANCIACION'!$A4,'Estaciones-modulos de transfere'!$R$2:W$43)</f>
        <v>0</v>
      </c>
      <c r="X47" s="2">
        <f>+SUMIF($D$2:$D$43,'FUENTES FINANCIACION'!$A4,'Estaciones-modulos de transfere'!$R$2:X$43)</f>
        <v>0</v>
      </c>
      <c r="Y47" s="2">
        <f>+SUMIF($D$2:$D$43,'FUENTES FINANCIACION'!$A4,'Estaciones-modulos de transfere'!$R$2:Y$43)</f>
        <v>0</v>
      </c>
      <c r="Z47" s="2">
        <f>+SUMIF($D$2:$D$43,'FUENTES FINANCIACION'!$A4,'Estaciones-modulos de transfere'!$R$2:Z$43)</f>
        <v>0</v>
      </c>
      <c r="AA47" s="2">
        <f>+SUMIF($D$2:$D$43,'FUENTES FINANCIACION'!$A4,'Estaciones-modulos de transfere'!$R$2:AA$43)</f>
        <v>0</v>
      </c>
      <c r="AB47" s="2">
        <f>+SUMIF($D$2:$D$43,'FUENTES FINANCIACION'!$A4,'Estaciones-modulos de transfere'!$R$2:AB$43)</f>
        <v>0</v>
      </c>
      <c r="AC47" s="2">
        <f>+SUMIF($D$2:$D$43,'FUENTES FINANCIACION'!$A4,'Estaciones-modulos de transfere'!$R$2:AC$43)</f>
        <v>0</v>
      </c>
      <c r="AD47" s="2">
        <f>+SUMIF($D$2:$D$43,'FUENTES FINANCIACION'!$A4,'Estaciones-modulos de transfere'!$R$2:AD$43)</f>
        <v>0</v>
      </c>
    </row>
    <row r="48" spans="1:30" x14ac:dyDescent="0.25">
      <c r="A48" s="69"/>
      <c r="B48" s="69"/>
      <c r="C48" s="69"/>
      <c r="D48" s="2" t="str">
        <f>+'FUENTES FINANCIACION'!A5</f>
        <v>05  Recursos Nación BID</v>
      </c>
      <c r="E48" s="2">
        <f>+SUMIF($D$2:$D$43,'FUENTES FINANCIACION'!A5,'Estaciones-modulos de transfere'!$E$2:$E$43)</f>
        <v>0</v>
      </c>
      <c r="F48" s="2">
        <f>+SUMIF($D$2:$D$43,'FUENTES FINANCIACION'!A5,'Estaciones-modulos de transfere'!$F$2:$F$43)</f>
        <v>0</v>
      </c>
      <c r="G48" s="2">
        <f>+SUMIF($D$2:$D$43,'FUENTES FINANCIACION'!A5,'Estaciones-modulos de transfere'!$G$2:$G$43)</f>
        <v>0</v>
      </c>
      <c r="H48" s="2">
        <f>+SUMIF($D$2:$D$43,'FUENTES FINANCIACION'!A5,'Estaciones-modulos de transfere'!$H$2:$H$43)</f>
        <v>0</v>
      </c>
      <c r="I48" s="2">
        <f>+SUMIF($D$2:$D$43,'FUENTES FINANCIACION'!A5,'Estaciones-modulos de transfere'!$I$2:$I$43)</f>
        <v>0</v>
      </c>
      <c r="J48" s="2">
        <f>+SUMIF($D$2:$D$43,'FUENTES FINANCIACION'!A5,'Estaciones-modulos de transfere'!$J$2:$J$43)</f>
        <v>0</v>
      </c>
      <c r="K48" s="2">
        <f>+SUMIF($D$2:$D$43,'FUENTES FINANCIACION'!A5,'Estaciones-modulos de transfere'!$K$2:$K$43)</f>
        <v>0</v>
      </c>
      <c r="L48" s="2">
        <f>+SUMIF($D$2:$D$43,'FUENTES FINANCIACION'!A5,'Estaciones-modulos de transfere'!$L$2:$L$43)</f>
        <v>0</v>
      </c>
      <c r="M48" s="2">
        <f>+SUMIF($D$2:$D$43,'FUENTES FINANCIACION'!A5,'Estaciones-modulos de transfere'!$M$2:$M$43)</f>
        <v>0</v>
      </c>
      <c r="N48" s="2">
        <f>+SUMIF($D$2:$D$43,'FUENTES FINANCIACION'!A5,'Estaciones-modulos de transfere'!$N$2:$N$43)</f>
        <v>0</v>
      </c>
      <c r="O48" s="2">
        <f>+SUMIF($D$2:$D$43,'FUENTES FINANCIACION'!A5,'Estaciones-modulos de transfere'!$O$2:$O$43)</f>
        <v>0</v>
      </c>
      <c r="P48" s="2">
        <f>+SUMIF($D$2:$D$43,'FUENTES FINANCIACION'!A5,'Estaciones-modulos de transfere'!$P$2:$P$43)</f>
        <v>0</v>
      </c>
      <c r="Q48" s="2">
        <f>+SUMIF($D$2:$D$43,'FUENTES FINANCIACION'!A5,'Estaciones-modulos de transfere'!$Q$2:$Q$43)</f>
        <v>0</v>
      </c>
      <c r="R48" s="2">
        <f>+SUMIF($D$2:$D$43,'FUENTES FINANCIACION'!$A5,'Estaciones-modulos de transfere'!$R$2:R$43)</f>
        <v>0</v>
      </c>
      <c r="S48" s="2">
        <f>+SUMIF($D$2:$D$43,'FUENTES FINANCIACION'!$A5,'Estaciones-modulos de transfere'!$R$2:S$43)</f>
        <v>0</v>
      </c>
      <c r="T48" s="2">
        <f>+SUMIF($D$2:$D$43,'FUENTES FINANCIACION'!$A5,'Estaciones-modulos de transfere'!$R$2:T$43)</f>
        <v>0</v>
      </c>
      <c r="U48" s="2">
        <f>+SUMIF($D$2:$D$43,'FUENTES FINANCIACION'!$A5,'Estaciones-modulos de transfere'!$R$2:U$43)</f>
        <v>0</v>
      </c>
      <c r="V48" s="2">
        <f>+SUMIF($D$2:$D$43,'FUENTES FINANCIACION'!$A5,'Estaciones-modulos de transfere'!$R$2:V$43)</f>
        <v>0</v>
      </c>
      <c r="W48" s="2">
        <f>+SUMIF($D$2:$D$43,'FUENTES FINANCIACION'!$A5,'Estaciones-modulos de transfere'!$R$2:W$43)</f>
        <v>0</v>
      </c>
      <c r="X48" s="2">
        <f>+SUMIF($D$2:$D$43,'FUENTES FINANCIACION'!$A5,'Estaciones-modulos de transfere'!$R$2:X$43)</f>
        <v>0</v>
      </c>
      <c r="Y48" s="2">
        <f>+SUMIF($D$2:$D$43,'FUENTES FINANCIACION'!$A5,'Estaciones-modulos de transfere'!$R$2:Y$43)</f>
        <v>0</v>
      </c>
      <c r="Z48" s="2">
        <f>+SUMIF($D$2:$D$43,'FUENTES FINANCIACION'!$A5,'Estaciones-modulos de transfere'!$R$2:Z$43)</f>
        <v>0</v>
      </c>
      <c r="AA48" s="2">
        <f>+SUMIF($D$2:$D$43,'FUENTES FINANCIACION'!$A5,'Estaciones-modulos de transfere'!$R$2:AA$43)</f>
        <v>0</v>
      </c>
      <c r="AB48" s="2">
        <f>+SUMIF($D$2:$D$43,'FUENTES FINANCIACION'!$A5,'Estaciones-modulos de transfere'!$R$2:AB$43)</f>
        <v>0</v>
      </c>
      <c r="AC48" s="2">
        <f>+SUMIF($D$2:$D$43,'FUENTES FINANCIACION'!$A5,'Estaciones-modulos de transfere'!$R$2:AC$43)</f>
        <v>0</v>
      </c>
      <c r="AD48" s="2">
        <f>+SUMIF($D$2:$D$43,'FUENTES FINANCIACION'!$A5,'Estaciones-modulos de transfere'!$R$2:AD$43)</f>
        <v>0</v>
      </c>
    </row>
    <row r="49" spans="1:30" x14ac:dyDescent="0.25">
      <c r="A49" s="69"/>
      <c r="B49" s="69"/>
      <c r="C49" s="69"/>
      <c r="D49" s="2" t="str">
        <f>+'FUENTES FINANCIACION'!A6</f>
        <v>06  Recursos Otros Aportes del Ente Gestor</v>
      </c>
      <c r="E49" s="2">
        <f>+SUMIF($D$2:$D$43,'FUENTES FINANCIACION'!A6,'Estaciones-modulos de transfere'!$E$2:$E$43)</f>
        <v>0</v>
      </c>
      <c r="F49" s="2">
        <f>+SUMIF($D$2:$D$43,'FUENTES FINANCIACION'!A6,'Estaciones-modulos de transfere'!$F$2:$F$43)</f>
        <v>0</v>
      </c>
      <c r="G49" s="2">
        <f>+SUMIF($D$2:$D$43,'FUENTES FINANCIACION'!A6,'Estaciones-modulos de transfere'!$G$2:$G$43)</f>
        <v>0</v>
      </c>
      <c r="H49" s="2">
        <f>+SUMIF($D$2:$D$43,'FUENTES FINANCIACION'!A6,'Estaciones-modulos de transfere'!$H$2:$H$43)</f>
        <v>0</v>
      </c>
      <c r="I49" s="2">
        <f>+SUMIF($D$2:$D$43,'FUENTES FINANCIACION'!A6,'Estaciones-modulos de transfere'!$I$2:$I$43)</f>
        <v>0</v>
      </c>
      <c r="J49" s="2">
        <f>+SUMIF($D$2:$D$43,'FUENTES FINANCIACION'!A6,'Estaciones-modulos de transfere'!$J$2:$J$43)</f>
        <v>0</v>
      </c>
      <c r="K49" s="2">
        <f>+SUMIF($D$2:$D$43,'FUENTES FINANCIACION'!A6,'Estaciones-modulos de transfere'!$K$2:$K$43)</f>
        <v>0</v>
      </c>
      <c r="L49" s="2">
        <f>+SUMIF($D$2:$D$43,'FUENTES FINANCIACION'!A6,'Estaciones-modulos de transfere'!$L$2:$L$43)</f>
        <v>0</v>
      </c>
      <c r="M49" s="2">
        <f>+SUMIF($D$2:$D$43,'FUENTES FINANCIACION'!A6,'Estaciones-modulos de transfere'!$M$2:$M$43)</f>
        <v>0</v>
      </c>
      <c r="N49" s="2">
        <f>+SUMIF($D$2:$D$43,'FUENTES FINANCIACION'!A6,'Estaciones-modulos de transfere'!$N$2:$N$43)</f>
        <v>0</v>
      </c>
      <c r="O49" s="2">
        <f>+SUMIF($D$2:$D$43,'FUENTES FINANCIACION'!A6,'Estaciones-modulos de transfere'!$O$2:$O$43)</f>
        <v>0</v>
      </c>
      <c r="P49" s="2">
        <f>+SUMIF($D$2:$D$43,'FUENTES FINANCIACION'!A6,'Estaciones-modulos de transfere'!$P$2:$P$43)</f>
        <v>0</v>
      </c>
      <c r="Q49" s="2">
        <f>+SUMIF($D$2:$D$43,'FUENTES FINANCIACION'!A6,'Estaciones-modulos de transfere'!$Q$2:$Q$43)</f>
        <v>0</v>
      </c>
      <c r="R49" s="2">
        <f>+SUMIF($D$2:$D$43,'FUENTES FINANCIACION'!$A6,'Estaciones-modulos de transfere'!$R$2:R$43)</f>
        <v>0</v>
      </c>
      <c r="S49" s="2">
        <f>+SUMIF($D$2:$D$43,'FUENTES FINANCIACION'!$A6,'Estaciones-modulos de transfere'!$R$2:S$43)</f>
        <v>0</v>
      </c>
      <c r="T49" s="2">
        <f>+SUMIF($D$2:$D$43,'FUENTES FINANCIACION'!$A6,'Estaciones-modulos de transfere'!$R$2:T$43)</f>
        <v>0</v>
      </c>
      <c r="U49" s="2">
        <f>+SUMIF($D$2:$D$43,'FUENTES FINANCIACION'!$A6,'Estaciones-modulos de transfere'!$R$2:U$43)</f>
        <v>0</v>
      </c>
      <c r="V49" s="2">
        <f>+SUMIF($D$2:$D$43,'FUENTES FINANCIACION'!$A6,'Estaciones-modulos de transfere'!$R$2:V$43)</f>
        <v>0</v>
      </c>
      <c r="W49" s="2">
        <f>+SUMIF($D$2:$D$43,'FUENTES FINANCIACION'!$A6,'Estaciones-modulos de transfere'!$R$2:W$43)</f>
        <v>0</v>
      </c>
      <c r="X49" s="2">
        <f>+SUMIF($D$2:$D$43,'FUENTES FINANCIACION'!$A6,'Estaciones-modulos de transfere'!$R$2:X$43)</f>
        <v>0</v>
      </c>
      <c r="Y49" s="2">
        <f>+SUMIF($D$2:$D$43,'FUENTES FINANCIACION'!$A6,'Estaciones-modulos de transfere'!$R$2:Y$43)</f>
        <v>0</v>
      </c>
      <c r="Z49" s="2">
        <f>+SUMIF($D$2:$D$43,'FUENTES FINANCIACION'!$A6,'Estaciones-modulos de transfere'!$R$2:Z$43)</f>
        <v>0</v>
      </c>
      <c r="AA49" s="2">
        <f>+SUMIF($D$2:$D$43,'FUENTES FINANCIACION'!$A6,'Estaciones-modulos de transfere'!$R$2:AA$43)</f>
        <v>0</v>
      </c>
      <c r="AB49" s="2">
        <f>+SUMIF($D$2:$D$43,'FUENTES FINANCIACION'!$A6,'Estaciones-modulos de transfere'!$R$2:AB$43)</f>
        <v>0</v>
      </c>
      <c r="AC49" s="2">
        <f>+SUMIF($D$2:$D$43,'FUENTES FINANCIACION'!$A6,'Estaciones-modulos de transfere'!$R$2:AC$43)</f>
        <v>0</v>
      </c>
      <c r="AD49" s="2">
        <f>+SUMIF($D$2:$D$43,'FUENTES FINANCIACION'!$A6,'Estaciones-modulos de transfere'!$R$2:AD$43)</f>
        <v>0</v>
      </c>
    </row>
    <row r="50" spans="1:30" x14ac:dyDescent="0.25">
      <c r="A50" s="69"/>
      <c r="B50" s="69"/>
      <c r="C50" s="69"/>
      <c r="D50" s="2" t="str">
        <f>+'FUENTES FINANCIACION'!A7</f>
        <v>07  Recursos Nación OPEP</v>
      </c>
      <c r="E50" s="2">
        <f>+SUMIF($D$2:$D$43,'FUENTES FINANCIACION'!A7,'Estaciones-modulos de transfere'!$E$2:$E$43)</f>
        <v>0</v>
      </c>
      <c r="F50" s="2">
        <f>+SUMIF($D$2:$D$43,'FUENTES FINANCIACION'!A7,'Estaciones-modulos de transfere'!$F$2:$F$43)</f>
        <v>0</v>
      </c>
      <c r="G50" s="2">
        <f>+SUMIF($D$2:$D$43,'FUENTES FINANCIACION'!A7,'Estaciones-modulos de transfere'!$G$2:$G$43)</f>
        <v>0</v>
      </c>
      <c r="H50" s="2">
        <f>+SUMIF($D$2:$D$43,'FUENTES FINANCIACION'!A7,'Estaciones-modulos de transfere'!$H$2:$H$43)</f>
        <v>0</v>
      </c>
      <c r="I50" s="2">
        <f>+SUMIF($D$2:$D$43,'FUENTES FINANCIACION'!A7,'Estaciones-modulos de transfere'!$I$2:$I$43)</f>
        <v>0</v>
      </c>
      <c r="J50" s="2">
        <f>+SUMIF($D$2:$D$43,'FUENTES FINANCIACION'!A7,'Estaciones-modulos de transfere'!$J$2:$J$43)</f>
        <v>0</v>
      </c>
      <c r="K50" s="2">
        <f>+SUMIF($D$2:$D$43,'FUENTES FINANCIACION'!A7,'Estaciones-modulos de transfere'!$K$2:$K$43)</f>
        <v>0</v>
      </c>
      <c r="L50" s="2">
        <f>+SUMIF($D$2:$D$43,'FUENTES FINANCIACION'!A7,'Estaciones-modulos de transfere'!$L$2:$L$43)</f>
        <v>0</v>
      </c>
      <c r="M50" s="2">
        <f>+SUMIF($D$2:$D$43,'FUENTES FINANCIACION'!A7,'Estaciones-modulos de transfere'!$M$2:$M$43)</f>
        <v>0</v>
      </c>
      <c r="N50" s="2">
        <f>+SUMIF($D$2:$D$43,'FUENTES FINANCIACION'!A7,'Estaciones-modulos de transfere'!$N$2:$N$43)</f>
        <v>0</v>
      </c>
      <c r="O50" s="2">
        <f>+SUMIF($D$2:$D$43,'FUENTES FINANCIACION'!A7,'Estaciones-modulos de transfere'!$O$2:$O$43)</f>
        <v>0</v>
      </c>
      <c r="P50" s="2">
        <f>+SUMIF($D$2:$D$43,'FUENTES FINANCIACION'!A7,'Estaciones-modulos de transfere'!$P$2:$P$43)</f>
        <v>0</v>
      </c>
      <c r="Q50" s="2">
        <f>+SUMIF($D$2:$D$43,'FUENTES FINANCIACION'!A7,'Estaciones-modulos de transfere'!$Q$2:$Q$43)</f>
        <v>0</v>
      </c>
      <c r="R50" s="2">
        <f>+SUMIF($D$2:$D$43,'FUENTES FINANCIACION'!$A7,'Estaciones-modulos de transfere'!$R$2:R$43)</f>
        <v>0</v>
      </c>
      <c r="S50" s="2">
        <f>+SUMIF($D$2:$D$43,'FUENTES FINANCIACION'!$A7,'Estaciones-modulos de transfere'!$R$2:S$43)</f>
        <v>0</v>
      </c>
      <c r="T50" s="2">
        <f>+SUMIF($D$2:$D$43,'FUENTES FINANCIACION'!$A7,'Estaciones-modulos de transfere'!$R$2:T$43)</f>
        <v>0</v>
      </c>
      <c r="U50" s="2">
        <f>+SUMIF($D$2:$D$43,'FUENTES FINANCIACION'!$A7,'Estaciones-modulos de transfere'!$R$2:U$43)</f>
        <v>0</v>
      </c>
      <c r="V50" s="2">
        <f>+SUMIF($D$2:$D$43,'FUENTES FINANCIACION'!$A7,'Estaciones-modulos de transfere'!$R$2:V$43)</f>
        <v>0</v>
      </c>
      <c r="W50" s="2">
        <f>+SUMIF($D$2:$D$43,'FUENTES FINANCIACION'!$A7,'Estaciones-modulos de transfere'!$R$2:W$43)</f>
        <v>0</v>
      </c>
      <c r="X50" s="2">
        <f>+SUMIF($D$2:$D$43,'FUENTES FINANCIACION'!$A7,'Estaciones-modulos de transfere'!$R$2:X$43)</f>
        <v>0</v>
      </c>
      <c r="Y50" s="2">
        <f>+SUMIF($D$2:$D$43,'FUENTES FINANCIACION'!$A7,'Estaciones-modulos de transfere'!$R$2:Y$43)</f>
        <v>0</v>
      </c>
      <c r="Z50" s="2">
        <f>+SUMIF($D$2:$D$43,'FUENTES FINANCIACION'!$A7,'Estaciones-modulos de transfere'!$R$2:Z$43)</f>
        <v>0</v>
      </c>
      <c r="AA50" s="2">
        <f>+SUMIF($D$2:$D$43,'FUENTES FINANCIACION'!$A7,'Estaciones-modulos de transfere'!$R$2:AA$43)</f>
        <v>0</v>
      </c>
      <c r="AB50" s="2">
        <f>+SUMIF($D$2:$D$43,'FUENTES FINANCIACION'!$A7,'Estaciones-modulos de transfere'!$R$2:AB$43)</f>
        <v>0</v>
      </c>
      <c r="AC50" s="2">
        <f>+SUMIF($D$2:$D$43,'FUENTES FINANCIACION'!$A7,'Estaciones-modulos de transfere'!$R$2:AC$43)</f>
        <v>0</v>
      </c>
      <c r="AD50" s="2">
        <f>+SUMIF($D$2:$D$43,'FUENTES FINANCIACION'!$A7,'Estaciones-modulos de transfere'!$R$2:AD$43)</f>
        <v>0</v>
      </c>
    </row>
    <row r="51" spans="1:30" x14ac:dyDescent="0.25">
      <c r="A51" s="69"/>
      <c r="B51" s="69"/>
      <c r="C51" s="69"/>
      <c r="D51" s="2" t="str">
        <f>+'FUENTES FINANCIACION'!A8</f>
        <v>08  Recursos Nación CAF</v>
      </c>
      <c r="E51" s="2">
        <f>+SUMIF($D$2:$D$43,'FUENTES FINANCIACION'!A8,'Estaciones-modulos de transfere'!$E$2:$E$43)</f>
        <v>0</v>
      </c>
      <c r="F51" s="2">
        <f>+SUMIF($D$2:$D$43,'FUENTES FINANCIACION'!A8,'Estaciones-modulos de transfere'!$F$2:$F$43)</f>
        <v>0</v>
      </c>
      <c r="G51" s="2">
        <f>+SUMIF($D$2:$D$43,'FUENTES FINANCIACION'!A8,'Estaciones-modulos de transfere'!$G$2:$G$43)</f>
        <v>0</v>
      </c>
      <c r="H51" s="2">
        <f>+SUMIF($D$2:$D$43,'FUENTES FINANCIACION'!A8,'Estaciones-modulos de transfere'!$H$2:$H$43)</f>
        <v>0</v>
      </c>
      <c r="I51" s="2">
        <f>+SUMIF($D$2:$D$43,'FUENTES FINANCIACION'!A8,'Estaciones-modulos de transfere'!$I$2:$I$43)</f>
        <v>0</v>
      </c>
      <c r="J51" s="2">
        <f>+SUMIF($D$2:$D$43,'FUENTES FINANCIACION'!A8,'Estaciones-modulos de transfere'!$J$2:$J$43)</f>
        <v>0</v>
      </c>
      <c r="K51" s="2">
        <f>+SUMIF($D$2:$D$43,'FUENTES FINANCIACION'!A8,'Estaciones-modulos de transfere'!$K$2:$K$43)</f>
        <v>0</v>
      </c>
      <c r="L51" s="2">
        <f>+SUMIF($D$2:$D$43,'FUENTES FINANCIACION'!A8,'Estaciones-modulos de transfere'!$L$2:$L$43)</f>
        <v>0</v>
      </c>
      <c r="M51" s="2">
        <f>+SUMIF($D$2:$D$43,'FUENTES FINANCIACION'!A8,'Estaciones-modulos de transfere'!$M$2:$M$43)</f>
        <v>0</v>
      </c>
      <c r="N51" s="2">
        <f>+SUMIF($D$2:$D$43,'FUENTES FINANCIACION'!A8,'Estaciones-modulos de transfere'!$N$2:$N$43)</f>
        <v>0</v>
      </c>
      <c r="O51" s="2">
        <f>+SUMIF($D$2:$D$43,'FUENTES FINANCIACION'!A8,'Estaciones-modulos de transfere'!$O$2:$O$43)</f>
        <v>0</v>
      </c>
      <c r="P51" s="2">
        <f>+SUMIF($D$2:$D$43,'FUENTES FINANCIACION'!A8,'Estaciones-modulos de transfere'!$P$2:$P$43)</f>
        <v>0</v>
      </c>
      <c r="Q51" s="2">
        <f>+SUMIF($D$2:$D$43,'FUENTES FINANCIACION'!A8,'Estaciones-modulos de transfere'!$Q$2:$Q$43)</f>
        <v>0</v>
      </c>
      <c r="R51" s="2">
        <f>+SUMIF($D$2:$D$43,'FUENTES FINANCIACION'!$A8,'Estaciones-modulos de transfere'!$R$2:R$43)</f>
        <v>0</v>
      </c>
      <c r="S51" s="2">
        <f>+SUMIF($D$2:$D$43,'FUENTES FINANCIACION'!$A8,'Estaciones-modulos de transfere'!$R$2:S$43)</f>
        <v>0</v>
      </c>
      <c r="T51" s="2">
        <f>+SUMIF($D$2:$D$43,'FUENTES FINANCIACION'!$A8,'Estaciones-modulos de transfere'!$R$2:T$43)</f>
        <v>0</v>
      </c>
      <c r="U51" s="2">
        <f>+SUMIF($D$2:$D$43,'FUENTES FINANCIACION'!$A8,'Estaciones-modulos de transfere'!$R$2:U$43)</f>
        <v>0</v>
      </c>
      <c r="V51" s="2">
        <f>+SUMIF($D$2:$D$43,'FUENTES FINANCIACION'!$A8,'Estaciones-modulos de transfere'!$R$2:V$43)</f>
        <v>0</v>
      </c>
      <c r="W51" s="2">
        <f>+SUMIF($D$2:$D$43,'FUENTES FINANCIACION'!$A8,'Estaciones-modulos de transfere'!$R$2:W$43)</f>
        <v>0</v>
      </c>
      <c r="X51" s="2">
        <f>+SUMIF($D$2:$D$43,'FUENTES FINANCIACION'!$A8,'Estaciones-modulos de transfere'!$R$2:X$43)</f>
        <v>0</v>
      </c>
      <c r="Y51" s="2">
        <f>+SUMIF($D$2:$D$43,'FUENTES FINANCIACION'!$A8,'Estaciones-modulos de transfere'!$R$2:Y$43)</f>
        <v>0</v>
      </c>
      <c r="Z51" s="2">
        <f>+SUMIF($D$2:$D$43,'FUENTES FINANCIACION'!$A8,'Estaciones-modulos de transfere'!$R$2:Z$43)</f>
        <v>0</v>
      </c>
      <c r="AA51" s="2">
        <f>+SUMIF($D$2:$D$43,'FUENTES FINANCIACION'!$A8,'Estaciones-modulos de transfere'!$R$2:AA$43)</f>
        <v>0</v>
      </c>
      <c r="AB51" s="2">
        <f>+SUMIF($D$2:$D$43,'FUENTES FINANCIACION'!$A8,'Estaciones-modulos de transfere'!$R$2:AB$43)</f>
        <v>0</v>
      </c>
      <c r="AC51" s="2">
        <f>+SUMIF($D$2:$D$43,'FUENTES FINANCIACION'!$A8,'Estaciones-modulos de transfere'!$R$2:AC$43)</f>
        <v>0</v>
      </c>
      <c r="AD51" s="2">
        <f>+SUMIF($D$2:$D$43,'FUENTES FINANCIACION'!$A8,'Estaciones-modulos de transfere'!$R$2:AD$43)</f>
        <v>0</v>
      </c>
    </row>
    <row r="52" spans="1:30" x14ac:dyDescent="0.25">
      <c r="A52" s="69"/>
      <c r="B52" s="69"/>
      <c r="C52" s="69"/>
      <c r="D52" s="2" t="str">
        <f>+'FUENTES FINANCIACION'!A9</f>
        <v>09  Otros Aportes Ente Gestor</v>
      </c>
      <c r="E52" s="2">
        <f>+SUMIF($D$2:$D$43,'FUENTES FINANCIACION'!A9,'Estaciones-modulos de transfere'!$E$2:$E$43)</f>
        <v>0</v>
      </c>
      <c r="F52" s="2">
        <f>+SUMIF($D$2:$D$43,'FUENTES FINANCIACION'!A9,'Estaciones-modulos de transfere'!$F$2:$F$43)</f>
        <v>0</v>
      </c>
      <c r="G52" s="2">
        <f>+SUMIF($D$2:$D$43,'FUENTES FINANCIACION'!A9,'Estaciones-modulos de transfere'!$G$2:$G$43)</f>
        <v>0</v>
      </c>
      <c r="H52" s="2">
        <f>+SUMIF($D$2:$D$43,'FUENTES FINANCIACION'!A9,'Estaciones-modulos de transfere'!$H$2:$H$43)</f>
        <v>0</v>
      </c>
      <c r="I52" s="2">
        <f>+SUMIF($D$2:$D$43,'FUENTES FINANCIACION'!A9,'Estaciones-modulos de transfere'!$I$2:$I$43)</f>
        <v>0</v>
      </c>
      <c r="J52" s="2">
        <f>+SUMIF($D$2:$D$43,'FUENTES FINANCIACION'!A9,'Estaciones-modulos de transfere'!$J$2:$J$43)</f>
        <v>0</v>
      </c>
      <c r="K52" s="2">
        <f>+SUMIF($D$2:$D$43,'FUENTES FINANCIACION'!A9,'Estaciones-modulos de transfere'!$K$2:$K$43)</f>
        <v>0</v>
      </c>
      <c r="L52" s="2">
        <f>+SUMIF($D$2:$D$43,'FUENTES FINANCIACION'!A9,'Estaciones-modulos de transfere'!$L$2:$L$43)</f>
        <v>0</v>
      </c>
      <c r="M52" s="2">
        <f>+SUMIF($D$2:$D$43,'FUENTES FINANCIACION'!A9,'Estaciones-modulos de transfere'!$M$2:$M$43)</f>
        <v>0</v>
      </c>
      <c r="N52" s="2">
        <f>+SUMIF($D$2:$D$43,'FUENTES FINANCIACION'!A9,'Estaciones-modulos de transfere'!$N$2:$N$43)</f>
        <v>0</v>
      </c>
      <c r="O52" s="2">
        <f>+SUMIF($D$2:$D$43,'FUENTES FINANCIACION'!A9,'Estaciones-modulos de transfere'!$O$2:$O$43)</f>
        <v>0</v>
      </c>
      <c r="P52" s="2">
        <f>+SUMIF($D$2:$D$43,'FUENTES FINANCIACION'!A9,'Estaciones-modulos de transfere'!$P$2:$P$43)</f>
        <v>0</v>
      </c>
      <c r="Q52" s="2">
        <f>+SUMIF($D$2:$D$43,'FUENTES FINANCIACION'!A9,'Estaciones-modulos de transfere'!$Q$2:$Q$43)</f>
        <v>0</v>
      </c>
      <c r="R52" s="2">
        <f>+SUMIF($D$2:$D$43,'FUENTES FINANCIACION'!$A9,'Estaciones-modulos de transfere'!$R$2:R$43)</f>
        <v>0</v>
      </c>
      <c r="S52" s="2">
        <f>+SUMIF($D$2:$D$43,'FUENTES FINANCIACION'!$A9,'Estaciones-modulos de transfere'!$R$2:S$43)</f>
        <v>0</v>
      </c>
      <c r="T52" s="2">
        <f>+SUMIF($D$2:$D$43,'FUENTES FINANCIACION'!$A9,'Estaciones-modulos de transfere'!$R$2:T$43)</f>
        <v>0</v>
      </c>
      <c r="U52" s="2">
        <f>+SUMIF($D$2:$D$43,'FUENTES FINANCIACION'!$A9,'Estaciones-modulos de transfere'!$R$2:U$43)</f>
        <v>0</v>
      </c>
      <c r="V52" s="2">
        <f>+SUMIF($D$2:$D$43,'FUENTES FINANCIACION'!$A9,'Estaciones-modulos de transfere'!$R$2:V$43)</f>
        <v>0</v>
      </c>
      <c r="W52" s="2">
        <f>+SUMIF($D$2:$D$43,'FUENTES FINANCIACION'!$A9,'Estaciones-modulos de transfere'!$R$2:W$43)</f>
        <v>0</v>
      </c>
      <c r="X52" s="2">
        <f>+SUMIF($D$2:$D$43,'FUENTES FINANCIACION'!$A9,'Estaciones-modulos de transfere'!$R$2:X$43)</f>
        <v>0</v>
      </c>
      <c r="Y52" s="2">
        <f>+SUMIF($D$2:$D$43,'FUENTES FINANCIACION'!$A9,'Estaciones-modulos de transfere'!$R$2:Y$43)</f>
        <v>0</v>
      </c>
      <c r="Z52" s="2">
        <f>+SUMIF($D$2:$D$43,'FUENTES FINANCIACION'!$A9,'Estaciones-modulos de transfere'!$R$2:Z$43)</f>
        <v>0</v>
      </c>
      <c r="AA52" s="2">
        <f>+SUMIF($D$2:$D$43,'FUENTES FINANCIACION'!$A9,'Estaciones-modulos de transfere'!$R$2:AA$43)</f>
        <v>0</v>
      </c>
      <c r="AB52" s="2">
        <f>+SUMIF($D$2:$D$43,'FUENTES FINANCIACION'!$A9,'Estaciones-modulos de transfere'!$R$2:AB$43)</f>
        <v>0</v>
      </c>
      <c r="AC52" s="2">
        <f>+SUMIF($D$2:$D$43,'FUENTES FINANCIACION'!$A9,'Estaciones-modulos de transfere'!$R$2:AC$43)</f>
        <v>0</v>
      </c>
      <c r="AD52" s="2">
        <f>+SUMIF($D$2:$D$43,'FUENTES FINANCIACION'!$A9,'Estaciones-modulos de transfere'!$R$2:AD$43)</f>
        <v>0</v>
      </c>
    </row>
    <row r="53" spans="1:30" x14ac:dyDescent="0.25">
      <c r="A53" s="69"/>
      <c r="B53" s="69"/>
      <c r="C53" s="69"/>
      <c r="D53" s="2" t="str">
        <f>+'FUENTES FINANCIACION'!A10</f>
        <v>10  Aportes entes Territoriales en Especie.</v>
      </c>
      <c r="E53" s="2">
        <f>+SUMIF($D$2:$D$43,'FUENTES FINANCIACION'!A10,'Estaciones-modulos de transfere'!$E$2:$E$43)</f>
        <v>0</v>
      </c>
      <c r="F53" s="2">
        <f>+SUMIF($D$2:$D$43,'FUENTES FINANCIACION'!A10,'Estaciones-modulos de transfere'!$F$2:$F$43)</f>
        <v>0</v>
      </c>
      <c r="G53" s="2">
        <f>+SUMIF($D$2:$D$43,'FUENTES FINANCIACION'!A10,'Estaciones-modulos de transfere'!$G$2:$G$43)</f>
        <v>0</v>
      </c>
      <c r="H53" s="2">
        <f>+SUMIF($D$2:$D$43,'FUENTES FINANCIACION'!A10,'Estaciones-modulos de transfere'!$H$2:$H$43)</f>
        <v>0</v>
      </c>
      <c r="I53" s="2">
        <f>+SUMIF($D$2:$D$43,'FUENTES FINANCIACION'!A10,'Estaciones-modulos de transfere'!$I$2:$I$43)</f>
        <v>0</v>
      </c>
      <c r="J53" s="2">
        <f>+SUMIF($D$2:$D$43,'FUENTES FINANCIACION'!A10,'Estaciones-modulos de transfere'!$J$2:$J$43)</f>
        <v>0</v>
      </c>
      <c r="K53" s="2">
        <f>+SUMIF($D$2:$D$43,'FUENTES FINANCIACION'!A10,'Estaciones-modulos de transfere'!$K$2:$K$43)</f>
        <v>0</v>
      </c>
      <c r="L53" s="2">
        <f>+SUMIF($D$2:$D$43,'FUENTES FINANCIACION'!A10,'Estaciones-modulos de transfere'!$L$2:$L$43)</f>
        <v>0</v>
      </c>
      <c r="M53" s="2">
        <f>+SUMIF($D$2:$D$43,'FUENTES FINANCIACION'!A10,'Estaciones-modulos de transfere'!$M$2:$M$43)</f>
        <v>0</v>
      </c>
      <c r="N53" s="2">
        <f>+SUMIF($D$2:$D$43,'FUENTES FINANCIACION'!A10,'Estaciones-modulos de transfere'!$N$2:$N$43)</f>
        <v>0</v>
      </c>
      <c r="O53" s="2">
        <f>+SUMIF($D$2:$D$43,'FUENTES FINANCIACION'!A10,'Estaciones-modulos de transfere'!$O$2:$O$43)</f>
        <v>0</v>
      </c>
      <c r="P53" s="2">
        <f>+SUMIF($D$2:$D$43,'FUENTES FINANCIACION'!A10,'Estaciones-modulos de transfere'!$P$2:$P$43)</f>
        <v>0</v>
      </c>
      <c r="Q53" s="2">
        <f>+SUMIF($D$2:$D$43,'FUENTES FINANCIACION'!A10,'Estaciones-modulos de transfere'!$Q$2:$Q$43)</f>
        <v>0</v>
      </c>
      <c r="R53" s="2">
        <f>+SUMIF($D$2:$D$43,'FUENTES FINANCIACION'!$A10,'Estaciones-modulos de transfere'!$R$2:R$43)</f>
        <v>0</v>
      </c>
      <c r="S53" s="2">
        <f>+SUMIF($D$2:$D$43,'FUENTES FINANCIACION'!$A10,'Estaciones-modulos de transfere'!$R$2:S$43)</f>
        <v>0</v>
      </c>
      <c r="T53" s="2">
        <f>+SUMIF($D$2:$D$43,'FUENTES FINANCIACION'!$A10,'Estaciones-modulos de transfere'!$R$2:T$43)</f>
        <v>0</v>
      </c>
      <c r="U53" s="2">
        <f>+SUMIF($D$2:$D$43,'FUENTES FINANCIACION'!$A10,'Estaciones-modulos de transfere'!$R$2:U$43)</f>
        <v>0</v>
      </c>
      <c r="V53" s="2">
        <f>+SUMIF($D$2:$D$43,'FUENTES FINANCIACION'!$A10,'Estaciones-modulos de transfere'!$R$2:V$43)</f>
        <v>0</v>
      </c>
      <c r="W53" s="2">
        <f>+SUMIF($D$2:$D$43,'FUENTES FINANCIACION'!$A10,'Estaciones-modulos de transfere'!$R$2:W$43)</f>
        <v>0</v>
      </c>
      <c r="X53" s="2">
        <f>+SUMIF($D$2:$D$43,'FUENTES FINANCIACION'!$A10,'Estaciones-modulos de transfere'!$R$2:X$43)</f>
        <v>0</v>
      </c>
      <c r="Y53" s="2">
        <f>+SUMIF($D$2:$D$43,'FUENTES FINANCIACION'!$A10,'Estaciones-modulos de transfere'!$R$2:Y$43)</f>
        <v>0</v>
      </c>
      <c r="Z53" s="2">
        <f>+SUMIF($D$2:$D$43,'FUENTES FINANCIACION'!$A10,'Estaciones-modulos de transfere'!$R$2:Z$43)</f>
        <v>0</v>
      </c>
      <c r="AA53" s="2">
        <f>+SUMIF($D$2:$D$43,'FUENTES FINANCIACION'!$A10,'Estaciones-modulos de transfere'!$R$2:AA$43)</f>
        <v>0</v>
      </c>
      <c r="AB53" s="2">
        <f>+SUMIF($D$2:$D$43,'FUENTES FINANCIACION'!$A10,'Estaciones-modulos de transfere'!$R$2:AB$43)</f>
        <v>0</v>
      </c>
      <c r="AC53" s="2">
        <f>+SUMIF($D$2:$D$43,'FUENTES FINANCIACION'!$A10,'Estaciones-modulos de transfere'!$R$2:AC$43)</f>
        <v>0</v>
      </c>
      <c r="AD53" s="2">
        <f>+SUMIF($D$2:$D$43,'FUENTES FINANCIACION'!$A10,'Estaciones-modulos de transfere'!$R$2:AD$43)</f>
        <v>0</v>
      </c>
    </row>
    <row r="54" spans="1:30" x14ac:dyDescent="0.25">
      <c r="A54" s="69"/>
      <c r="B54" s="69"/>
      <c r="C54" s="69"/>
      <c r="D54" s="2" t="str">
        <f>+'FUENTES FINANCIACION'!A11</f>
        <v>12  Retención de Garantía</v>
      </c>
      <c r="E54" s="2">
        <f>+SUMIF($D$2:$D$43,'FUENTES FINANCIACION'!A11,'Estaciones-modulos de transfere'!$E$2:$E$43)</f>
        <v>0</v>
      </c>
      <c r="F54" s="2">
        <f>+SUMIF($D$2:$D$43,'FUENTES FINANCIACION'!A11,'Estaciones-modulos de transfere'!$F$2:$F$43)</f>
        <v>0</v>
      </c>
      <c r="G54" s="2">
        <f>+SUMIF($D$2:$D$43,'FUENTES FINANCIACION'!A11,'Estaciones-modulos de transfere'!$G$2:$G$43)</f>
        <v>0</v>
      </c>
      <c r="H54" s="2">
        <f>+SUMIF($D$2:$D$43,'FUENTES FINANCIACION'!A11,'Estaciones-modulos de transfere'!$H$2:$H$43)</f>
        <v>0</v>
      </c>
      <c r="I54" s="2">
        <f>+SUMIF($D$2:$D$43,'FUENTES FINANCIACION'!A11,'Estaciones-modulos de transfere'!$I$2:$I$43)</f>
        <v>0</v>
      </c>
      <c r="J54" s="2">
        <f>+SUMIF($D$2:$D$43,'FUENTES FINANCIACION'!A11,'Estaciones-modulos de transfere'!$J$2:$J$43)</f>
        <v>0</v>
      </c>
      <c r="K54" s="2">
        <f>+SUMIF($D$2:$D$43,'FUENTES FINANCIACION'!A11,'Estaciones-modulos de transfere'!$K$2:$K$43)</f>
        <v>0</v>
      </c>
      <c r="L54" s="2">
        <f>+SUMIF($D$2:$D$43,'FUENTES FINANCIACION'!A11,'Estaciones-modulos de transfere'!$L$2:$L$43)</f>
        <v>0</v>
      </c>
      <c r="M54" s="2">
        <f>+SUMIF($D$2:$D$43,'FUENTES FINANCIACION'!A11,'Estaciones-modulos de transfere'!$M$2:$M$43)</f>
        <v>0</v>
      </c>
      <c r="N54" s="2">
        <f>+SUMIF($D$2:$D$43,'FUENTES FINANCIACION'!A11,'Estaciones-modulos de transfere'!$N$2:$N$43)</f>
        <v>0</v>
      </c>
      <c r="O54" s="2">
        <f>+SUMIF($D$2:$D$43,'FUENTES FINANCIACION'!A11,'Estaciones-modulos de transfere'!$O$2:$O$43)</f>
        <v>0</v>
      </c>
      <c r="P54" s="2">
        <f>+SUMIF($D$2:$D$43,'FUENTES FINANCIACION'!A11,'Estaciones-modulos de transfere'!$P$2:$P$43)</f>
        <v>0</v>
      </c>
      <c r="Q54" s="2">
        <f>+SUMIF($D$2:$D$43,'FUENTES FINANCIACION'!A11,'Estaciones-modulos de transfere'!$Q$2:$Q$43)</f>
        <v>0</v>
      </c>
      <c r="R54" s="2">
        <f>+SUMIF($D$2:$D$43,'FUENTES FINANCIACION'!$A11,'Estaciones-modulos de transfere'!$R$2:R$43)</f>
        <v>0</v>
      </c>
      <c r="S54" s="2">
        <f>+SUMIF($D$2:$D$43,'FUENTES FINANCIACION'!$A11,'Estaciones-modulos de transfere'!$R$2:S$43)</f>
        <v>0</v>
      </c>
      <c r="T54" s="2">
        <f>+SUMIF($D$2:$D$43,'FUENTES FINANCIACION'!$A11,'Estaciones-modulos de transfere'!$R$2:T$43)</f>
        <v>0</v>
      </c>
      <c r="U54" s="2">
        <f>+SUMIF($D$2:$D$43,'FUENTES FINANCIACION'!$A11,'Estaciones-modulos de transfere'!$R$2:U$43)</f>
        <v>0</v>
      </c>
      <c r="V54" s="2">
        <f>+SUMIF($D$2:$D$43,'FUENTES FINANCIACION'!$A11,'Estaciones-modulos de transfere'!$R$2:V$43)</f>
        <v>0</v>
      </c>
      <c r="W54" s="2">
        <f>+SUMIF($D$2:$D$43,'FUENTES FINANCIACION'!$A11,'Estaciones-modulos de transfere'!$R$2:W$43)</f>
        <v>0</v>
      </c>
      <c r="X54" s="2">
        <f>+SUMIF($D$2:$D$43,'FUENTES FINANCIACION'!$A11,'Estaciones-modulos de transfere'!$R$2:X$43)</f>
        <v>0</v>
      </c>
      <c r="Y54" s="2">
        <f>+SUMIF($D$2:$D$43,'FUENTES FINANCIACION'!$A11,'Estaciones-modulos de transfere'!$R$2:Y$43)</f>
        <v>0</v>
      </c>
      <c r="Z54" s="2">
        <f>+SUMIF($D$2:$D$43,'FUENTES FINANCIACION'!$A11,'Estaciones-modulos de transfere'!$R$2:Z$43)</f>
        <v>0</v>
      </c>
      <c r="AA54" s="2">
        <f>+SUMIF($D$2:$D$43,'FUENTES FINANCIACION'!$A11,'Estaciones-modulos de transfere'!$R$2:AA$43)</f>
        <v>0</v>
      </c>
      <c r="AB54" s="2">
        <f>+SUMIF($D$2:$D$43,'FUENTES FINANCIACION'!$A11,'Estaciones-modulos de transfere'!$R$2:AB$43)</f>
        <v>0</v>
      </c>
      <c r="AC54" s="2">
        <f>+SUMIF($D$2:$D$43,'FUENTES FINANCIACION'!$A11,'Estaciones-modulos de transfere'!$R$2:AC$43)</f>
        <v>0</v>
      </c>
      <c r="AD54" s="2">
        <f>+SUMIF($D$2:$D$43,'FUENTES FINANCIACION'!$A11,'Estaciones-modulos de transfere'!$R$2:AD$43)</f>
        <v>0</v>
      </c>
    </row>
    <row r="55" spans="1:30" x14ac:dyDescent="0.25">
      <c r="A55" s="69"/>
      <c r="B55" s="69"/>
      <c r="C55" s="69"/>
      <c r="D55" s="2" t="str">
        <f>+'FUENTES FINANCIACION'!A12</f>
        <v>13  Recursos Nación BID Ambiental</v>
      </c>
      <c r="E55" s="2">
        <f>+SUMIF($D$2:$D$43,'FUENTES FINANCIACION'!A12,'Estaciones-modulos de transfere'!$E$2:$E$43)</f>
        <v>0</v>
      </c>
      <c r="F55" s="2">
        <f>+SUMIF($D$2:$D$43,'FUENTES FINANCIACION'!A12,'Estaciones-modulos de transfere'!$F$2:$F$43)</f>
        <v>0</v>
      </c>
      <c r="G55" s="2">
        <f>+SUMIF($D$2:$D$43,'FUENTES FINANCIACION'!A12,'Estaciones-modulos de transfere'!$G$2:$G$43)</f>
        <v>0</v>
      </c>
      <c r="H55" s="2">
        <f>+SUMIF($D$2:$D$43,'FUENTES FINANCIACION'!A12,'Estaciones-modulos de transfere'!$H$2:$H$43)</f>
        <v>0</v>
      </c>
      <c r="I55" s="2">
        <f>+SUMIF($D$2:$D$43,'FUENTES FINANCIACION'!A12,'Estaciones-modulos de transfere'!$I$2:$I$43)</f>
        <v>0</v>
      </c>
      <c r="J55" s="2">
        <f>+SUMIF($D$2:$D$43,'FUENTES FINANCIACION'!A12,'Estaciones-modulos de transfere'!$J$2:$J$43)</f>
        <v>0</v>
      </c>
      <c r="K55" s="2">
        <f>+SUMIF($D$2:$D$43,'FUENTES FINANCIACION'!A12,'Estaciones-modulos de transfere'!$K$2:$K$43)</f>
        <v>0</v>
      </c>
      <c r="L55" s="2">
        <f>+SUMIF($D$2:$D$43,'FUENTES FINANCIACION'!A12,'Estaciones-modulos de transfere'!$L$2:$L$43)</f>
        <v>0</v>
      </c>
      <c r="M55" s="2">
        <f>+SUMIF($D$2:$D$43,'FUENTES FINANCIACION'!A12,'Estaciones-modulos de transfere'!$M$2:$M$43)</f>
        <v>0</v>
      </c>
      <c r="N55" s="2">
        <f>+SUMIF($D$2:$D$43,'FUENTES FINANCIACION'!A12,'Estaciones-modulos de transfere'!$N$2:$N$43)</f>
        <v>0</v>
      </c>
      <c r="O55" s="2">
        <f>+SUMIF($D$2:$D$43,'FUENTES FINANCIACION'!A12,'Estaciones-modulos de transfere'!$O$2:$O$43)</f>
        <v>0</v>
      </c>
      <c r="P55" s="2">
        <f>+SUMIF($D$2:$D$43,'FUENTES FINANCIACION'!A12,'Estaciones-modulos de transfere'!$P$2:$P$43)</f>
        <v>0</v>
      </c>
      <c r="Q55" s="2">
        <f>+SUMIF($D$2:$D$43,'FUENTES FINANCIACION'!A12,'Estaciones-modulos de transfere'!$Q$2:$Q$43)</f>
        <v>0</v>
      </c>
      <c r="R55" s="2">
        <f>+SUMIF($D$2:$D$43,'FUENTES FINANCIACION'!$A12,'Estaciones-modulos de transfere'!$R$2:R$43)</f>
        <v>0</v>
      </c>
      <c r="S55" s="2">
        <f>+SUMIF($D$2:$D$43,'FUENTES FINANCIACION'!$A12,'Estaciones-modulos de transfere'!$R$2:S$43)</f>
        <v>0</v>
      </c>
      <c r="T55" s="2">
        <f>+SUMIF($D$2:$D$43,'FUENTES FINANCIACION'!$A12,'Estaciones-modulos de transfere'!$R$2:T$43)</f>
        <v>0</v>
      </c>
      <c r="U55" s="2">
        <f>+SUMIF($D$2:$D$43,'FUENTES FINANCIACION'!$A12,'Estaciones-modulos de transfere'!$R$2:U$43)</f>
        <v>0</v>
      </c>
      <c r="V55" s="2">
        <f>+SUMIF($D$2:$D$43,'FUENTES FINANCIACION'!$A12,'Estaciones-modulos de transfere'!$R$2:V$43)</f>
        <v>0</v>
      </c>
      <c r="W55" s="2">
        <f>+SUMIF($D$2:$D$43,'FUENTES FINANCIACION'!$A12,'Estaciones-modulos de transfere'!$R$2:W$43)</f>
        <v>0</v>
      </c>
      <c r="X55" s="2">
        <f>+SUMIF($D$2:$D$43,'FUENTES FINANCIACION'!$A12,'Estaciones-modulos de transfere'!$R$2:X$43)</f>
        <v>0</v>
      </c>
      <c r="Y55" s="2">
        <f>+SUMIF($D$2:$D$43,'FUENTES FINANCIACION'!$A12,'Estaciones-modulos de transfere'!$R$2:Y$43)</f>
        <v>0</v>
      </c>
      <c r="Z55" s="2">
        <f>+SUMIF($D$2:$D$43,'FUENTES FINANCIACION'!$A12,'Estaciones-modulos de transfere'!$R$2:Z$43)</f>
        <v>0</v>
      </c>
      <c r="AA55" s="2">
        <f>+SUMIF($D$2:$D$43,'FUENTES FINANCIACION'!$A12,'Estaciones-modulos de transfere'!$R$2:AA$43)</f>
        <v>0</v>
      </c>
      <c r="AB55" s="2">
        <f>+SUMIF($D$2:$D$43,'FUENTES FINANCIACION'!$A12,'Estaciones-modulos de transfere'!$R$2:AB$43)</f>
        <v>0</v>
      </c>
      <c r="AC55" s="2">
        <f>+SUMIF($D$2:$D$43,'FUENTES FINANCIACION'!$A12,'Estaciones-modulos de transfere'!$R$2:AC$43)</f>
        <v>0</v>
      </c>
      <c r="AD55" s="2">
        <f>+SUMIF($D$2:$D$43,'FUENTES FINANCIACION'!$A12,'Estaciones-modulos de transfere'!$R$2:AD$43)</f>
        <v>0</v>
      </c>
    </row>
    <row r="56" spans="1:30" x14ac:dyDescent="0.25">
      <c r="A56" s="116" t="s">
        <v>27</v>
      </c>
      <c r="B56" s="117"/>
      <c r="C56" s="118"/>
      <c r="D56" s="11"/>
      <c r="E56" s="5">
        <f>SUM(E44:E55)</f>
        <v>0</v>
      </c>
      <c r="F56" s="5">
        <f t="shared" ref="F56:Q56" si="6">SUM(F44:F55)</f>
        <v>0</v>
      </c>
      <c r="G56" s="5">
        <f t="shared" si="6"/>
        <v>0</v>
      </c>
      <c r="H56" s="5">
        <f t="shared" si="6"/>
        <v>0</v>
      </c>
      <c r="I56" s="5">
        <f t="shared" si="6"/>
        <v>0</v>
      </c>
      <c r="J56" s="5">
        <f t="shared" si="6"/>
        <v>0</v>
      </c>
      <c r="K56" s="5">
        <f t="shared" si="6"/>
        <v>0</v>
      </c>
      <c r="L56" s="5">
        <f t="shared" si="6"/>
        <v>10</v>
      </c>
      <c r="M56" s="5">
        <f t="shared" si="6"/>
        <v>0</v>
      </c>
      <c r="N56" s="5">
        <f t="shared" si="6"/>
        <v>0</v>
      </c>
      <c r="O56" s="5">
        <f t="shared" si="6"/>
        <v>0</v>
      </c>
      <c r="P56" s="5">
        <f t="shared" si="6"/>
        <v>0</v>
      </c>
      <c r="Q56" s="5">
        <f t="shared" si="6"/>
        <v>10</v>
      </c>
      <c r="R56" s="5">
        <f t="shared" ref="R56:AD56" si="7">SUM(R44:R55)</f>
        <v>0</v>
      </c>
      <c r="S56" s="5">
        <f t="shared" si="7"/>
        <v>0</v>
      </c>
      <c r="T56" s="5">
        <f t="shared" si="7"/>
        <v>0</v>
      </c>
      <c r="U56" s="5">
        <f t="shared" si="7"/>
        <v>0</v>
      </c>
      <c r="V56" s="5">
        <f t="shared" si="7"/>
        <v>0</v>
      </c>
      <c r="W56" s="5">
        <f t="shared" si="7"/>
        <v>0</v>
      </c>
      <c r="X56" s="5">
        <f t="shared" si="7"/>
        <v>0</v>
      </c>
      <c r="Y56" s="5">
        <f t="shared" si="7"/>
        <v>0</v>
      </c>
      <c r="Z56" s="5">
        <f t="shared" si="7"/>
        <v>0</v>
      </c>
      <c r="AA56" s="5">
        <f t="shared" si="7"/>
        <v>0</v>
      </c>
      <c r="AB56" s="5">
        <f t="shared" si="7"/>
        <v>0</v>
      </c>
      <c r="AC56" s="5">
        <f t="shared" si="7"/>
        <v>0</v>
      </c>
      <c r="AD56" s="5">
        <f t="shared" si="7"/>
        <v>0</v>
      </c>
    </row>
  </sheetData>
  <mergeCells count="14">
    <mergeCell ref="A56:C56"/>
    <mergeCell ref="A29:C29"/>
    <mergeCell ref="A31:A42"/>
    <mergeCell ref="B31:B42"/>
    <mergeCell ref="C31:C42"/>
    <mergeCell ref="A43:C43"/>
    <mergeCell ref="A44:C55"/>
    <mergeCell ref="A3:A14"/>
    <mergeCell ref="B3:B14"/>
    <mergeCell ref="C3:C14"/>
    <mergeCell ref="A15:C15"/>
    <mergeCell ref="A17:A28"/>
    <mergeCell ref="B17:B28"/>
    <mergeCell ref="C17:C2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workbookViewId="0">
      <selection activeCell="E1" sqref="E1:AD1"/>
    </sheetView>
  </sheetViews>
  <sheetFormatPr baseColWidth="10" defaultRowHeight="15" x14ac:dyDescent="0.25"/>
  <cols>
    <col min="4" max="4" width="39.7109375" bestFit="1" customWidth="1"/>
    <col min="30" max="30" width="11.28515625" customWidth="1"/>
  </cols>
  <sheetData>
    <row r="1" spans="1:30" x14ac:dyDescent="0.25">
      <c r="E1" s="7" t="s">
        <v>110</v>
      </c>
      <c r="F1" s="7" t="s">
        <v>111</v>
      </c>
      <c r="G1" s="7" t="s">
        <v>112</v>
      </c>
      <c r="H1" s="7" t="s">
        <v>113</v>
      </c>
      <c r="I1" s="7" t="s">
        <v>114</v>
      </c>
      <c r="J1" s="7" t="s">
        <v>115</v>
      </c>
      <c r="K1" s="7" t="s">
        <v>116</v>
      </c>
      <c r="L1" s="7" t="s">
        <v>117</v>
      </c>
      <c r="M1" s="7" t="s">
        <v>118</v>
      </c>
      <c r="N1" s="7" t="s">
        <v>119</v>
      </c>
      <c r="O1" s="7" t="s">
        <v>120</v>
      </c>
      <c r="P1" s="7" t="s">
        <v>121</v>
      </c>
      <c r="Q1" s="13" t="s">
        <v>122</v>
      </c>
      <c r="R1" s="7" t="s">
        <v>110</v>
      </c>
      <c r="S1" s="7" t="s">
        <v>111</v>
      </c>
      <c r="T1" s="7" t="s">
        <v>112</v>
      </c>
      <c r="U1" s="7" t="s">
        <v>113</v>
      </c>
      <c r="V1" s="7" t="s">
        <v>114</v>
      </c>
      <c r="W1" s="7" t="s">
        <v>115</v>
      </c>
      <c r="X1" s="7" t="s">
        <v>116</v>
      </c>
      <c r="Y1" s="7" t="s">
        <v>117</v>
      </c>
      <c r="Z1" s="7" t="s">
        <v>118</v>
      </c>
      <c r="AA1" s="7" t="s">
        <v>119</v>
      </c>
      <c r="AB1" s="7" t="s">
        <v>120</v>
      </c>
      <c r="AC1" s="7" t="s">
        <v>121</v>
      </c>
      <c r="AD1" s="13" t="s">
        <v>123</v>
      </c>
    </row>
    <row r="2" spans="1:30" ht="22.5" x14ac:dyDescent="0.25">
      <c r="A2" s="6" t="s">
        <v>20</v>
      </c>
      <c r="B2" s="6" t="s">
        <v>26</v>
      </c>
      <c r="C2" s="6" t="s">
        <v>18</v>
      </c>
      <c r="D2" s="6" t="s">
        <v>19</v>
      </c>
      <c r="E2" s="3"/>
      <c r="F2" s="3"/>
      <c r="G2" s="3"/>
      <c r="H2" s="3"/>
      <c r="I2" s="3"/>
      <c r="J2" s="3"/>
      <c r="K2" s="3"/>
      <c r="L2" s="3"/>
      <c r="M2" s="3"/>
      <c r="N2" s="3"/>
      <c r="O2" s="3"/>
      <c r="P2" s="3"/>
      <c r="Q2" s="3"/>
      <c r="R2" s="3"/>
      <c r="S2" s="3"/>
      <c r="T2" s="3"/>
      <c r="U2" s="3"/>
      <c r="V2" s="3"/>
      <c r="W2" s="3"/>
      <c r="X2" s="3"/>
      <c r="Y2" s="3"/>
      <c r="Z2" s="3"/>
      <c r="AA2" s="3"/>
      <c r="AB2" s="3"/>
      <c r="AC2" s="3"/>
      <c r="AD2" s="3"/>
    </row>
    <row r="3" spans="1:30" x14ac:dyDescent="0.25">
      <c r="A3" s="91"/>
      <c r="B3" s="91"/>
      <c r="C3" s="91"/>
      <c r="D3" s="8" t="str">
        <f>+'FUENTES FINANCIACION'!A1</f>
        <v>01  Recursos Nación BIRF</v>
      </c>
      <c r="E3" s="8"/>
      <c r="F3" s="8"/>
      <c r="G3" s="8"/>
      <c r="H3" s="8"/>
      <c r="I3" s="8"/>
      <c r="J3" s="8"/>
      <c r="K3" s="8"/>
      <c r="L3" s="8"/>
      <c r="M3" s="8">
        <v>10</v>
      </c>
      <c r="N3" s="8"/>
      <c r="O3" s="8"/>
      <c r="P3" s="8"/>
      <c r="Q3" s="4">
        <f>+SUM(E3:P3)</f>
        <v>10</v>
      </c>
      <c r="R3" s="8"/>
      <c r="S3" s="8"/>
      <c r="T3" s="8"/>
      <c r="U3" s="8"/>
      <c r="V3" s="8"/>
      <c r="W3" s="8"/>
      <c r="X3" s="8"/>
      <c r="Y3" s="8"/>
      <c r="Z3" s="8"/>
      <c r="AA3" s="8"/>
      <c r="AB3" s="8"/>
      <c r="AC3" s="8"/>
      <c r="AD3" s="8"/>
    </row>
    <row r="4" spans="1:30" x14ac:dyDescent="0.25">
      <c r="A4" s="91"/>
      <c r="B4" s="91"/>
      <c r="C4" s="91"/>
      <c r="D4" s="8" t="str">
        <f>+'FUENTES FINANCIACION'!A2</f>
        <v>02  Recursos Nación Otras Fuentes</v>
      </c>
      <c r="E4" s="8"/>
      <c r="F4" s="8"/>
      <c r="G4" s="8"/>
      <c r="H4" s="8"/>
      <c r="I4" s="8"/>
      <c r="J4" s="8"/>
      <c r="K4" s="8"/>
      <c r="L4" s="8"/>
      <c r="M4" s="8"/>
      <c r="N4" s="8"/>
      <c r="O4" s="8"/>
      <c r="P4" s="8"/>
      <c r="Q4" s="4">
        <f t="shared" ref="Q4:Q14" si="0">+SUM(E4:P4)</f>
        <v>0</v>
      </c>
      <c r="R4" s="8"/>
      <c r="S4" s="8"/>
      <c r="T4" s="8"/>
      <c r="U4" s="8"/>
      <c r="V4" s="8"/>
      <c r="W4" s="8"/>
      <c r="X4" s="8"/>
      <c r="Y4" s="8"/>
      <c r="Z4" s="8"/>
      <c r="AA4" s="8"/>
      <c r="AB4" s="8"/>
      <c r="AC4" s="8"/>
      <c r="AD4" s="8"/>
    </row>
    <row r="5" spans="1:30" x14ac:dyDescent="0.25">
      <c r="A5" s="91"/>
      <c r="B5" s="91"/>
      <c r="C5" s="91"/>
      <c r="D5" s="8" t="str">
        <f>+'FUENTES FINANCIACION'!A3</f>
        <v>03  Aportes entes Territoriales al Proyecto</v>
      </c>
      <c r="E5" s="8"/>
      <c r="F5" s="8"/>
      <c r="G5" s="8"/>
      <c r="H5" s="8"/>
      <c r="I5" s="8"/>
      <c r="J5" s="8"/>
      <c r="K5" s="8"/>
      <c r="L5" s="8"/>
      <c r="M5" s="8"/>
      <c r="N5" s="8"/>
      <c r="O5" s="8"/>
      <c r="P5" s="8"/>
      <c r="Q5" s="4">
        <f t="shared" si="0"/>
        <v>0</v>
      </c>
      <c r="R5" s="8"/>
      <c r="S5" s="8"/>
      <c r="T5" s="8"/>
      <c r="U5" s="8"/>
      <c r="V5" s="8"/>
      <c r="W5" s="8"/>
      <c r="X5" s="8"/>
      <c r="Y5" s="8"/>
      <c r="Z5" s="8"/>
      <c r="AA5" s="8"/>
      <c r="AB5" s="8"/>
      <c r="AC5" s="8"/>
      <c r="AD5" s="8"/>
    </row>
    <row r="6" spans="1:30" x14ac:dyDescent="0.25">
      <c r="A6" s="91"/>
      <c r="B6" s="91"/>
      <c r="C6" s="91"/>
      <c r="D6" s="8" t="str">
        <f>+'FUENTES FINANCIACION'!A4</f>
        <v>04  Aportes Ente Gestor (Crédito Sindicado)</v>
      </c>
      <c r="E6" s="8"/>
      <c r="F6" s="8"/>
      <c r="G6" s="8"/>
      <c r="H6" s="8"/>
      <c r="I6" s="8"/>
      <c r="J6" s="8"/>
      <c r="K6" s="8"/>
      <c r="L6" s="8"/>
      <c r="M6" s="8"/>
      <c r="N6" s="8"/>
      <c r="O6" s="8"/>
      <c r="P6" s="8"/>
      <c r="Q6" s="4">
        <f t="shared" si="0"/>
        <v>0</v>
      </c>
      <c r="R6" s="8"/>
      <c r="S6" s="8"/>
      <c r="T6" s="8"/>
      <c r="U6" s="8"/>
      <c r="V6" s="8"/>
      <c r="W6" s="8"/>
      <c r="X6" s="8"/>
      <c r="Y6" s="8"/>
      <c r="Z6" s="8"/>
      <c r="AA6" s="8"/>
      <c r="AB6" s="8"/>
      <c r="AC6" s="8"/>
      <c r="AD6" s="8"/>
    </row>
    <row r="7" spans="1:30" x14ac:dyDescent="0.25">
      <c r="A7" s="91"/>
      <c r="B7" s="91"/>
      <c r="C7" s="91"/>
      <c r="D7" s="8" t="str">
        <f>+'FUENTES FINANCIACION'!A5</f>
        <v>05  Recursos Nación BID</v>
      </c>
      <c r="E7" s="8"/>
      <c r="F7" s="8"/>
      <c r="G7" s="8"/>
      <c r="H7" s="8"/>
      <c r="I7" s="8"/>
      <c r="J7" s="8"/>
      <c r="K7" s="8"/>
      <c r="L7" s="8"/>
      <c r="M7" s="8"/>
      <c r="N7" s="8"/>
      <c r="O7" s="8"/>
      <c r="P7" s="8"/>
      <c r="Q7" s="4">
        <f t="shared" si="0"/>
        <v>0</v>
      </c>
      <c r="R7" s="8"/>
      <c r="S7" s="8"/>
      <c r="T7" s="8"/>
      <c r="U7" s="8"/>
      <c r="V7" s="8"/>
      <c r="W7" s="8"/>
      <c r="X7" s="8"/>
      <c r="Y7" s="8"/>
      <c r="Z7" s="8"/>
      <c r="AA7" s="8"/>
      <c r="AB7" s="8"/>
      <c r="AC7" s="8"/>
      <c r="AD7" s="8"/>
    </row>
    <row r="8" spans="1:30" x14ac:dyDescent="0.25">
      <c r="A8" s="91"/>
      <c r="B8" s="91"/>
      <c r="C8" s="91"/>
      <c r="D8" s="8" t="str">
        <f>+'FUENTES FINANCIACION'!A6</f>
        <v>06  Recursos Otros Aportes del Ente Gestor</v>
      </c>
      <c r="E8" s="8"/>
      <c r="F8" s="8"/>
      <c r="G8" s="8"/>
      <c r="H8" s="8"/>
      <c r="I8" s="8"/>
      <c r="J8" s="8"/>
      <c r="K8" s="8"/>
      <c r="L8" s="8"/>
      <c r="M8" s="8"/>
      <c r="N8" s="8"/>
      <c r="O8" s="8"/>
      <c r="P8" s="8"/>
      <c r="Q8" s="4">
        <f t="shared" si="0"/>
        <v>0</v>
      </c>
      <c r="R8" s="8"/>
      <c r="S8" s="8"/>
      <c r="T8" s="8"/>
      <c r="U8" s="8"/>
      <c r="V8" s="8"/>
      <c r="W8" s="8"/>
      <c r="X8" s="8"/>
      <c r="Y8" s="8"/>
      <c r="Z8" s="8"/>
      <c r="AA8" s="8"/>
      <c r="AB8" s="8"/>
      <c r="AC8" s="8"/>
      <c r="AD8" s="8"/>
    </row>
    <row r="9" spans="1:30" x14ac:dyDescent="0.25">
      <c r="A9" s="91"/>
      <c r="B9" s="91"/>
      <c r="C9" s="91"/>
      <c r="D9" s="8" t="str">
        <f>+'FUENTES FINANCIACION'!A7</f>
        <v>07  Recursos Nación OPEP</v>
      </c>
      <c r="E9" s="8"/>
      <c r="F9" s="8"/>
      <c r="G9" s="8"/>
      <c r="H9" s="8"/>
      <c r="I9" s="8"/>
      <c r="J9" s="8"/>
      <c r="K9" s="8"/>
      <c r="L9" s="8"/>
      <c r="M9" s="8"/>
      <c r="N9" s="8"/>
      <c r="O9" s="8"/>
      <c r="P9" s="8"/>
      <c r="Q9" s="4">
        <f t="shared" si="0"/>
        <v>0</v>
      </c>
      <c r="R9" s="8"/>
      <c r="S9" s="8"/>
      <c r="T9" s="8"/>
      <c r="U9" s="8"/>
      <c r="V9" s="8"/>
      <c r="W9" s="8"/>
      <c r="X9" s="8"/>
      <c r="Y9" s="8"/>
      <c r="Z9" s="8"/>
      <c r="AA9" s="8"/>
      <c r="AB9" s="8"/>
      <c r="AC9" s="8"/>
      <c r="AD9" s="8"/>
    </row>
    <row r="10" spans="1:30" x14ac:dyDescent="0.25">
      <c r="A10" s="91"/>
      <c r="B10" s="91"/>
      <c r="C10" s="91"/>
      <c r="D10" s="8" t="str">
        <f>+'FUENTES FINANCIACION'!A8</f>
        <v>08  Recursos Nación CAF</v>
      </c>
      <c r="E10" s="8"/>
      <c r="F10" s="8"/>
      <c r="G10" s="8"/>
      <c r="H10" s="8"/>
      <c r="I10" s="8"/>
      <c r="J10" s="8"/>
      <c r="K10" s="8"/>
      <c r="L10" s="8"/>
      <c r="M10" s="8"/>
      <c r="N10" s="8"/>
      <c r="O10" s="8"/>
      <c r="P10" s="8"/>
      <c r="Q10" s="4">
        <f t="shared" si="0"/>
        <v>0</v>
      </c>
      <c r="R10" s="8"/>
      <c r="S10" s="8"/>
      <c r="T10" s="8"/>
      <c r="U10" s="8"/>
      <c r="V10" s="8"/>
      <c r="W10" s="8"/>
      <c r="X10" s="8"/>
      <c r="Y10" s="8"/>
      <c r="Z10" s="8"/>
      <c r="AA10" s="8"/>
      <c r="AB10" s="8"/>
      <c r="AC10" s="8"/>
      <c r="AD10" s="8"/>
    </row>
    <row r="11" spans="1:30" x14ac:dyDescent="0.25">
      <c r="A11" s="91"/>
      <c r="B11" s="91"/>
      <c r="C11" s="91"/>
      <c r="D11" s="8" t="str">
        <f>+'FUENTES FINANCIACION'!A9</f>
        <v>09  Otros Aportes Ente Gestor</v>
      </c>
      <c r="E11" s="8"/>
      <c r="F11" s="8"/>
      <c r="G11" s="8"/>
      <c r="H11" s="8"/>
      <c r="I11" s="8"/>
      <c r="J11" s="8"/>
      <c r="K11" s="8"/>
      <c r="L11" s="8"/>
      <c r="M11" s="8"/>
      <c r="N11" s="8"/>
      <c r="O11" s="8"/>
      <c r="P11" s="8"/>
      <c r="Q11" s="4">
        <f t="shared" si="0"/>
        <v>0</v>
      </c>
      <c r="R11" s="8"/>
      <c r="S11" s="8"/>
      <c r="T11" s="8"/>
      <c r="U11" s="8"/>
      <c r="V11" s="8"/>
      <c r="W11" s="8"/>
      <c r="X11" s="8"/>
      <c r="Y11" s="8"/>
      <c r="Z11" s="8"/>
      <c r="AA11" s="8"/>
      <c r="AB11" s="8"/>
      <c r="AC11" s="8"/>
      <c r="AD11" s="8"/>
    </row>
    <row r="12" spans="1:30" x14ac:dyDescent="0.25">
      <c r="A12" s="91"/>
      <c r="B12" s="91"/>
      <c r="C12" s="91"/>
      <c r="D12" s="8" t="str">
        <f>+'FUENTES FINANCIACION'!A10</f>
        <v>10  Aportes entes Territoriales en Especie.</v>
      </c>
      <c r="E12" s="8"/>
      <c r="F12" s="8"/>
      <c r="G12" s="8"/>
      <c r="H12" s="8"/>
      <c r="I12" s="8"/>
      <c r="J12" s="8"/>
      <c r="K12" s="8"/>
      <c r="L12" s="8"/>
      <c r="M12" s="8"/>
      <c r="N12" s="8"/>
      <c r="O12" s="8"/>
      <c r="P12" s="8"/>
      <c r="Q12" s="4">
        <f t="shared" si="0"/>
        <v>0</v>
      </c>
      <c r="R12" s="8"/>
      <c r="S12" s="8"/>
      <c r="T12" s="8"/>
      <c r="U12" s="8"/>
      <c r="V12" s="8"/>
      <c r="W12" s="8"/>
      <c r="X12" s="8"/>
      <c r="Y12" s="8"/>
      <c r="Z12" s="8"/>
      <c r="AA12" s="8"/>
      <c r="AB12" s="8"/>
      <c r="AC12" s="8"/>
      <c r="AD12" s="8"/>
    </row>
    <row r="13" spans="1:30" x14ac:dyDescent="0.25">
      <c r="A13" s="91"/>
      <c r="B13" s="91"/>
      <c r="C13" s="91"/>
      <c r="D13" s="8" t="str">
        <f>+'FUENTES FINANCIACION'!A11</f>
        <v>12  Retención de Garantía</v>
      </c>
      <c r="E13" s="8"/>
      <c r="F13" s="8"/>
      <c r="G13" s="8"/>
      <c r="H13" s="8"/>
      <c r="I13" s="8"/>
      <c r="J13" s="8"/>
      <c r="K13" s="8"/>
      <c r="L13" s="8"/>
      <c r="M13" s="8"/>
      <c r="N13" s="8"/>
      <c r="O13" s="8"/>
      <c r="P13" s="8"/>
      <c r="Q13" s="4">
        <f t="shared" si="0"/>
        <v>0</v>
      </c>
      <c r="R13" s="8"/>
      <c r="S13" s="8"/>
      <c r="T13" s="8"/>
      <c r="U13" s="8"/>
      <c r="V13" s="8"/>
      <c r="W13" s="8"/>
      <c r="X13" s="8"/>
      <c r="Y13" s="8"/>
      <c r="Z13" s="8"/>
      <c r="AA13" s="8"/>
      <c r="AB13" s="8"/>
      <c r="AC13" s="8"/>
      <c r="AD13" s="8"/>
    </row>
    <row r="14" spans="1:30" x14ac:dyDescent="0.25">
      <c r="A14" s="91"/>
      <c r="B14" s="91"/>
      <c r="C14" s="91"/>
      <c r="D14" s="8" t="str">
        <f>+'FUENTES FINANCIACION'!A12</f>
        <v>13  Recursos Nación BID Ambiental</v>
      </c>
      <c r="E14" s="8"/>
      <c r="F14" s="8"/>
      <c r="G14" s="8"/>
      <c r="H14" s="8"/>
      <c r="I14" s="8"/>
      <c r="J14" s="8"/>
      <c r="K14" s="8"/>
      <c r="L14" s="8"/>
      <c r="M14" s="8"/>
      <c r="N14" s="8"/>
      <c r="O14" s="8"/>
      <c r="P14" s="8"/>
      <c r="Q14" s="4">
        <f t="shared" si="0"/>
        <v>0</v>
      </c>
      <c r="R14" s="8"/>
      <c r="S14" s="8"/>
      <c r="T14" s="8"/>
      <c r="U14" s="8"/>
      <c r="V14" s="8"/>
      <c r="W14" s="8"/>
      <c r="X14" s="8"/>
      <c r="Y14" s="8"/>
      <c r="Z14" s="8"/>
      <c r="AA14" s="8"/>
      <c r="AB14" s="8"/>
      <c r="AC14" s="8"/>
      <c r="AD14" s="8"/>
    </row>
    <row r="15" spans="1:30" x14ac:dyDescent="0.25">
      <c r="A15" s="64" t="s">
        <v>21</v>
      </c>
      <c r="B15" s="65"/>
      <c r="C15" s="66"/>
      <c r="D15" s="9"/>
      <c r="E15" s="4">
        <f>SUM(E3:E14)</f>
        <v>0</v>
      </c>
      <c r="F15" s="4">
        <f t="shared" ref="F15:Q15" si="1">SUM(F3:F14)</f>
        <v>0</v>
      </c>
      <c r="G15" s="4">
        <f t="shared" si="1"/>
        <v>0</v>
      </c>
      <c r="H15" s="4">
        <f t="shared" si="1"/>
        <v>0</v>
      </c>
      <c r="I15" s="4">
        <f t="shared" si="1"/>
        <v>0</v>
      </c>
      <c r="J15" s="4">
        <f t="shared" si="1"/>
        <v>0</v>
      </c>
      <c r="K15" s="4">
        <f t="shared" si="1"/>
        <v>0</v>
      </c>
      <c r="L15" s="4">
        <f t="shared" si="1"/>
        <v>0</v>
      </c>
      <c r="M15" s="4">
        <f t="shared" si="1"/>
        <v>10</v>
      </c>
      <c r="N15" s="4">
        <f t="shared" si="1"/>
        <v>0</v>
      </c>
      <c r="O15" s="4">
        <f t="shared" si="1"/>
        <v>0</v>
      </c>
      <c r="P15" s="4">
        <f t="shared" si="1"/>
        <v>0</v>
      </c>
      <c r="Q15" s="4">
        <f t="shared" si="1"/>
        <v>10</v>
      </c>
      <c r="R15" s="4"/>
      <c r="S15" s="4"/>
      <c r="T15" s="4"/>
      <c r="U15" s="4"/>
      <c r="V15" s="4"/>
      <c r="W15" s="4"/>
      <c r="X15" s="4"/>
      <c r="Y15" s="4"/>
      <c r="Z15" s="4"/>
      <c r="AA15" s="4"/>
      <c r="AB15" s="4"/>
      <c r="AC15" s="4"/>
      <c r="AD15" s="4"/>
    </row>
    <row r="16" spans="1:30" ht="22.5" x14ac:dyDescent="0.25">
      <c r="A16" s="6" t="s">
        <v>20</v>
      </c>
      <c r="B16" s="6" t="s">
        <v>26</v>
      </c>
      <c r="C16" s="6" t="s">
        <v>18</v>
      </c>
      <c r="D16" s="6" t="s">
        <v>19</v>
      </c>
      <c r="E16" s="3"/>
      <c r="F16" s="3"/>
      <c r="G16" s="3"/>
      <c r="H16" s="3"/>
      <c r="I16" s="3"/>
      <c r="J16" s="3"/>
      <c r="K16" s="3"/>
      <c r="L16" s="3"/>
      <c r="M16" s="3"/>
      <c r="N16" s="3"/>
      <c r="O16" s="3"/>
      <c r="P16" s="3"/>
      <c r="Q16" s="3"/>
      <c r="R16" s="3"/>
      <c r="S16" s="3"/>
      <c r="T16" s="3"/>
      <c r="U16" s="3"/>
      <c r="V16" s="3"/>
      <c r="W16" s="3"/>
      <c r="X16" s="3"/>
      <c r="Y16" s="3"/>
      <c r="Z16" s="3"/>
      <c r="AA16" s="3"/>
      <c r="AB16" s="3"/>
      <c r="AC16" s="3"/>
      <c r="AD16" s="3"/>
    </row>
    <row r="17" spans="1:30" x14ac:dyDescent="0.25">
      <c r="A17" s="91"/>
      <c r="B17" s="91"/>
      <c r="C17" s="91"/>
      <c r="D17" s="8" t="str">
        <f>+'FUENTES FINANCIACION'!A1</f>
        <v>01  Recursos Nación BIRF</v>
      </c>
      <c r="E17" s="8"/>
      <c r="F17" s="8"/>
      <c r="G17" s="8"/>
      <c r="H17" s="8"/>
      <c r="I17" s="8"/>
      <c r="J17" s="8"/>
      <c r="K17" s="8"/>
      <c r="L17" s="8"/>
      <c r="M17" s="8"/>
      <c r="N17" s="8"/>
      <c r="O17" s="8"/>
      <c r="P17" s="8"/>
      <c r="Q17" s="4">
        <f>+SUM(E17:P17)</f>
        <v>0</v>
      </c>
      <c r="R17" s="8"/>
      <c r="S17" s="8"/>
      <c r="T17" s="8"/>
      <c r="U17" s="8"/>
      <c r="V17" s="8"/>
      <c r="W17" s="8"/>
      <c r="X17" s="8"/>
      <c r="Y17" s="8"/>
      <c r="Z17" s="8"/>
      <c r="AA17" s="8"/>
      <c r="AB17" s="8"/>
      <c r="AC17" s="8"/>
      <c r="AD17" s="8"/>
    </row>
    <row r="18" spans="1:30" x14ac:dyDescent="0.25">
      <c r="A18" s="91"/>
      <c r="B18" s="91"/>
      <c r="C18" s="91"/>
      <c r="D18" s="8" t="str">
        <f>+'FUENTES FINANCIACION'!A2</f>
        <v>02  Recursos Nación Otras Fuentes</v>
      </c>
      <c r="E18" s="8"/>
      <c r="F18" s="8"/>
      <c r="G18" s="8"/>
      <c r="H18" s="8"/>
      <c r="I18" s="8"/>
      <c r="J18" s="8"/>
      <c r="K18" s="8"/>
      <c r="L18" s="8"/>
      <c r="M18" s="8"/>
      <c r="N18" s="8"/>
      <c r="O18" s="8"/>
      <c r="P18" s="8"/>
      <c r="Q18" s="4">
        <f t="shared" ref="Q18:Q28" si="2">+SUM(E18:P18)</f>
        <v>0</v>
      </c>
      <c r="R18" s="8"/>
      <c r="S18" s="8"/>
      <c r="T18" s="8"/>
      <c r="U18" s="8"/>
      <c r="V18" s="8"/>
      <c r="W18" s="8"/>
      <c r="X18" s="8"/>
      <c r="Y18" s="8"/>
      <c r="Z18" s="8"/>
      <c r="AA18" s="8"/>
      <c r="AB18" s="8"/>
      <c r="AC18" s="8"/>
      <c r="AD18" s="8"/>
    </row>
    <row r="19" spans="1:30" x14ac:dyDescent="0.25">
      <c r="A19" s="91"/>
      <c r="B19" s="91"/>
      <c r="C19" s="91"/>
      <c r="D19" s="8" t="str">
        <f>+'FUENTES FINANCIACION'!A3</f>
        <v>03  Aportes entes Territoriales al Proyecto</v>
      </c>
      <c r="E19" s="8"/>
      <c r="F19" s="8"/>
      <c r="G19" s="8"/>
      <c r="H19" s="8"/>
      <c r="I19" s="8"/>
      <c r="J19" s="8"/>
      <c r="K19" s="8"/>
      <c r="L19" s="8"/>
      <c r="M19" s="8"/>
      <c r="N19" s="8"/>
      <c r="O19" s="8"/>
      <c r="P19" s="8"/>
      <c r="Q19" s="4">
        <f t="shared" si="2"/>
        <v>0</v>
      </c>
      <c r="R19" s="8"/>
      <c r="S19" s="8"/>
      <c r="T19" s="8"/>
      <c r="U19" s="8"/>
      <c r="V19" s="8"/>
      <c r="W19" s="8"/>
      <c r="X19" s="8"/>
      <c r="Y19" s="8"/>
      <c r="Z19" s="8"/>
      <c r="AA19" s="8"/>
      <c r="AB19" s="8"/>
      <c r="AC19" s="8"/>
      <c r="AD19" s="8"/>
    </row>
    <row r="20" spans="1:30" x14ac:dyDescent="0.25">
      <c r="A20" s="91"/>
      <c r="B20" s="91"/>
      <c r="C20" s="91"/>
      <c r="D20" s="8" t="str">
        <f>+'FUENTES FINANCIACION'!A4</f>
        <v>04  Aportes Ente Gestor (Crédito Sindicado)</v>
      </c>
      <c r="E20" s="8"/>
      <c r="F20" s="8"/>
      <c r="G20" s="8"/>
      <c r="H20" s="8"/>
      <c r="I20" s="8"/>
      <c r="J20" s="8"/>
      <c r="K20" s="8"/>
      <c r="L20" s="8"/>
      <c r="M20" s="8"/>
      <c r="N20" s="8"/>
      <c r="O20" s="8"/>
      <c r="P20" s="8"/>
      <c r="Q20" s="4">
        <f t="shared" si="2"/>
        <v>0</v>
      </c>
      <c r="R20" s="8"/>
      <c r="S20" s="8"/>
      <c r="T20" s="8"/>
      <c r="U20" s="8"/>
      <c r="V20" s="8"/>
      <c r="W20" s="8"/>
      <c r="X20" s="8"/>
      <c r="Y20" s="8"/>
      <c r="Z20" s="8"/>
      <c r="AA20" s="8"/>
      <c r="AB20" s="8"/>
      <c r="AC20" s="8"/>
      <c r="AD20" s="8"/>
    </row>
    <row r="21" spans="1:30" x14ac:dyDescent="0.25">
      <c r="A21" s="91"/>
      <c r="B21" s="91"/>
      <c r="C21" s="91"/>
      <c r="D21" s="8" t="str">
        <f>+'FUENTES FINANCIACION'!A5</f>
        <v>05  Recursos Nación BID</v>
      </c>
      <c r="E21" s="8"/>
      <c r="F21" s="8"/>
      <c r="G21" s="8"/>
      <c r="H21" s="8"/>
      <c r="I21" s="8"/>
      <c r="J21" s="8"/>
      <c r="K21" s="8"/>
      <c r="L21" s="8"/>
      <c r="M21" s="8"/>
      <c r="N21" s="8"/>
      <c r="O21" s="8"/>
      <c r="P21" s="8"/>
      <c r="Q21" s="4">
        <f t="shared" si="2"/>
        <v>0</v>
      </c>
      <c r="R21" s="8"/>
      <c r="S21" s="8"/>
      <c r="T21" s="8"/>
      <c r="U21" s="8"/>
      <c r="V21" s="8"/>
      <c r="W21" s="8"/>
      <c r="X21" s="8"/>
      <c r="Y21" s="8"/>
      <c r="Z21" s="8"/>
      <c r="AA21" s="8"/>
      <c r="AB21" s="8"/>
      <c r="AC21" s="8"/>
      <c r="AD21" s="8"/>
    </row>
    <row r="22" spans="1:30" x14ac:dyDescent="0.25">
      <c r="A22" s="91"/>
      <c r="B22" s="91"/>
      <c r="C22" s="91"/>
      <c r="D22" s="8" t="str">
        <f>+'FUENTES FINANCIACION'!A6</f>
        <v>06  Recursos Otros Aportes del Ente Gestor</v>
      </c>
      <c r="E22" s="8"/>
      <c r="F22" s="8"/>
      <c r="G22" s="8"/>
      <c r="H22" s="8"/>
      <c r="I22" s="8"/>
      <c r="J22" s="8"/>
      <c r="K22" s="8"/>
      <c r="L22" s="8"/>
      <c r="M22" s="8"/>
      <c r="N22" s="8"/>
      <c r="O22" s="8"/>
      <c r="P22" s="8"/>
      <c r="Q22" s="4">
        <f t="shared" si="2"/>
        <v>0</v>
      </c>
      <c r="R22" s="8"/>
      <c r="S22" s="8"/>
      <c r="T22" s="8"/>
      <c r="U22" s="8"/>
      <c r="V22" s="8"/>
      <c r="W22" s="8"/>
      <c r="X22" s="8"/>
      <c r="Y22" s="8"/>
      <c r="Z22" s="8"/>
      <c r="AA22" s="8"/>
      <c r="AB22" s="8"/>
      <c r="AC22" s="8"/>
      <c r="AD22" s="8"/>
    </row>
    <row r="23" spans="1:30" x14ac:dyDescent="0.25">
      <c r="A23" s="91"/>
      <c r="B23" s="91"/>
      <c r="C23" s="91"/>
      <c r="D23" s="8" t="str">
        <f>+'FUENTES FINANCIACION'!A7</f>
        <v>07  Recursos Nación OPEP</v>
      </c>
      <c r="E23" s="8"/>
      <c r="F23" s="8"/>
      <c r="G23" s="8"/>
      <c r="H23" s="8"/>
      <c r="I23" s="8"/>
      <c r="J23" s="8"/>
      <c r="K23" s="8"/>
      <c r="L23" s="8"/>
      <c r="M23" s="8"/>
      <c r="N23" s="8"/>
      <c r="O23" s="8"/>
      <c r="P23" s="8"/>
      <c r="Q23" s="4">
        <f t="shared" si="2"/>
        <v>0</v>
      </c>
      <c r="R23" s="8"/>
      <c r="S23" s="8"/>
      <c r="T23" s="8"/>
      <c r="U23" s="8"/>
      <c r="V23" s="8"/>
      <c r="W23" s="8"/>
      <c r="X23" s="8"/>
      <c r="Y23" s="8"/>
      <c r="Z23" s="8"/>
      <c r="AA23" s="8"/>
      <c r="AB23" s="8"/>
      <c r="AC23" s="8"/>
      <c r="AD23" s="8"/>
    </row>
    <row r="24" spans="1:30" x14ac:dyDescent="0.25">
      <c r="A24" s="91"/>
      <c r="B24" s="91"/>
      <c r="C24" s="91"/>
      <c r="D24" s="8" t="str">
        <f>+'FUENTES FINANCIACION'!A8</f>
        <v>08  Recursos Nación CAF</v>
      </c>
      <c r="E24" s="8"/>
      <c r="F24" s="8"/>
      <c r="G24" s="8"/>
      <c r="H24" s="8"/>
      <c r="I24" s="8"/>
      <c r="J24" s="8"/>
      <c r="K24" s="8"/>
      <c r="L24" s="8"/>
      <c r="M24" s="8"/>
      <c r="N24" s="8"/>
      <c r="O24" s="8"/>
      <c r="P24" s="8"/>
      <c r="Q24" s="4">
        <f t="shared" si="2"/>
        <v>0</v>
      </c>
      <c r="R24" s="8"/>
      <c r="S24" s="8"/>
      <c r="T24" s="8"/>
      <c r="U24" s="8"/>
      <c r="V24" s="8"/>
      <c r="W24" s="8"/>
      <c r="X24" s="8"/>
      <c r="Y24" s="8"/>
      <c r="Z24" s="8"/>
      <c r="AA24" s="8"/>
      <c r="AB24" s="8"/>
      <c r="AC24" s="8"/>
      <c r="AD24" s="8"/>
    </row>
    <row r="25" spans="1:30" x14ac:dyDescent="0.25">
      <c r="A25" s="91"/>
      <c r="B25" s="91"/>
      <c r="C25" s="91"/>
      <c r="D25" s="8" t="str">
        <f>+'FUENTES FINANCIACION'!A9</f>
        <v>09  Otros Aportes Ente Gestor</v>
      </c>
      <c r="E25" s="8"/>
      <c r="F25" s="8"/>
      <c r="G25" s="8"/>
      <c r="H25" s="8"/>
      <c r="I25" s="8"/>
      <c r="J25" s="8"/>
      <c r="K25" s="8"/>
      <c r="L25" s="8"/>
      <c r="M25" s="8"/>
      <c r="N25" s="8"/>
      <c r="O25" s="8"/>
      <c r="P25" s="8"/>
      <c r="Q25" s="4">
        <f t="shared" si="2"/>
        <v>0</v>
      </c>
      <c r="R25" s="8"/>
      <c r="S25" s="8"/>
      <c r="T25" s="8"/>
      <c r="U25" s="8"/>
      <c r="V25" s="8"/>
      <c r="W25" s="8"/>
      <c r="X25" s="8"/>
      <c r="Y25" s="8"/>
      <c r="Z25" s="8"/>
      <c r="AA25" s="8"/>
      <c r="AB25" s="8"/>
      <c r="AC25" s="8"/>
      <c r="AD25" s="8"/>
    </row>
    <row r="26" spans="1:30" x14ac:dyDescent="0.25">
      <c r="A26" s="91"/>
      <c r="B26" s="91"/>
      <c r="C26" s="91"/>
      <c r="D26" s="8" t="str">
        <f>+'FUENTES FINANCIACION'!A10</f>
        <v>10  Aportes entes Territoriales en Especie.</v>
      </c>
      <c r="E26" s="8"/>
      <c r="F26" s="8"/>
      <c r="G26" s="8"/>
      <c r="H26" s="8"/>
      <c r="I26" s="8"/>
      <c r="J26" s="8"/>
      <c r="K26" s="8"/>
      <c r="L26" s="8"/>
      <c r="M26" s="8"/>
      <c r="N26" s="8"/>
      <c r="O26" s="8"/>
      <c r="P26" s="8"/>
      <c r="Q26" s="4">
        <f t="shared" si="2"/>
        <v>0</v>
      </c>
      <c r="R26" s="8"/>
      <c r="S26" s="8"/>
      <c r="T26" s="8"/>
      <c r="U26" s="8"/>
      <c r="V26" s="8"/>
      <c r="W26" s="8"/>
      <c r="X26" s="8"/>
      <c r="Y26" s="8"/>
      <c r="Z26" s="8"/>
      <c r="AA26" s="8"/>
      <c r="AB26" s="8"/>
      <c r="AC26" s="8"/>
      <c r="AD26" s="8"/>
    </row>
    <row r="27" spans="1:30" x14ac:dyDescent="0.25">
      <c r="A27" s="91"/>
      <c r="B27" s="91"/>
      <c r="C27" s="91"/>
      <c r="D27" s="8" t="str">
        <f>+'FUENTES FINANCIACION'!A11</f>
        <v>12  Retención de Garantía</v>
      </c>
      <c r="E27" s="8"/>
      <c r="F27" s="8"/>
      <c r="G27" s="8"/>
      <c r="H27" s="8"/>
      <c r="I27" s="8"/>
      <c r="J27" s="8"/>
      <c r="K27" s="8"/>
      <c r="L27" s="8"/>
      <c r="M27" s="8"/>
      <c r="N27" s="8"/>
      <c r="O27" s="8"/>
      <c r="P27" s="8"/>
      <c r="Q27" s="4">
        <f t="shared" si="2"/>
        <v>0</v>
      </c>
      <c r="R27" s="8"/>
      <c r="S27" s="8"/>
      <c r="T27" s="8"/>
      <c r="U27" s="8"/>
      <c r="V27" s="8"/>
      <c r="W27" s="8"/>
      <c r="X27" s="8"/>
      <c r="Y27" s="8"/>
      <c r="Z27" s="8"/>
      <c r="AA27" s="8"/>
      <c r="AB27" s="8"/>
      <c r="AC27" s="8"/>
      <c r="AD27" s="8"/>
    </row>
    <row r="28" spans="1:30" x14ac:dyDescent="0.25">
      <c r="A28" s="91"/>
      <c r="B28" s="91"/>
      <c r="C28" s="91"/>
      <c r="D28" s="8" t="str">
        <f>+'FUENTES FINANCIACION'!A12</f>
        <v>13  Recursos Nación BID Ambiental</v>
      </c>
      <c r="E28" s="8"/>
      <c r="F28" s="8"/>
      <c r="G28" s="8"/>
      <c r="H28" s="8"/>
      <c r="I28" s="8"/>
      <c r="J28" s="8"/>
      <c r="K28" s="8"/>
      <c r="L28" s="8"/>
      <c r="M28" s="8"/>
      <c r="N28" s="8"/>
      <c r="O28" s="8"/>
      <c r="P28" s="8"/>
      <c r="Q28" s="4">
        <f t="shared" si="2"/>
        <v>0</v>
      </c>
      <c r="R28" s="8"/>
      <c r="S28" s="8"/>
      <c r="T28" s="8"/>
      <c r="U28" s="8"/>
      <c r="V28" s="8"/>
      <c r="W28" s="8"/>
      <c r="X28" s="8"/>
      <c r="Y28" s="8"/>
      <c r="Z28" s="8"/>
      <c r="AA28" s="8"/>
      <c r="AB28" s="8"/>
      <c r="AC28" s="8"/>
      <c r="AD28" s="8"/>
    </row>
    <row r="29" spans="1:30" x14ac:dyDescent="0.25">
      <c r="A29" s="64" t="s">
        <v>21</v>
      </c>
      <c r="B29" s="65"/>
      <c r="C29" s="66"/>
      <c r="D29" s="9"/>
      <c r="E29" s="4">
        <f>SUM(E17:E28)</f>
        <v>0</v>
      </c>
      <c r="F29" s="4">
        <f t="shared" ref="F29:Q29" si="3">SUM(F17:F28)</f>
        <v>0</v>
      </c>
      <c r="G29" s="4">
        <f t="shared" si="3"/>
        <v>0</v>
      </c>
      <c r="H29" s="4">
        <f t="shared" si="3"/>
        <v>0</v>
      </c>
      <c r="I29" s="4">
        <f t="shared" si="3"/>
        <v>0</v>
      </c>
      <c r="J29" s="4">
        <f t="shared" si="3"/>
        <v>0</v>
      </c>
      <c r="K29" s="4">
        <f t="shared" si="3"/>
        <v>0</v>
      </c>
      <c r="L29" s="4">
        <f t="shared" si="3"/>
        <v>0</v>
      </c>
      <c r="M29" s="4">
        <f t="shared" si="3"/>
        <v>0</v>
      </c>
      <c r="N29" s="4">
        <f t="shared" si="3"/>
        <v>0</v>
      </c>
      <c r="O29" s="4">
        <f t="shared" si="3"/>
        <v>0</v>
      </c>
      <c r="P29" s="4">
        <f t="shared" si="3"/>
        <v>0</v>
      </c>
      <c r="Q29" s="4">
        <f t="shared" si="3"/>
        <v>0</v>
      </c>
      <c r="R29" s="4"/>
      <c r="S29" s="4"/>
      <c r="T29" s="4"/>
      <c r="U29" s="4"/>
      <c r="V29" s="4"/>
      <c r="W29" s="4"/>
      <c r="X29" s="4"/>
      <c r="Y29" s="4"/>
      <c r="Z29" s="4"/>
      <c r="AA29" s="4"/>
      <c r="AB29" s="4"/>
      <c r="AC29" s="4"/>
      <c r="AD29" s="4"/>
    </row>
    <row r="30" spans="1:30" ht="22.5" x14ac:dyDescent="0.25">
      <c r="A30" s="6" t="s">
        <v>20</v>
      </c>
      <c r="B30" s="6" t="s">
        <v>26</v>
      </c>
      <c r="C30" s="6" t="s">
        <v>18</v>
      </c>
      <c r="D30" s="6" t="s">
        <v>19</v>
      </c>
      <c r="E30" s="3"/>
      <c r="F30" s="3"/>
      <c r="G30" s="3"/>
      <c r="H30" s="3"/>
      <c r="I30" s="3"/>
      <c r="J30" s="3"/>
      <c r="K30" s="3"/>
      <c r="L30" s="3"/>
      <c r="M30" s="3"/>
      <c r="N30" s="3"/>
      <c r="O30" s="3"/>
      <c r="P30" s="3"/>
      <c r="Q30" s="3"/>
      <c r="R30" s="3"/>
      <c r="S30" s="3"/>
      <c r="T30" s="3"/>
      <c r="U30" s="3"/>
      <c r="V30" s="3"/>
      <c r="W30" s="3"/>
      <c r="X30" s="3"/>
      <c r="Y30" s="3"/>
      <c r="Z30" s="3"/>
      <c r="AA30" s="3"/>
      <c r="AB30" s="3"/>
      <c r="AC30" s="3"/>
      <c r="AD30" s="3"/>
    </row>
    <row r="31" spans="1:30" x14ac:dyDescent="0.25">
      <c r="A31" s="91"/>
      <c r="B31" s="91"/>
      <c r="C31" s="91"/>
      <c r="D31" s="8" t="str">
        <f>+'FUENTES FINANCIACION'!A1</f>
        <v>01  Recursos Nación BIRF</v>
      </c>
      <c r="E31" s="8"/>
      <c r="F31" s="8"/>
      <c r="G31" s="8"/>
      <c r="H31" s="8"/>
      <c r="I31" s="8"/>
      <c r="J31" s="8"/>
      <c r="K31" s="8"/>
      <c r="L31" s="8"/>
      <c r="M31" s="8"/>
      <c r="N31" s="8"/>
      <c r="O31" s="8"/>
      <c r="P31" s="8"/>
      <c r="Q31" s="4">
        <f>+SUM(E31:P31)</f>
        <v>0</v>
      </c>
      <c r="R31" s="8"/>
      <c r="S31" s="8"/>
      <c r="T31" s="8"/>
      <c r="U31" s="8"/>
      <c r="V31" s="8"/>
      <c r="W31" s="8"/>
      <c r="X31" s="8"/>
      <c r="Y31" s="8"/>
      <c r="Z31" s="8"/>
      <c r="AA31" s="8"/>
      <c r="AB31" s="8"/>
      <c r="AC31" s="8"/>
      <c r="AD31" s="8"/>
    </row>
    <row r="32" spans="1:30" x14ac:dyDescent="0.25">
      <c r="A32" s="91"/>
      <c r="B32" s="91"/>
      <c r="C32" s="91"/>
      <c r="D32" s="8" t="str">
        <f>+'FUENTES FINANCIACION'!A2</f>
        <v>02  Recursos Nación Otras Fuentes</v>
      </c>
      <c r="E32" s="8"/>
      <c r="F32" s="8"/>
      <c r="G32" s="8"/>
      <c r="H32" s="8"/>
      <c r="I32" s="8"/>
      <c r="J32" s="8"/>
      <c r="K32" s="8"/>
      <c r="L32" s="8"/>
      <c r="M32" s="8"/>
      <c r="N32" s="8"/>
      <c r="O32" s="8"/>
      <c r="P32" s="8"/>
      <c r="Q32" s="4">
        <f t="shared" ref="Q32:Q42" si="4">+SUM(E32:P32)</f>
        <v>0</v>
      </c>
      <c r="R32" s="8"/>
      <c r="S32" s="8"/>
      <c r="T32" s="8"/>
      <c r="U32" s="8"/>
      <c r="V32" s="8"/>
      <c r="W32" s="8"/>
      <c r="X32" s="8"/>
      <c r="Y32" s="8"/>
      <c r="Z32" s="8"/>
      <c r="AA32" s="8"/>
      <c r="AB32" s="8"/>
      <c r="AC32" s="8"/>
      <c r="AD32" s="8"/>
    </row>
    <row r="33" spans="1:30" x14ac:dyDescent="0.25">
      <c r="A33" s="91"/>
      <c r="B33" s="91"/>
      <c r="C33" s="91"/>
      <c r="D33" s="8" t="str">
        <f>+'FUENTES FINANCIACION'!A3</f>
        <v>03  Aportes entes Territoriales al Proyecto</v>
      </c>
      <c r="E33" s="8"/>
      <c r="F33" s="8"/>
      <c r="G33" s="8"/>
      <c r="H33" s="8"/>
      <c r="I33" s="8"/>
      <c r="J33" s="8"/>
      <c r="K33" s="8"/>
      <c r="L33" s="8"/>
      <c r="M33" s="8"/>
      <c r="N33" s="8"/>
      <c r="O33" s="8"/>
      <c r="P33" s="8"/>
      <c r="Q33" s="4">
        <f t="shared" si="4"/>
        <v>0</v>
      </c>
      <c r="R33" s="8"/>
      <c r="S33" s="8"/>
      <c r="T33" s="8"/>
      <c r="U33" s="8"/>
      <c r="V33" s="8"/>
      <c r="W33" s="8"/>
      <c r="X33" s="8"/>
      <c r="Y33" s="8"/>
      <c r="Z33" s="8"/>
      <c r="AA33" s="8"/>
      <c r="AB33" s="8"/>
      <c r="AC33" s="8"/>
      <c r="AD33" s="8"/>
    </row>
    <row r="34" spans="1:30" x14ac:dyDescent="0.25">
      <c r="A34" s="91"/>
      <c r="B34" s="91"/>
      <c r="C34" s="91"/>
      <c r="D34" s="8" t="str">
        <f>+'FUENTES FINANCIACION'!A4</f>
        <v>04  Aportes Ente Gestor (Crédito Sindicado)</v>
      </c>
      <c r="E34" s="8"/>
      <c r="F34" s="8"/>
      <c r="G34" s="8"/>
      <c r="H34" s="8"/>
      <c r="I34" s="8"/>
      <c r="J34" s="8"/>
      <c r="K34" s="8"/>
      <c r="L34" s="8"/>
      <c r="M34" s="8"/>
      <c r="N34" s="8"/>
      <c r="O34" s="8"/>
      <c r="P34" s="8"/>
      <c r="Q34" s="4">
        <f t="shared" si="4"/>
        <v>0</v>
      </c>
      <c r="R34" s="8"/>
      <c r="S34" s="8"/>
      <c r="T34" s="8"/>
      <c r="U34" s="8"/>
      <c r="V34" s="8"/>
      <c r="W34" s="8"/>
      <c r="X34" s="8"/>
      <c r="Y34" s="8"/>
      <c r="Z34" s="8"/>
      <c r="AA34" s="8"/>
      <c r="AB34" s="8"/>
      <c r="AC34" s="8"/>
      <c r="AD34" s="8"/>
    </row>
    <row r="35" spans="1:30" x14ac:dyDescent="0.25">
      <c r="A35" s="91"/>
      <c r="B35" s="91"/>
      <c r="C35" s="91"/>
      <c r="D35" s="8" t="str">
        <f>+'FUENTES FINANCIACION'!A5</f>
        <v>05  Recursos Nación BID</v>
      </c>
      <c r="E35" s="8"/>
      <c r="F35" s="8"/>
      <c r="G35" s="8"/>
      <c r="H35" s="8"/>
      <c r="I35" s="8"/>
      <c r="J35" s="8"/>
      <c r="K35" s="8"/>
      <c r="L35" s="8"/>
      <c r="M35" s="8"/>
      <c r="N35" s="8"/>
      <c r="O35" s="8"/>
      <c r="P35" s="8"/>
      <c r="Q35" s="4">
        <f t="shared" si="4"/>
        <v>0</v>
      </c>
      <c r="R35" s="8"/>
      <c r="S35" s="8"/>
      <c r="T35" s="8"/>
      <c r="U35" s="8"/>
      <c r="V35" s="8"/>
      <c r="W35" s="8"/>
      <c r="X35" s="8"/>
      <c r="Y35" s="8"/>
      <c r="Z35" s="8"/>
      <c r="AA35" s="8"/>
      <c r="AB35" s="8"/>
      <c r="AC35" s="8"/>
      <c r="AD35" s="8"/>
    </row>
    <row r="36" spans="1:30" x14ac:dyDescent="0.25">
      <c r="A36" s="91"/>
      <c r="B36" s="91"/>
      <c r="C36" s="91"/>
      <c r="D36" s="8" t="str">
        <f>+'FUENTES FINANCIACION'!A6</f>
        <v>06  Recursos Otros Aportes del Ente Gestor</v>
      </c>
      <c r="E36" s="8"/>
      <c r="F36" s="8"/>
      <c r="G36" s="8"/>
      <c r="H36" s="8"/>
      <c r="I36" s="8"/>
      <c r="J36" s="8"/>
      <c r="K36" s="8"/>
      <c r="L36" s="8"/>
      <c r="M36" s="8"/>
      <c r="N36" s="8"/>
      <c r="O36" s="8"/>
      <c r="P36" s="8"/>
      <c r="Q36" s="4">
        <f t="shared" si="4"/>
        <v>0</v>
      </c>
      <c r="R36" s="8"/>
      <c r="S36" s="8"/>
      <c r="T36" s="8"/>
      <c r="U36" s="8"/>
      <c r="V36" s="8"/>
      <c r="W36" s="8"/>
      <c r="X36" s="8"/>
      <c r="Y36" s="8"/>
      <c r="Z36" s="8"/>
      <c r="AA36" s="8"/>
      <c r="AB36" s="8"/>
      <c r="AC36" s="8"/>
      <c r="AD36" s="8"/>
    </row>
    <row r="37" spans="1:30" x14ac:dyDescent="0.25">
      <c r="A37" s="91"/>
      <c r="B37" s="91"/>
      <c r="C37" s="91"/>
      <c r="D37" s="8" t="str">
        <f>+'FUENTES FINANCIACION'!A7</f>
        <v>07  Recursos Nación OPEP</v>
      </c>
      <c r="E37" s="8"/>
      <c r="F37" s="8"/>
      <c r="G37" s="8"/>
      <c r="H37" s="8"/>
      <c r="I37" s="8"/>
      <c r="J37" s="8"/>
      <c r="K37" s="8"/>
      <c r="L37" s="8"/>
      <c r="M37" s="8"/>
      <c r="N37" s="8"/>
      <c r="O37" s="8"/>
      <c r="P37" s="8"/>
      <c r="Q37" s="4">
        <f t="shared" si="4"/>
        <v>0</v>
      </c>
      <c r="R37" s="8"/>
      <c r="S37" s="8"/>
      <c r="T37" s="8"/>
      <c r="U37" s="8"/>
      <c r="V37" s="8"/>
      <c r="W37" s="8"/>
      <c r="X37" s="8"/>
      <c r="Y37" s="8"/>
      <c r="Z37" s="8"/>
      <c r="AA37" s="8"/>
      <c r="AB37" s="8"/>
      <c r="AC37" s="8"/>
      <c r="AD37" s="8"/>
    </row>
    <row r="38" spans="1:30" x14ac:dyDescent="0.25">
      <c r="A38" s="91"/>
      <c r="B38" s="91"/>
      <c r="C38" s="91"/>
      <c r="D38" s="8" t="str">
        <f>+'FUENTES FINANCIACION'!A8</f>
        <v>08  Recursos Nación CAF</v>
      </c>
      <c r="E38" s="8"/>
      <c r="F38" s="8"/>
      <c r="G38" s="8"/>
      <c r="H38" s="8"/>
      <c r="I38" s="8"/>
      <c r="J38" s="8"/>
      <c r="K38" s="8"/>
      <c r="L38" s="8"/>
      <c r="M38" s="8"/>
      <c r="N38" s="8"/>
      <c r="O38" s="8"/>
      <c r="P38" s="8"/>
      <c r="Q38" s="4">
        <f t="shared" si="4"/>
        <v>0</v>
      </c>
      <c r="R38" s="8"/>
      <c r="S38" s="8"/>
      <c r="T38" s="8"/>
      <c r="U38" s="8"/>
      <c r="V38" s="8"/>
      <c r="W38" s="8"/>
      <c r="X38" s="8"/>
      <c r="Y38" s="8"/>
      <c r="Z38" s="8"/>
      <c r="AA38" s="8"/>
      <c r="AB38" s="8"/>
      <c r="AC38" s="8"/>
      <c r="AD38" s="8"/>
    </row>
    <row r="39" spans="1:30" x14ac:dyDescent="0.25">
      <c r="A39" s="91"/>
      <c r="B39" s="91"/>
      <c r="C39" s="91"/>
      <c r="D39" s="8" t="str">
        <f>+'FUENTES FINANCIACION'!A9</f>
        <v>09  Otros Aportes Ente Gestor</v>
      </c>
      <c r="E39" s="8"/>
      <c r="F39" s="8"/>
      <c r="G39" s="8"/>
      <c r="H39" s="8"/>
      <c r="I39" s="8"/>
      <c r="J39" s="8"/>
      <c r="K39" s="8"/>
      <c r="L39" s="8"/>
      <c r="M39" s="8"/>
      <c r="N39" s="8"/>
      <c r="O39" s="8"/>
      <c r="P39" s="8"/>
      <c r="Q39" s="4">
        <f t="shared" si="4"/>
        <v>0</v>
      </c>
      <c r="R39" s="8"/>
      <c r="S39" s="8"/>
      <c r="T39" s="8"/>
      <c r="U39" s="8"/>
      <c r="V39" s="8"/>
      <c r="W39" s="8"/>
      <c r="X39" s="8"/>
      <c r="Y39" s="8"/>
      <c r="Z39" s="8"/>
      <c r="AA39" s="8"/>
      <c r="AB39" s="8"/>
      <c r="AC39" s="8"/>
      <c r="AD39" s="8"/>
    </row>
    <row r="40" spans="1:30" x14ac:dyDescent="0.25">
      <c r="A40" s="91"/>
      <c r="B40" s="91"/>
      <c r="C40" s="91"/>
      <c r="D40" s="8" t="str">
        <f>+'FUENTES FINANCIACION'!A10</f>
        <v>10  Aportes entes Territoriales en Especie.</v>
      </c>
      <c r="E40" s="8"/>
      <c r="F40" s="8"/>
      <c r="G40" s="8"/>
      <c r="H40" s="8"/>
      <c r="I40" s="8"/>
      <c r="J40" s="8"/>
      <c r="K40" s="8"/>
      <c r="L40" s="8"/>
      <c r="M40" s="8"/>
      <c r="N40" s="8"/>
      <c r="O40" s="8"/>
      <c r="P40" s="8"/>
      <c r="Q40" s="4">
        <f t="shared" si="4"/>
        <v>0</v>
      </c>
      <c r="R40" s="8"/>
      <c r="S40" s="8"/>
      <c r="T40" s="8"/>
      <c r="U40" s="8"/>
      <c r="V40" s="8"/>
      <c r="W40" s="8"/>
      <c r="X40" s="8"/>
      <c r="Y40" s="8"/>
      <c r="Z40" s="8"/>
      <c r="AA40" s="8"/>
      <c r="AB40" s="8"/>
      <c r="AC40" s="8"/>
      <c r="AD40" s="8"/>
    </row>
    <row r="41" spans="1:30" x14ac:dyDescent="0.25">
      <c r="A41" s="91"/>
      <c r="B41" s="91"/>
      <c r="C41" s="91"/>
      <c r="D41" s="8" t="str">
        <f>+'FUENTES FINANCIACION'!A11</f>
        <v>12  Retención de Garantía</v>
      </c>
      <c r="E41" s="8"/>
      <c r="F41" s="8"/>
      <c r="G41" s="8"/>
      <c r="H41" s="8"/>
      <c r="I41" s="8"/>
      <c r="J41" s="8"/>
      <c r="K41" s="8"/>
      <c r="L41" s="8"/>
      <c r="M41" s="8"/>
      <c r="N41" s="8"/>
      <c r="O41" s="8"/>
      <c r="P41" s="8"/>
      <c r="Q41" s="4">
        <f t="shared" si="4"/>
        <v>0</v>
      </c>
      <c r="R41" s="8"/>
      <c r="S41" s="8"/>
      <c r="T41" s="8"/>
      <c r="U41" s="8"/>
      <c r="V41" s="8"/>
      <c r="W41" s="8"/>
      <c r="X41" s="8"/>
      <c r="Y41" s="8"/>
      <c r="Z41" s="8"/>
      <c r="AA41" s="8"/>
      <c r="AB41" s="8"/>
      <c r="AC41" s="8"/>
      <c r="AD41" s="8"/>
    </row>
    <row r="42" spans="1:30" x14ac:dyDescent="0.25">
      <c r="A42" s="91"/>
      <c r="B42" s="91"/>
      <c r="C42" s="91"/>
      <c r="D42" s="8" t="str">
        <f>+'FUENTES FINANCIACION'!A12</f>
        <v>13  Recursos Nación BID Ambiental</v>
      </c>
      <c r="E42" s="8"/>
      <c r="F42" s="8"/>
      <c r="G42" s="8"/>
      <c r="H42" s="8"/>
      <c r="I42" s="8"/>
      <c r="J42" s="8"/>
      <c r="K42" s="8"/>
      <c r="L42" s="8"/>
      <c r="M42" s="8"/>
      <c r="N42" s="8"/>
      <c r="O42" s="8"/>
      <c r="P42" s="8"/>
      <c r="Q42" s="4">
        <f t="shared" si="4"/>
        <v>0</v>
      </c>
      <c r="R42" s="8"/>
      <c r="S42" s="8"/>
      <c r="T42" s="8"/>
      <c r="U42" s="8"/>
      <c r="V42" s="8"/>
      <c r="W42" s="8"/>
      <c r="X42" s="8"/>
      <c r="Y42" s="8"/>
      <c r="Z42" s="8"/>
      <c r="AA42" s="8"/>
      <c r="AB42" s="8"/>
      <c r="AC42" s="8"/>
      <c r="AD42" s="8"/>
    </row>
    <row r="43" spans="1:30" x14ac:dyDescent="0.25">
      <c r="A43" s="64" t="s">
        <v>21</v>
      </c>
      <c r="B43" s="65"/>
      <c r="C43" s="66"/>
      <c r="D43" s="9"/>
      <c r="E43" s="4">
        <f>SUM(E31:E42)</f>
        <v>0</v>
      </c>
      <c r="F43" s="4">
        <f t="shared" ref="F43:Q43" si="5">SUM(F31:F42)</f>
        <v>0</v>
      </c>
      <c r="G43" s="4">
        <f t="shared" si="5"/>
        <v>0</v>
      </c>
      <c r="H43" s="4">
        <f t="shared" si="5"/>
        <v>0</v>
      </c>
      <c r="I43" s="4">
        <f t="shared" si="5"/>
        <v>0</v>
      </c>
      <c r="J43" s="4">
        <f t="shared" si="5"/>
        <v>0</v>
      </c>
      <c r="K43" s="4">
        <f t="shared" si="5"/>
        <v>0</v>
      </c>
      <c r="L43" s="4">
        <f t="shared" si="5"/>
        <v>0</v>
      </c>
      <c r="M43" s="4">
        <f t="shared" si="5"/>
        <v>0</v>
      </c>
      <c r="N43" s="4">
        <f t="shared" si="5"/>
        <v>0</v>
      </c>
      <c r="O43" s="4">
        <f t="shared" si="5"/>
        <v>0</v>
      </c>
      <c r="P43" s="4">
        <f t="shared" si="5"/>
        <v>0</v>
      </c>
      <c r="Q43" s="4">
        <f t="shared" si="5"/>
        <v>0</v>
      </c>
      <c r="R43" s="4"/>
      <c r="S43" s="4"/>
      <c r="T43" s="4"/>
      <c r="U43" s="4"/>
      <c r="V43" s="4"/>
      <c r="W43" s="4"/>
      <c r="X43" s="4"/>
      <c r="Y43" s="4"/>
      <c r="Z43" s="4"/>
      <c r="AA43" s="4"/>
      <c r="AB43" s="4"/>
      <c r="AC43" s="4"/>
      <c r="AD43" s="4"/>
    </row>
    <row r="44" spans="1:30" x14ac:dyDescent="0.25">
      <c r="A44" s="69" t="s">
        <v>25</v>
      </c>
      <c r="B44" s="69"/>
      <c r="C44" s="69"/>
      <c r="D44" s="2" t="str">
        <f>+'FUENTES FINANCIACION'!A1</f>
        <v>01  Recursos Nación BIRF</v>
      </c>
      <c r="E44" s="2">
        <f>+SUMIF($D$2:$D$43,'FUENTES FINANCIACION'!A1,'Patios y Talleres'!$E$2:$E$43)</f>
        <v>0</v>
      </c>
      <c r="F44" s="2">
        <f>+SUMIF($D$2:$D$43,'FUENTES FINANCIACION'!A1,'Patios y Talleres'!$F$2:$F$43)</f>
        <v>0</v>
      </c>
      <c r="G44" s="2">
        <f>+SUMIF($D$2:$D$43,'FUENTES FINANCIACION'!A1,'Patios y Talleres'!$G$2:$G$43)</f>
        <v>0</v>
      </c>
      <c r="H44" s="2">
        <f>+SUMIF($D$2:$D$43,'FUENTES FINANCIACION'!A1,'Patios y Talleres'!$H$2:$H$43)</f>
        <v>0</v>
      </c>
      <c r="I44" s="2">
        <f>+SUMIF($D$2:$D$43,'FUENTES FINANCIACION'!A1,'Patios y Talleres'!$I$2:$I$43)</f>
        <v>0</v>
      </c>
      <c r="J44" s="2">
        <f>+SUMIF($D$2:$D$43,'FUENTES FINANCIACION'!A1,'Patios y Talleres'!$J$2:$J$43)</f>
        <v>0</v>
      </c>
      <c r="K44" s="2">
        <f>+SUMIF($D$2:$D$43,'FUENTES FINANCIACION'!A1,'Patios y Talleres'!$K$2:$K$43)</f>
        <v>0</v>
      </c>
      <c r="L44" s="2">
        <f>+SUMIF($D$2:$D$43,'FUENTES FINANCIACION'!A1,'Patios y Talleres'!$L$2:$L$43)</f>
        <v>0</v>
      </c>
      <c r="M44" s="2">
        <f>+SUMIF($D$2:$D$43,'FUENTES FINANCIACION'!A1,'Patios y Talleres'!$M$2:$M$43)</f>
        <v>10</v>
      </c>
      <c r="N44" s="2">
        <f>+SUMIF($D$2:$D$43,'FUENTES FINANCIACION'!A1,'Patios y Talleres'!$N$2:$N$43)</f>
        <v>0</v>
      </c>
      <c r="O44" s="2">
        <f>+SUMIF($D$2:$D$43,'FUENTES FINANCIACION'!A1,'Patios y Talleres'!$O$2:$O$43)</f>
        <v>0</v>
      </c>
      <c r="P44" s="2">
        <f>+SUMIF($D$2:$D$43,'FUENTES FINANCIACION'!A1,'Patios y Talleres'!$P$2:$P$43)</f>
        <v>0</v>
      </c>
      <c r="Q44" s="2">
        <f>+SUMIF($D$2:$D$43,'FUENTES FINANCIACION'!A1,'Patios y Talleres'!$Q$2:$Q$43)</f>
        <v>10</v>
      </c>
      <c r="R44" s="2">
        <f>+SUMIF($D$2:$D$43,'FUENTES FINANCIACION'!$A1,'Patios y Talleres'!$R$2:$R$43)</f>
        <v>0</v>
      </c>
      <c r="S44" s="2">
        <f>+SUMIF($D$2:$D$43,'FUENTES FINANCIACION'!$A1,'Patios y Talleres'!$R$2:$R$43)</f>
        <v>0</v>
      </c>
      <c r="T44" s="2">
        <f>+SUMIF($D$2:$D$43,'FUENTES FINANCIACION'!$A1,'Patios y Talleres'!$R$2:$R$43)</f>
        <v>0</v>
      </c>
      <c r="U44" s="2">
        <f>+SUMIF($D$2:$D$43,'FUENTES FINANCIACION'!$A1,'Patios y Talleres'!$R$2:$R$43)</f>
        <v>0</v>
      </c>
      <c r="V44" s="2">
        <f>+SUMIF($D$2:$D$43,'FUENTES FINANCIACION'!$A1,'Patios y Talleres'!$R$2:$R$43)</f>
        <v>0</v>
      </c>
      <c r="W44" s="2">
        <f>+SUMIF($D$2:$D$43,'FUENTES FINANCIACION'!$A1,'Patios y Talleres'!$R$2:$R$43)</f>
        <v>0</v>
      </c>
      <c r="X44" s="2">
        <f>+SUMIF($D$2:$D$43,'FUENTES FINANCIACION'!$A1,'Patios y Talleres'!$R$2:$R$43)</f>
        <v>0</v>
      </c>
      <c r="Y44" s="2">
        <f>+SUMIF($D$2:$D$43,'FUENTES FINANCIACION'!$A1,'Patios y Talleres'!$R$2:$R$43)</f>
        <v>0</v>
      </c>
      <c r="Z44" s="2">
        <f>+SUMIF($D$2:$D$43,'FUENTES FINANCIACION'!$A1,'Patios y Talleres'!$R$2:$R$43)</f>
        <v>0</v>
      </c>
      <c r="AA44" s="2">
        <f>+SUMIF($D$2:$D$43,'FUENTES FINANCIACION'!$A1,'Patios y Talleres'!$R$2:$R$43)</f>
        <v>0</v>
      </c>
      <c r="AB44" s="2">
        <f>+SUMIF($D$2:$D$43,'FUENTES FINANCIACION'!$A1,'Patios y Talleres'!$R$2:$R$43)</f>
        <v>0</v>
      </c>
      <c r="AC44" s="2">
        <f>+SUMIF($D$2:$D$43,'FUENTES FINANCIACION'!$A1,'Patios y Talleres'!$R$2:$R$43)</f>
        <v>0</v>
      </c>
      <c r="AD44" s="2">
        <f>+SUMIF($D$2:$D$43,'FUENTES FINANCIACION'!$A1,'Patios y Talleres'!$R$2:$R$43)</f>
        <v>0</v>
      </c>
    </row>
    <row r="45" spans="1:30" x14ac:dyDescent="0.25">
      <c r="A45" s="69"/>
      <c r="B45" s="69"/>
      <c r="C45" s="69"/>
      <c r="D45" s="2" t="str">
        <f>+'FUENTES FINANCIACION'!A2</f>
        <v>02  Recursos Nación Otras Fuentes</v>
      </c>
      <c r="E45" s="2">
        <f>+SUMIF($D$2:$D$43,'FUENTES FINANCIACION'!A2,'Patios y Talleres'!$E$2:$E$43)</f>
        <v>0</v>
      </c>
      <c r="F45" s="2">
        <f>+SUMIF($D$2:$D$43,'FUENTES FINANCIACION'!A2,'Patios y Talleres'!$F$2:$F$43)</f>
        <v>0</v>
      </c>
      <c r="G45" s="2">
        <f>+SUMIF($D$2:$D$43,'FUENTES FINANCIACION'!A2,'Patios y Talleres'!$G$2:$G$43)</f>
        <v>0</v>
      </c>
      <c r="H45" s="2">
        <f>+SUMIF($D$2:$D$43,'FUENTES FINANCIACION'!A2,'Patios y Talleres'!$H$2:$H$43)</f>
        <v>0</v>
      </c>
      <c r="I45" s="2">
        <f>+SUMIF($D$2:$D$43,'FUENTES FINANCIACION'!A2,'Patios y Talleres'!$I$2:$I$43)</f>
        <v>0</v>
      </c>
      <c r="J45" s="2">
        <f>+SUMIF($D$2:$D$43,'FUENTES FINANCIACION'!A2,'Patios y Talleres'!$J$2:$J$43)</f>
        <v>0</v>
      </c>
      <c r="K45" s="2">
        <f>+SUMIF($D$2:$D$43,'FUENTES FINANCIACION'!A2,'Patios y Talleres'!$K$2:$K$43)</f>
        <v>0</v>
      </c>
      <c r="L45" s="2">
        <f>+SUMIF($D$2:$D$43,'FUENTES FINANCIACION'!A2,'Patios y Talleres'!$L$2:$L$43)</f>
        <v>0</v>
      </c>
      <c r="M45" s="2">
        <f>+SUMIF($D$2:$D$43,'FUENTES FINANCIACION'!A2,'Patios y Talleres'!$M$2:$M$43)</f>
        <v>0</v>
      </c>
      <c r="N45" s="2">
        <f>+SUMIF($D$2:$D$43,'FUENTES FINANCIACION'!A2,'Patios y Talleres'!$N$2:$N$43)</f>
        <v>0</v>
      </c>
      <c r="O45" s="2">
        <f>+SUMIF($D$2:$D$43,'FUENTES FINANCIACION'!A2,'Patios y Talleres'!$O$2:$O$43)</f>
        <v>0</v>
      </c>
      <c r="P45" s="2">
        <f>+SUMIF($D$2:$D$43,'FUENTES FINANCIACION'!A2,'Patios y Talleres'!$P$2:$P$43)</f>
        <v>0</v>
      </c>
      <c r="Q45" s="2">
        <f>+SUMIF($D$2:$D$43,'FUENTES FINANCIACION'!A2,'Patios y Talleres'!$Q$2:$Q$43)</f>
        <v>0</v>
      </c>
      <c r="R45" s="2">
        <f>+SUMIF($D$2:$D$43,'FUENTES FINANCIACION'!$A2,'Patios y Talleres'!$R$2:$R$43)</f>
        <v>0</v>
      </c>
      <c r="S45" s="2">
        <f>+SUMIF($D$2:$D$43,'FUENTES FINANCIACION'!$A2,'Patios y Talleres'!$R$2:$R$43)</f>
        <v>0</v>
      </c>
      <c r="T45" s="2">
        <f>+SUMIF($D$2:$D$43,'FUENTES FINANCIACION'!$A2,'Patios y Talleres'!$R$2:$R$43)</f>
        <v>0</v>
      </c>
      <c r="U45" s="2">
        <f>+SUMIF($D$2:$D$43,'FUENTES FINANCIACION'!$A2,'Patios y Talleres'!$R$2:$R$43)</f>
        <v>0</v>
      </c>
      <c r="V45" s="2">
        <f>+SUMIF($D$2:$D$43,'FUENTES FINANCIACION'!$A2,'Patios y Talleres'!$R$2:$R$43)</f>
        <v>0</v>
      </c>
      <c r="W45" s="2">
        <f>+SUMIF($D$2:$D$43,'FUENTES FINANCIACION'!$A2,'Patios y Talleres'!$R$2:$R$43)</f>
        <v>0</v>
      </c>
      <c r="X45" s="2">
        <f>+SUMIF($D$2:$D$43,'FUENTES FINANCIACION'!$A2,'Patios y Talleres'!$R$2:$R$43)</f>
        <v>0</v>
      </c>
      <c r="Y45" s="2">
        <f>+SUMIF($D$2:$D$43,'FUENTES FINANCIACION'!$A2,'Patios y Talleres'!$R$2:$R$43)</f>
        <v>0</v>
      </c>
      <c r="Z45" s="2">
        <f>+SUMIF($D$2:$D$43,'FUENTES FINANCIACION'!$A2,'Patios y Talleres'!$R$2:$R$43)</f>
        <v>0</v>
      </c>
      <c r="AA45" s="2">
        <f>+SUMIF($D$2:$D$43,'FUENTES FINANCIACION'!$A2,'Patios y Talleres'!$R$2:$R$43)</f>
        <v>0</v>
      </c>
      <c r="AB45" s="2">
        <f>+SUMIF($D$2:$D$43,'FUENTES FINANCIACION'!$A2,'Patios y Talleres'!$R$2:$R$43)</f>
        <v>0</v>
      </c>
      <c r="AC45" s="2">
        <f>+SUMIF($D$2:$D$43,'FUENTES FINANCIACION'!$A2,'Patios y Talleres'!$R$2:$R$43)</f>
        <v>0</v>
      </c>
      <c r="AD45" s="2">
        <f>+SUMIF($D$2:$D$43,'FUENTES FINANCIACION'!$A2,'Patios y Talleres'!$R$2:$R$43)</f>
        <v>0</v>
      </c>
    </row>
    <row r="46" spans="1:30" x14ac:dyDescent="0.25">
      <c r="A46" s="69"/>
      <c r="B46" s="69"/>
      <c r="C46" s="69"/>
      <c r="D46" s="2" t="str">
        <f>+'FUENTES FINANCIACION'!A3</f>
        <v>03  Aportes entes Territoriales al Proyecto</v>
      </c>
      <c r="E46" s="2">
        <f>+SUMIF($D$2:$D$43,'FUENTES FINANCIACION'!A3,'Patios y Talleres'!$E$2:$E$43)</f>
        <v>0</v>
      </c>
      <c r="F46" s="2">
        <f>+SUMIF($D$2:$D$43,'FUENTES FINANCIACION'!A3,'Patios y Talleres'!$F$2:$F$43)</f>
        <v>0</v>
      </c>
      <c r="G46" s="2">
        <f>+SUMIF($D$2:$D$43,'FUENTES FINANCIACION'!A3,'Patios y Talleres'!$G$2:$G$43)</f>
        <v>0</v>
      </c>
      <c r="H46" s="2">
        <f>+SUMIF($D$2:$D$43,'FUENTES FINANCIACION'!A3,'Patios y Talleres'!$H$2:$H$43)</f>
        <v>0</v>
      </c>
      <c r="I46" s="2">
        <f>+SUMIF($D$2:$D$43,'FUENTES FINANCIACION'!A3,'Patios y Talleres'!$I$2:$I$43)</f>
        <v>0</v>
      </c>
      <c r="J46" s="2">
        <f>+SUMIF($D$2:$D$43,'FUENTES FINANCIACION'!A3,'Patios y Talleres'!$J$2:$J$43)</f>
        <v>0</v>
      </c>
      <c r="K46" s="2">
        <f>+SUMIF($D$2:$D$43,'FUENTES FINANCIACION'!A3,'Patios y Talleres'!$K$2:$K$43)</f>
        <v>0</v>
      </c>
      <c r="L46" s="2">
        <f>+SUMIF($D$2:$D$43,'FUENTES FINANCIACION'!A3,'Patios y Talleres'!$L$2:$L$43)</f>
        <v>0</v>
      </c>
      <c r="M46" s="2">
        <f>+SUMIF($D$2:$D$43,'FUENTES FINANCIACION'!A3,'Patios y Talleres'!$M$2:$M$43)</f>
        <v>0</v>
      </c>
      <c r="N46" s="2">
        <f>+SUMIF($D$2:$D$43,'FUENTES FINANCIACION'!A3,'Patios y Talleres'!$N$2:$N$43)</f>
        <v>0</v>
      </c>
      <c r="O46" s="2">
        <f>+SUMIF($D$2:$D$43,'FUENTES FINANCIACION'!A3,'Patios y Talleres'!$O$2:$O$43)</f>
        <v>0</v>
      </c>
      <c r="P46" s="2">
        <f>+SUMIF($D$2:$D$43,'FUENTES FINANCIACION'!A3,'Patios y Talleres'!$P$2:$P$43)</f>
        <v>0</v>
      </c>
      <c r="Q46" s="2">
        <f>+SUMIF($D$2:$D$43,'FUENTES FINANCIACION'!A3,'Patios y Talleres'!$Q$2:$Q$43)</f>
        <v>0</v>
      </c>
      <c r="R46" s="2">
        <f>+SUMIF($D$2:$D$43,'FUENTES FINANCIACION'!$A3,'Patios y Talleres'!$R$2:$R$43)</f>
        <v>0</v>
      </c>
      <c r="S46" s="2">
        <f>+SUMIF($D$2:$D$43,'FUENTES FINANCIACION'!$A3,'Patios y Talleres'!$R$2:$R$43)</f>
        <v>0</v>
      </c>
      <c r="T46" s="2">
        <f>+SUMIF($D$2:$D$43,'FUENTES FINANCIACION'!$A3,'Patios y Talleres'!$R$2:$R$43)</f>
        <v>0</v>
      </c>
      <c r="U46" s="2">
        <f>+SUMIF($D$2:$D$43,'FUENTES FINANCIACION'!$A3,'Patios y Talleres'!$R$2:$R$43)</f>
        <v>0</v>
      </c>
      <c r="V46" s="2">
        <f>+SUMIF($D$2:$D$43,'FUENTES FINANCIACION'!$A3,'Patios y Talleres'!$R$2:$R$43)</f>
        <v>0</v>
      </c>
      <c r="W46" s="2">
        <f>+SUMIF($D$2:$D$43,'FUENTES FINANCIACION'!$A3,'Patios y Talleres'!$R$2:$R$43)</f>
        <v>0</v>
      </c>
      <c r="X46" s="2">
        <f>+SUMIF($D$2:$D$43,'FUENTES FINANCIACION'!$A3,'Patios y Talleres'!$R$2:$R$43)</f>
        <v>0</v>
      </c>
      <c r="Y46" s="2">
        <f>+SUMIF($D$2:$D$43,'FUENTES FINANCIACION'!$A3,'Patios y Talleres'!$R$2:$R$43)</f>
        <v>0</v>
      </c>
      <c r="Z46" s="2">
        <f>+SUMIF($D$2:$D$43,'FUENTES FINANCIACION'!$A3,'Patios y Talleres'!$R$2:$R$43)</f>
        <v>0</v>
      </c>
      <c r="AA46" s="2">
        <f>+SUMIF($D$2:$D$43,'FUENTES FINANCIACION'!$A3,'Patios y Talleres'!$R$2:$R$43)</f>
        <v>0</v>
      </c>
      <c r="AB46" s="2">
        <f>+SUMIF($D$2:$D$43,'FUENTES FINANCIACION'!$A3,'Patios y Talleres'!$R$2:$R$43)</f>
        <v>0</v>
      </c>
      <c r="AC46" s="2">
        <f>+SUMIF($D$2:$D$43,'FUENTES FINANCIACION'!$A3,'Patios y Talleres'!$R$2:$R$43)</f>
        <v>0</v>
      </c>
      <c r="AD46" s="2">
        <f>+SUMIF($D$2:$D$43,'FUENTES FINANCIACION'!$A3,'Patios y Talleres'!$R$2:$R$43)</f>
        <v>0</v>
      </c>
    </row>
    <row r="47" spans="1:30" x14ac:dyDescent="0.25">
      <c r="A47" s="69"/>
      <c r="B47" s="69"/>
      <c r="C47" s="69"/>
      <c r="D47" s="2" t="str">
        <f>+'FUENTES FINANCIACION'!A4</f>
        <v>04  Aportes Ente Gestor (Crédito Sindicado)</v>
      </c>
      <c r="E47" s="2">
        <f>+SUMIF($D$2:$D$43,'FUENTES FINANCIACION'!A4,'Patios y Talleres'!$E$2:$E$43)</f>
        <v>0</v>
      </c>
      <c r="F47" s="2">
        <f>+SUMIF($D$2:$D$43,'FUENTES FINANCIACION'!A4,'Patios y Talleres'!$F$2:$F$43)</f>
        <v>0</v>
      </c>
      <c r="G47" s="2">
        <f>+SUMIF($D$2:$D$43,'FUENTES FINANCIACION'!A4,'Patios y Talleres'!$G$2:$G$43)</f>
        <v>0</v>
      </c>
      <c r="H47" s="2">
        <f>+SUMIF($D$2:$D$43,'FUENTES FINANCIACION'!A4,'Patios y Talleres'!$H$2:$H$43)</f>
        <v>0</v>
      </c>
      <c r="I47" s="2">
        <f>+SUMIF($D$2:$D$43,'FUENTES FINANCIACION'!A4,'Patios y Talleres'!$I$2:$I$43)</f>
        <v>0</v>
      </c>
      <c r="J47" s="2">
        <f>+SUMIF($D$2:$D$43,'FUENTES FINANCIACION'!A4,'Patios y Talleres'!$J$2:$J$43)</f>
        <v>0</v>
      </c>
      <c r="K47" s="2">
        <f>+SUMIF($D$2:$D$43,'FUENTES FINANCIACION'!A4,'Patios y Talleres'!$K$2:$K$43)</f>
        <v>0</v>
      </c>
      <c r="L47" s="2">
        <f>+SUMIF($D$2:$D$43,'FUENTES FINANCIACION'!A4,'Patios y Talleres'!$L$2:$L$43)</f>
        <v>0</v>
      </c>
      <c r="M47" s="2">
        <f>+SUMIF($D$2:$D$43,'FUENTES FINANCIACION'!A4,'Patios y Talleres'!$M$2:$M$43)</f>
        <v>0</v>
      </c>
      <c r="N47" s="2">
        <f>+SUMIF($D$2:$D$43,'FUENTES FINANCIACION'!A4,'Patios y Talleres'!$N$2:$N$43)</f>
        <v>0</v>
      </c>
      <c r="O47" s="2">
        <f>+SUMIF($D$2:$D$43,'FUENTES FINANCIACION'!A4,'Patios y Talleres'!$O$2:$O$43)</f>
        <v>0</v>
      </c>
      <c r="P47" s="2">
        <f>+SUMIF($D$2:$D$43,'FUENTES FINANCIACION'!A4,'Patios y Talleres'!$P$2:$P$43)</f>
        <v>0</v>
      </c>
      <c r="Q47" s="2">
        <f>+SUMIF($D$2:$D$43,'FUENTES FINANCIACION'!A4,'Patios y Talleres'!$Q$2:$Q$43)</f>
        <v>0</v>
      </c>
      <c r="R47" s="2">
        <f>+SUMIF($D$2:$D$43,'FUENTES FINANCIACION'!$A4,'Patios y Talleres'!$R$2:$R$43)</f>
        <v>0</v>
      </c>
      <c r="S47" s="2">
        <f>+SUMIF($D$2:$D$43,'FUENTES FINANCIACION'!$A4,'Patios y Talleres'!$R$2:$R$43)</f>
        <v>0</v>
      </c>
      <c r="T47" s="2">
        <f>+SUMIF($D$2:$D$43,'FUENTES FINANCIACION'!$A4,'Patios y Talleres'!$R$2:$R$43)</f>
        <v>0</v>
      </c>
      <c r="U47" s="2">
        <f>+SUMIF($D$2:$D$43,'FUENTES FINANCIACION'!$A4,'Patios y Talleres'!$R$2:$R$43)</f>
        <v>0</v>
      </c>
      <c r="V47" s="2">
        <f>+SUMIF($D$2:$D$43,'FUENTES FINANCIACION'!$A4,'Patios y Talleres'!$R$2:$R$43)</f>
        <v>0</v>
      </c>
      <c r="W47" s="2">
        <f>+SUMIF($D$2:$D$43,'FUENTES FINANCIACION'!$A4,'Patios y Talleres'!$R$2:$R$43)</f>
        <v>0</v>
      </c>
      <c r="X47" s="2">
        <f>+SUMIF($D$2:$D$43,'FUENTES FINANCIACION'!$A4,'Patios y Talleres'!$R$2:$R$43)</f>
        <v>0</v>
      </c>
      <c r="Y47" s="2">
        <f>+SUMIF($D$2:$D$43,'FUENTES FINANCIACION'!$A4,'Patios y Talleres'!$R$2:$R$43)</f>
        <v>0</v>
      </c>
      <c r="Z47" s="2">
        <f>+SUMIF($D$2:$D$43,'FUENTES FINANCIACION'!$A4,'Patios y Talleres'!$R$2:$R$43)</f>
        <v>0</v>
      </c>
      <c r="AA47" s="2">
        <f>+SUMIF($D$2:$D$43,'FUENTES FINANCIACION'!$A4,'Patios y Talleres'!$R$2:$R$43)</f>
        <v>0</v>
      </c>
      <c r="AB47" s="2">
        <f>+SUMIF($D$2:$D$43,'FUENTES FINANCIACION'!$A4,'Patios y Talleres'!$R$2:$R$43)</f>
        <v>0</v>
      </c>
      <c r="AC47" s="2">
        <f>+SUMIF($D$2:$D$43,'FUENTES FINANCIACION'!$A4,'Patios y Talleres'!$R$2:$R$43)</f>
        <v>0</v>
      </c>
      <c r="AD47" s="2">
        <f>+SUMIF($D$2:$D$43,'FUENTES FINANCIACION'!$A4,'Patios y Talleres'!$R$2:$R$43)</f>
        <v>0</v>
      </c>
    </row>
    <row r="48" spans="1:30" x14ac:dyDescent="0.25">
      <c r="A48" s="69"/>
      <c r="B48" s="69"/>
      <c r="C48" s="69"/>
      <c r="D48" s="2" t="str">
        <f>+'FUENTES FINANCIACION'!A5</f>
        <v>05  Recursos Nación BID</v>
      </c>
      <c r="E48" s="2">
        <f>+SUMIF($D$2:$D$43,'FUENTES FINANCIACION'!A5,'Patios y Talleres'!$E$2:$E$43)</f>
        <v>0</v>
      </c>
      <c r="F48" s="2">
        <f>+SUMIF($D$2:$D$43,'FUENTES FINANCIACION'!A5,'Patios y Talleres'!$F$2:$F$43)</f>
        <v>0</v>
      </c>
      <c r="G48" s="2">
        <f>+SUMIF($D$2:$D$43,'FUENTES FINANCIACION'!A5,'Patios y Talleres'!$G$2:$G$43)</f>
        <v>0</v>
      </c>
      <c r="H48" s="2">
        <f>+SUMIF($D$2:$D$43,'FUENTES FINANCIACION'!A5,'Patios y Talleres'!$H$2:$H$43)</f>
        <v>0</v>
      </c>
      <c r="I48" s="2">
        <f>+SUMIF($D$2:$D$43,'FUENTES FINANCIACION'!A5,'Patios y Talleres'!$I$2:$I$43)</f>
        <v>0</v>
      </c>
      <c r="J48" s="2">
        <f>+SUMIF($D$2:$D$43,'FUENTES FINANCIACION'!A5,'Patios y Talleres'!$J$2:$J$43)</f>
        <v>0</v>
      </c>
      <c r="K48" s="2">
        <f>+SUMIF($D$2:$D$43,'FUENTES FINANCIACION'!A5,'Patios y Talleres'!$K$2:$K$43)</f>
        <v>0</v>
      </c>
      <c r="L48" s="2">
        <f>+SUMIF($D$2:$D$43,'FUENTES FINANCIACION'!A5,'Patios y Talleres'!$L$2:$L$43)</f>
        <v>0</v>
      </c>
      <c r="M48" s="2">
        <f>+SUMIF($D$2:$D$43,'FUENTES FINANCIACION'!A5,'Patios y Talleres'!$M$2:$M$43)</f>
        <v>0</v>
      </c>
      <c r="N48" s="2">
        <f>+SUMIF($D$2:$D$43,'FUENTES FINANCIACION'!A5,'Patios y Talleres'!$N$2:$N$43)</f>
        <v>0</v>
      </c>
      <c r="O48" s="2">
        <f>+SUMIF($D$2:$D$43,'FUENTES FINANCIACION'!A5,'Patios y Talleres'!$O$2:$O$43)</f>
        <v>0</v>
      </c>
      <c r="P48" s="2">
        <f>+SUMIF($D$2:$D$43,'FUENTES FINANCIACION'!A5,'Patios y Talleres'!$P$2:$P$43)</f>
        <v>0</v>
      </c>
      <c r="Q48" s="2">
        <f>+SUMIF($D$2:$D$43,'FUENTES FINANCIACION'!A5,'Patios y Talleres'!$Q$2:$Q$43)</f>
        <v>0</v>
      </c>
      <c r="R48" s="2">
        <f>+SUMIF($D$2:$D$43,'FUENTES FINANCIACION'!$A5,'Patios y Talleres'!$R$2:$R$43)</f>
        <v>0</v>
      </c>
      <c r="S48" s="2">
        <f>+SUMIF($D$2:$D$43,'FUENTES FINANCIACION'!$A5,'Patios y Talleres'!$R$2:$R$43)</f>
        <v>0</v>
      </c>
      <c r="T48" s="2">
        <f>+SUMIF($D$2:$D$43,'FUENTES FINANCIACION'!$A5,'Patios y Talleres'!$R$2:$R$43)</f>
        <v>0</v>
      </c>
      <c r="U48" s="2">
        <f>+SUMIF($D$2:$D$43,'FUENTES FINANCIACION'!$A5,'Patios y Talleres'!$R$2:$R$43)</f>
        <v>0</v>
      </c>
      <c r="V48" s="2">
        <f>+SUMIF($D$2:$D$43,'FUENTES FINANCIACION'!$A5,'Patios y Talleres'!$R$2:$R$43)</f>
        <v>0</v>
      </c>
      <c r="W48" s="2">
        <f>+SUMIF($D$2:$D$43,'FUENTES FINANCIACION'!$A5,'Patios y Talleres'!$R$2:$R$43)</f>
        <v>0</v>
      </c>
      <c r="X48" s="2">
        <f>+SUMIF($D$2:$D$43,'FUENTES FINANCIACION'!$A5,'Patios y Talleres'!$R$2:$R$43)</f>
        <v>0</v>
      </c>
      <c r="Y48" s="2">
        <f>+SUMIF($D$2:$D$43,'FUENTES FINANCIACION'!$A5,'Patios y Talleres'!$R$2:$R$43)</f>
        <v>0</v>
      </c>
      <c r="Z48" s="2">
        <f>+SUMIF($D$2:$D$43,'FUENTES FINANCIACION'!$A5,'Patios y Talleres'!$R$2:$R$43)</f>
        <v>0</v>
      </c>
      <c r="AA48" s="2">
        <f>+SUMIF($D$2:$D$43,'FUENTES FINANCIACION'!$A5,'Patios y Talleres'!$R$2:$R$43)</f>
        <v>0</v>
      </c>
      <c r="AB48" s="2">
        <f>+SUMIF($D$2:$D$43,'FUENTES FINANCIACION'!$A5,'Patios y Talleres'!$R$2:$R$43)</f>
        <v>0</v>
      </c>
      <c r="AC48" s="2">
        <f>+SUMIF($D$2:$D$43,'FUENTES FINANCIACION'!$A5,'Patios y Talleres'!$R$2:$R$43)</f>
        <v>0</v>
      </c>
      <c r="AD48" s="2">
        <f>+SUMIF($D$2:$D$43,'FUENTES FINANCIACION'!$A5,'Patios y Talleres'!$R$2:$R$43)</f>
        <v>0</v>
      </c>
    </row>
    <row r="49" spans="1:30" x14ac:dyDescent="0.25">
      <c r="A49" s="69"/>
      <c r="B49" s="69"/>
      <c r="C49" s="69"/>
      <c r="D49" s="2" t="str">
        <f>+'FUENTES FINANCIACION'!A6</f>
        <v>06  Recursos Otros Aportes del Ente Gestor</v>
      </c>
      <c r="E49" s="2">
        <f>+SUMIF($D$2:$D$43,'FUENTES FINANCIACION'!A6,'Patios y Talleres'!$E$2:$E$43)</f>
        <v>0</v>
      </c>
      <c r="F49" s="2">
        <f>+SUMIF($D$2:$D$43,'FUENTES FINANCIACION'!A6,'Patios y Talleres'!$F$2:$F$43)</f>
        <v>0</v>
      </c>
      <c r="G49" s="2">
        <f>+SUMIF($D$2:$D$43,'FUENTES FINANCIACION'!A6,'Patios y Talleres'!$G$2:$G$43)</f>
        <v>0</v>
      </c>
      <c r="H49" s="2">
        <f>+SUMIF($D$2:$D$43,'FUENTES FINANCIACION'!A6,'Patios y Talleres'!$H$2:$H$43)</f>
        <v>0</v>
      </c>
      <c r="I49" s="2">
        <f>+SUMIF($D$2:$D$43,'FUENTES FINANCIACION'!A6,'Patios y Talleres'!$I$2:$I$43)</f>
        <v>0</v>
      </c>
      <c r="J49" s="2">
        <f>+SUMIF($D$2:$D$43,'FUENTES FINANCIACION'!A6,'Patios y Talleres'!$J$2:$J$43)</f>
        <v>0</v>
      </c>
      <c r="K49" s="2">
        <f>+SUMIF($D$2:$D$43,'FUENTES FINANCIACION'!A6,'Patios y Talleres'!$K$2:$K$43)</f>
        <v>0</v>
      </c>
      <c r="L49" s="2">
        <f>+SUMIF($D$2:$D$43,'FUENTES FINANCIACION'!A6,'Patios y Talleres'!$L$2:$L$43)</f>
        <v>0</v>
      </c>
      <c r="M49" s="2">
        <f>+SUMIF($D$2:$D$43,'FUENTES FINANCIACION'!A6,'Patios y Talleres'!$M$2:$M$43)</f>
        <v>0</v>
      </c>
      <c r="N49" s="2">
        <f>+SUMIF($D$2:$D$43,'FUENTES FINANCIACION'!A6,'Patios y Talleres'!$N$2:$N$43)</f>
        <v>0</v>
      </c>
      <c r="O49" s="2">
        <f>+SUMIF($D$2:$D$43,'FUENTES FINANCIACION'!A6,'Patios y Talleres'!$O$2:$O$43)</f>
        <v>0</v>
      </c>
      <c r="P49" s="2">
        <f>+SUMIF($D$2:$D$43,'FUENTES FINANCIACION'!A6,'Patios y Talleres'!$P$2:$P$43)</f>
        <v>0</v>
      </c>
      <c r="Q49" s="2">
        <f>+SUMIF($D$2:$D$43,'FUENTES FINANCIACION'!A6,'Patios y Talleres'!$Q$2:$Q$43)</f>
        <v>0</v>
      </c>
      <c r="R49" s="2">
        <f>+SUMIF($D$2:$D$43,'FUENTES FINANCIACION'!$A6,'Patios y Talleres'!$R$2:$R$43)</f>
        <v>0</v>
      </c>
      <c r="S49" s="2">
        <f>+SUMIF($D$2:$D$43,'FUENTES FINANCIACION'!$A6,'Patios y Talleres'!$R$2:$R$43)</f>
        <v>0</v>
      </c>
      <c r="T49" s="2">
        <f>+SUMIF($D$2:$D$43,'FUENTES FINANCIACION'!$A6,'Patios y Talleres'!$R$2:$R$43)</f>
        <v>0</v>
      </c>
      <c r="U49" s="2">
        <f>+SUMIF($D$2:$D$43,'FUENTES FINANCIACION'!$A6,'Patios y Talleres'!$R$2:$R$43)</f>
        <v>0</v>
      </c>
      <c r="V49" s="2">
        <f>+SUMIF($D$2:$D$43,'FUENTES FINANCIACION'!$A6,'Patios y Talleres'!$R$2:$R$43)</f>
        <v>0</v>
      </c>
      <c r="W49" s="2">
        <f>+SUMIF($D$2:$D$43,'FUENTES FINANCIACION'!$A6,'Patios y Talleres'!$R$2:$R$43)</f>
        <v>0</v>
      </c>
      <c r="X49" s="2">
        <f>+SUMIF($D$2:$D$43,'FUENTES FINANCIACION'!$A6,'Patios y Talleres'!$R$2:$R$43)</f>
        <v>0</v>
      </c>
      <c r="Y49" s="2">
        <f>+SUMIF($D$2:$D$43,'FUENTES FINANCIACION'!$A6,'Patios y Talleres'!$R$2:$R$43)</f>
        <v>0</v>
      </c>
      <c r="Z49" s="2">
        <f>+SUMIF($D$2:$D$43,'FUENTES FINANCIACION'!$A6,'Patios y Talleres'!$R$2:$R$43)</f>
        <v>0</v>
      </c>
      <c r="AA49" s="2">
        <f>+SUMIF($D$2:$D$43,'FUENTES FINANCIACION'!$A6,'Patios y Talleres'!$R$2:$R$43)</f>
        <v>0</v>
      </c>
      <c r="AB49" s="2">
        <f>+SUMIF($D$2:$D$43,'FUENTES FINANCIACION'!$A6,'Patios y Talleres'!$R$2:$R$43)</f>
        <v>0</v>
      </c>
      <c r="AC49" s="2">
        <f>+SUMIF($D$2:$D$43,'FUENTES FINANCIACION'!$A6,'Patios y Talleres'!$R$2:$R$43)</f>
        <v>0</v>
      </c>
      <c r="AD49" s="2">
        <f>+SUMIF($D$2:$D$43,'FUENTES FINANCIACION'!$A6,'Patios y Talleres'!$R$2:$R$43)</f>
        <v>0</v>
      </c>
    </row>
    <row r="50" spans="1:30" x14ac:dyDescent="0.25">
      <c r="A50" s="69"/>
      <c r="B50" s="69"/>
      <c r="C50" s="69"/>
      <c r="D50" s="2" t="str">
        <f>+'FUENTES FINANCIACION'!A7</f>
        <v>07  Recursos Nación OPEP</v>
      </c>
      <c r="E50" s="2">
        <f>+SUMIF($D$2:$D$43,'FUENTES FINANCIACION'!A7,'Patios y Talleres'!$E$2:$E$43)</f>
        <v>0</v>
      </c>
      <c r="F50" s="2">
        <f>+SUMIF($D$2:$D$43,'FUENTES FINANCIACION'!A7,'Patios y Talleres'!$F$2:$F$43)</f>
        <v>0</v>
      </c>
      <c r="G50" s="2">
        <f>+SUMIF($D$2:$D$43,'FUENTES FINANCIACION'!A7,'Patios y Talleres'!$G$2:$G$43)</f>
        <v>0</v>
      </c>
      <c r="H50" s="2">
        <f>+SUMIF($D$2:$D$43,'FUENTES FINANCIACION'!A7,'Patios y Talleres'!$H$2:$H$43)</f>
        <v>0</v>
      </c>
      <c r="I50" s="2">
        <f>+SUMIF($D$2:$D$43,'FUENTES FINANCIACION'!A7,'Patios y Talleres'!$I$2:$I$43)</f>
        <v>0</v>
      </c>
      <c r="J50" s="2">
        <f>+SUMIF($D$2:$D$43,'FUENTES FINANCIACION'!A7,'Patios y Talleres'!$J$2:$J$43)</f>
        <v>0</v>
      </c>
      <c r="K50" s="2">
        <f>+SUMIF($D$2:$D$43,'FUENTES FINANCIACION'!A7,'Patios y Talleres'!$K$2:$K$43)</f>
        <v>0</v>
      </c>
      <c r="L50" s="2">
        <f>+SUMIF($D$2:$D$43,'FUENTES FINANCIACION'!A7,'Patios y Talleres'!$L$2:$L$43)</f>
        <v>0</v>
      </c>
      <c r="M50" s="2">
        <f>+SUMIF($D$2:$D$43,'FUENTES FINANCIACION'!A7,'Patios y Talleres'!$M$2:$M$43)</f>
        <v>0</v>
      </c>
      <c r="N50" s="2">
        <f>+SUMIF($D$2:$D$43,'FUENTES FINANCIACION'!A7,'Patios y Talleres'!$N$2:$N$43)</f>
        <v>0</v>
      </c>
      <c r="O50" s="2">
        <f>+SUMIF($D$2:$D$43,'FUENTES FINANCIACION'!A7,'Patios y Talleres'!$O$2:$O$43)</f>
        <v>0</v>
      </c>
      <c r="P50" s="2">
        <f>+SUMIF($D$2:$D$43,'FUENTES FINANCIACION'!A7,'Patios y Talleres'!$P$2:$P$43)</f>
        <v>0</v>
      </c>
      <c r="Q50" s="2">
        <f>+SUMIF($D$2:$D$43,'FUENTES FINANCIACION'!A7,'Patios y Talleres'!$Q$2:$Q$43)</f>
        <v>0</v>
      </c>
      <c r="R50" s="2">
        <f>+SUMIF($D$2:$D$43,'FUENTES FINANCIACION'!$A7,'Patios y Talleres'!$R$2:$R$43)</f>
        <v>0</v>
      </c>
      <c r="S50" s="2">
        <f>+SUMIF($D$2:$D$43,'FUENTES FINANCIACION'!$A7,'Patios y Talleres'!$R$2:$R$43)</f>
        <v>0</v>
      </c>
      <c r="T50" s="2">
        <f>+SUMIF($D$2:$D$43,'FUENTES FINANCIACION'!$A7,'Patios y Talleres'!$R$2:$R$43)</f>
        <v>0</v>
      </c>
      <c r="U50" s="2">
        <f>+SUMIF($D$2:$D$43,'FUENTES FINANCIACION'!$A7,'Patios y Talleres'!$R$2:$R$43)</f>
        <v>0</v>
      </c>
      <c r="V50" s="2">
        <f>+SUMIF($D$2:$D$43,'FUENTES FINANCIACION'!$A7,'Patios y Talleres'!$R$2:$R$43)</f>
        <v>0</v>
      </c>
      <c r="W50" s="2">
        <f>+SUMIF($D$2:$D$43,'FUENTES FINANCIACION'!$A7,'Patios y Talleres'!$R$2:$R$43)</f>
        <v>0</v>
      </c>
      <c r="X50" s="2">
        <f>+SUMIF($D$2:$D$43,'FUENTES FINANCIACION'!$A7,'Patios y Talleres'!$R$2:$R$43)</f>
        <v>0</v>
      </c>
      <c r="Y50" s="2">
        <f>+SUMIF($D$2:$D$43,'FUENTES FINANCIACION'!$A7,'Patios y Talleres'!$R$2:$R$43)</f>
        <v>0</v>
      </c>
      <c r="Z50" s="2">
        <f>+SUMIF($D$2:$D$43,'FUENTES FINANCIACION'!$A7,'Patios y Talleres'!$R$2:$R$43)</f>
        <v>0</v>
      </c>
      <c r="AA50" s="2">
        <f>+SUMIF($D$2:$D$43,'FUENTES FINANCIACION'!$A7,'Patios y Talleres'!$R$2:$R$43)</f>
        <v>0</v>
      </c>
      <c r="AB50" s="2">
        <f>+SUMIF($D$2:$D$43,'FUENTES FINANCIACION'!$A7,'Patios y Talleres'!$R$2:$R$43)</f>
        <v>0</v>
      </c>
      <c r="AC50" s="2">
        <f>+SUMIF($D$2:$D$43,'FUENTES FINANCIACION'!$A7,'Patios y Talleres'!$R$2:$R$43)</f>
        <v>0</v>
      </c>
      <c r="AD50" s="2">
        <f>+SUMIF($D$2:$D$43,'FUENTES FINANCIACION'!$A7,'Patios y Talleres'!$R$2:$R$43)</f>
        <v>0</v>
      </c>
    </row>
    <row r="51" spans="1:30" x14ac:dyDescent="0.25">
      <c r="A51" s="69"/>
      <c r="B51" s="69"/>
      <c r="C51" s="69"/>
      <c r="D51" s="2" t="str">
        <f>+'FUENTES FINANCIACION'!A8</f>
        <v>08  Recursos Nación CAF</v>
      </c>
      <c r="E51" s="2">
        <f>+SUMIF($D$2:$D$43,'FUENTES FINANCIACION'!A8,'Patios y Talleres'!$E$2:$E$43)</f>
        <v>0</v>
      </c>
      <c r="F51" s="2">
        <f>+SUMIF($D$2:$D$43,'FUENTES FINANCIACION'!A8,'Patios y Talleres'!$F$2:$F$43)</f>
        <v>0</v>
      </c>
      <c r="G51" s="2">
        <f>+SUMIF($D$2:$D$43,'FUENTES FINANCIACION'!A8,'Patios y Talleres'!$G$2:$G$43)</f>
        <v>0</v>
      </c>
      <c r="H51" s="2">
        <f>+SUMIF($D$2:$D$43,'FUENTES FINANCIACION'!A8,'Patios y Talleres'!$H$2:$H$43)</f>
        <v>0</v>
      </c>
      <c r="I51" s="2">
        <f>+SUMIF($D$2:$D$43,'FUENTES FINANCIACION'!A8,'Patios y Talleres'!$I$2:$I$43)</f>
        <v>0</v>
      </c>
      <c r="J51" s="2">
        <f>+SUMIF($D$2:$D$43,'FUENTES FINANCIACION'!A8,'Patios y Talleres'!$J$2:$J$43)</f>
        <v>0</v>
      </c>
      <c r="K51" s="2">
        <f>+SUMIF($D$2:$D$43,'FUENTES FINANCIACION'!A8,'Patios y Talleres'!$K$2:$K$43)</f>
        <v>0</v>
      </c>
      <c r="L51" s="2">
        <f>+SUMIF($D$2:$D$43,'FUENTES FINANCIACION'!A8,'Patios y Talleres'!$L$2:$L$43)</f>
        <v>0</v>
      </c>
      <c r="M51" s="2">
        <f>+SUMIF($D$2:$D$43,'FUENTES FINANCIACION'!A8,'Patios y Talleres'!$M$2:$M$43)</f>
        <v>0</v>
      </c>
      <c r="N51" s="2">
        <f>+SUMIF($D$2:$D$43,'FUENTES FINANCIACION'!A8,'Patios y Talleres'!$N$2:$N$43)</f>
        <v>0</v>
      </c>
      <c r="O51" s="2">
        <f>+SUMIF($D$2:$D$43,'FUENTES FINANCIACION'!A8,'Patios y Talleres'!$O$2:$O$43)</f>
        <v>0</v>
      </c>
      <c r="P51" s="2">
        <f>+SUMIF($D$2:$D$43,'FUENTES FINANCIACION'!A8,'Patios y Talleres'!$P$2:$P$43)</f>
        <v>0</v>
      </c>
      <c r="Q51" s="2">
        <f>+SUMIF($D$2:$D$43,'FUENTES FINANCIACION'!A8,'Patios y Talleres'!$Q$2:$Q$43)</f>
        <v>0</v>
      </c>
      <c r="R51" s="2">
        <f>+SUMIF($D$2:$D$43,'FUENTES FINANCIACION'!$A8,'Patios y Talleres'!$R$2:$R$43)</f>
        <v>0</v>
      </c>
      <c r="S51" s="2">
        <f>+SUMIF($D$2:$D$43,'FUENTES FINANCIACION'!$A8,'Patios y Talleres'!$R$2:$R$43)</f>
        <v>0</v>
      </c>
      <c r="T51" s="2">
        <f>+SUMIF($D$2:$D$43,'FUENTES FINANCIACION'!$A8,'Patios y Talleres'!$R$2:$R$43)</f>
        <v>0</v>
      </c>
      <c r="U51" s="2">
        <f>+SUMIF($D$2:$D$43,'FUENTES FINANCIACION'!$A8,'Patios y Talleres'!$R$2:$R$43)</f>
        <v>0</v>
      </c>
      <c r="V51" s="2">
        <f>+SUMIF($D$2:$D$43,'FUENTES FINANCIACION'!$A8,'Patios y Talleres'!$R$2:$R$43)</f>
        <v>0</v>
      </c>
      <c r="W51" s="2">
        <f>+SUMIF($D$2:$D$43,'FUENTES FINANCIACION'!$A8,'Patios y Talleres'!$R$2:$R$43)</f>
        <v>0</v>
      </c>
      <c r="X51" s="2">
        <f>+SUMIF($D$2:$D$43,'FUENTES FINANCIACION'!$A8,'Patios y Talleres'!$R$2:$R$43)</f>
        <v>0</v>
      </c>
      <c r="Y51" s="2">
        <f>+SUMIF($D$2:$D$43,'FUENTES FINANCIACION'!$A8,'Patios y Talleres'!$R$2:$R$43)</f>
        <v>0</v>
      </c>
      <c r="Z51" s="2">
        <f>+SUMIF($D$2:$D$43,'FUENTES FINANCIACION'!$A8,'Patios y Talleres'!$R$2:$R$43)</f>
        <v>0</v>
      </c>
      <c r="AA51" s="2">
        <f>+SUMIF($D$2:$D$43,'FUENTES FINANCIACION'!$A8,'Patios y Talleres'!$R$2:$R$43)</f>
        <v>0</v>
      </c>
      <c r="AB51" s="2">
        <f>+SUMIF($D$2:$D$43,'FUENTES FINANCIACION'!$A8,'Patios y Talleres'!$R$2:$R$43)</f>
        <v>0</v>
      </c>
      <c r="AC51" s="2">
        <f>+SUMIF($D$2:$D$43,'FUENTES FINANCIACION'!$A8,'Patios y Talleres'!$R$2:$R$43)</f>
        <v>0</v>
      </c>
      <c r="AD51" s="2">
        <f>+SUMIF($D$2:$D$43,'FUENTES FINANCIACION'!$A8,'Patios y Talleres'!$R$2:$R$43)</f>
        <v>0</v>
      </c>
    </row>
    <row r="52" spans="1:30" x14ac:dyDescent="0.25">
      <c r="A52" s="69"/>
      <c r="B52" s="69"/>
      <c r="C52" s="69"/>
      <c r="D52" s="2" t="str">
        <f>+'FUENTES FINANCIACION'!A9</f>
        <v>09  Otros Aportes Ente Gestor</v>
      </c>
      <c r="E52" s="2">
        <f>+SUMIF($D$2:$D$43,'FUENTES FINANCIACION'!A9,'Patios y Talleres'!$E$2:$E$43)</f>
        <v>0</v>
      </c>
      <c r="F52" s="2">
        <f>+SUMIF($D$2:$D$43,'FUENTES FINANCIACION'!A9,'Patios y Talleres'!$F$2:$F$43)</f>
        <v>0</v>
      </c>
      <c r="G52" s="2">
        <f>+SUMIF($D$2:$D$43,'FUENTES FINANCIACION'!A9,'Patios y Talleres'!$G$2:$G$43)</f>
        <v>0</v>
      </c>
      <c r="H52" s="2">
        <f>+SUMIF($D$2:$D$43,'FUENTES FINANCIACION'!A9,'Patios y Talleres'!$H$2:$H$43)</f>
        <v>0</v>
      </c>
      <c r="I52" s="2">
        <f>+SUMIF($D$2:$D$43,'FUENTES FINANCIACION'!A9,'Patios y Talleres'!$I$2:$I$43)</f>
        <v>0</v>
      </c>
      <c r="J52" s="2">
        <f>+SUMIF($D$2:$D$43,'FUENTES FINANCIACION'!A9,'Patios y Talleres'!$J$2:$J$43)</f>
        <v>0</v>
      </c>
      <c r="K52" s="2">
        <f>+SUMIF($D$2:$D$43,'FUENTES FINANCIACION'!A9,'Patios y Talleres'!$K$2:$K$43)</f>
        <v>0</v>
      </c>
      <c r="L52" s="2">
        <f>+SUMIF($D$2:$D$43,'FUENTES FINANCIACION'!A9,'Patios y Talleres'!$L$2:$L$43)</f>
        <v>0</v>
      </c>
      <c r="M52" s="2">
        <f>+SUMIF($D$2:$D$43,'FUENTES FINANCIACION'!A9,'Patios y Talleres'!$M$2:$M$43)</f>
        <v>0</v>
      </c>
      <c r="N52" s="2">
        <f>+SUMIF($D$2:$D$43,'FUENTES FINANCIACION'!A9,'Patios y Talleres'!$N$2:$N$43)</f>
        <v>0</v>
      </c>
      <c r="O52" s="2">
        <f>+SUMIF($D$2:$D$43,'FUENTES FINANCIACION'!A9,'Patios y Talleres'!$O$2:$O$43)</f>
        <v>0</v>
      </c>
      <c r="P52" s="2">
        <f>+SUMIF($D$2:$D$43,'FUENTES FINANCIACION'!A9,'Patios y Talleres'!$P$2:$P$43)</f>
        <v>0</v>
      </c>
      <c r="Q52" s="2">
        <f>+SUMIF($D$2:$D$43,'FUENTES FINANCIACION'!A9,'Patios y Talleres'!$Q$2:$Q$43)</f>
        <v>0</v>
      </c>
      <c r="R52" s="2">
        <f>+SUMIF($D$2:$D$43,'FUENTES FINANCIACION'!$A9,'Patios y Talleres'!$R$2:$R$43)</f>
        <v>0</v>
      </c>
      <c r="S52" s="2">
        <f>+SUMIF($D$2:$D$43,'FUENTES FINANCIACION'!$A9,'Patios y Talleres'!$R$2:$R$43)</f>
        <v>0</v>
      </c>
      <c r="T52" s="2">
        <f>+SUMIF($D$2:$D$43,'FUENTES FINANCIACION'!$A9,'Patios y Talleres'!$R$2:$R$43)</f>
        <v>0</v>
      </c>
      <c r="U52" s="2">
        <f>+SUMIF($D$2:$D$43,'FUENTES FINANCIACION'!$A9,'Patios y Talleres'!$R$2:$R$43)</f>
        <v>0</v>
      </c>
      <c r="V52" s="2">
        <f>+SUMIF($D$2:$D$43,'FUENTES FINANCIACION'!$A9,'Patios y Talleres'!$R$2:$R$43)</f>
        <v>0</v>
      </c>
      <c r="W52" s="2">
        <f>+SUMIF($D$2:$D$43,'FUENTES FINANCIACION'!$A9,'Patios y Talleres'!$R$2:$R$43)</f>
        <v>0</v>
      </c>
      <c r="X52" s="2">
        <f>+SUMIF($D$2:$D$43,'FUENTES FINANCIACION'!$A9,'Patios y Talleres'!$R$2:$R$43)</f>
        <v>0</v>
      </c>
      <c r="Y52" s="2">
        <f>+SUMIF($D$2:$D$43,'FUENTES FINANCIACION'!$A9,'Patios y Talleres'!$R$2:$R$43)</f>
        <v>0</v>
      </c>
      <c r="Z52" s="2">
        <f>+SUMIF($D$2:$D$43,'FUENTES FINANCIACION'!$A9,'Patios y Talleres'!$R$2:$R$43)</f>
        <v>0</v>
      </c>
      <c r="AA52" s="2">
        <f>+SUMIF($D$2:$D$43,'FUENTES FINANCIACION'!$A9,'Patios y Talleres'!$R$2:$R$43)</f>
        <v>0</v>
      </c>
      <c r="AB52" s="2">
        <f>+SUMIF($D$2:$D$43,'FUENTES FINANCIACION'!$A9,'Patios y Talleres'!$R$2:$R$43)</f>
        <v>0</v>
      </c>
      <c r="AC52" s="2">
        <f>+SUMIF($D$2:$D$43,'FUENTES FINANCIACION'!$A9,'Patios y Talleres'!$R$2:$R$43)</f>
        <v>0</v>
      </c>
      <c r="AD52" s="2">
        <f>+SUMIF($D$2:$D$43,'FUENTES FINANCIACION'!$A9,'Patios y Talleres'!$R$2:$R$43)</f>
        <v>0</v>
      </c>
    </row>
    <row r="53" spans="1:30" x14ac:dyDescent="0.25">
      <c r="A53" s="69"/>
      <c r="B53" s="69"/>
      <c r="C53" s="69"/>
      <c r="D53" s="2" t="str">
        <f>+'FUENTES FINANCIACION'!A10</f>
        <v>10  Aportes entes Territoriales en Especie.</v>
      </c>
      <c r="E53" s="2">
        <f>+SUMIF($D$2:$D$43,'FUENTES FINANCIACION'!A10,'Patios y Talleres'!$E$2:$E$43)</f>
        <v>0</v>
      </c>
      <c r="F53" s="2">
        <f>+SUMIF($D$2:$D$43,'FUENTES FINANCIACION'!A10,'Patios y Talleres'!$F$2:$F$43)</f>
        <v>0</v>
      </c>
      <c r="G53" s="2">
        <f>+SUMIF($D$2:$D$43,'FUENTES FINANCIACION'!A10,'Patios y Talleres'!$G$2:$G$43)</f>
        <v>0</v>
      </c>
      <c r="H53" s="2">
        <f>+SUMIF($D$2:$D$43,'FUENTES FINANCIACION'!A10,'Patios y Talleres'!$H$2:$H$43)</f>
        <v>0</v>
      </c>
      <c r="I53" s="2">
        <f>+SUMIF($D$2:$D$43,'FUENTES FINANCIACION'!A10,'Patios y Talleres'!$I$2:$I$43)</f>
        <v>0</v>
      </c>
      <c r="J53" s="2">
        <f>+SUMIF($D$2:$D$43,'FUENTES FINANCIACION'!A10,'Patios y Talleres'!$J$2:$J$43)</f>
        <v>0</v>
      </c>
      <c r="K53" s="2">
        <f>+SUMIF($D$2:$D$43,'FUENTES FINANCIACION'!A10,'Patios y Talleres'!$K$2:$K$43)</f>
        <v>0</v>
      </c>
      <c r="L53" s="2">
        <f>+SUMIF($D$2:$D$43,'FUENTES FINANCIACION'!A10,'Patios y Talleres'!$L$2:$L$43)</f>
        <v>0</v>
      </c>
      <c r="M53" s="2">
        <f>+SUMIF($D$2:$D$43,'FUENTES FINANCIACION'!A10,'Patios y Talleres'!$M$2:$M$43)</f>
        <v>0</v>
      </c>
      <c r="N53" s="2">
        <f>+SUMIF($D$2:$D$43,'FUENTES FINANCIACION'!A10,'Patios y Talleres'!$N$2:$N$43)</f>
        <v>0</v>
      </c>
      <c r="O53" s="2">
        <f>+SUMIF($D$2:$D$43,'FUENTES FINANCIACION'!A10,'Patios y Talleres'!$O$2:$O$43)</f>
        <v>0</v>
      </c>
      <c r="P53" s="2">
        <f>+SUMIF($D$2:$D$43,'FUENTES FINANCIACION'!A10,'Patios y Talleres'!$P$2:$P$43)</f>
        <v>0</v>
      </c>
      <c r="Q53" s="2">
        <f>+SUMIF($D$2:$D$43,'FUENTES FINANCIACION'!A10,'Patios y Talleres'!$Q$2:$Q$43)</f>
        <v>0</v>
      </c>
      <c r="R53" s="2">
        <f>+SUMIF($D$2:$D$43,'FUENTES FINANCIACION'!$A10,'Patios y Talleres'!$R$2:$R$43)</f>
        <v>0</v>
      </c>
      <c r="S53" s="2">
        <f>+SUMIF($D$2:$D$43,'FUENTES FINANCIACION'!$A10,'Patios y Talleres'!$R$2:$R$43)</f>
        <v>0</v>
      </c>
      <c r="T53" s="2">
        <f>+SUMIF($D$2:$D$43,'FUENTES FINANCIACION'!$A10,'Patios y Talleres'!$R$2:$R$43)</f>
        <v>0</v>
      </c>
      <c r="U53" s="2">
        <f>+SUMIF($D$2:$D$43,'FUENTES FINANCIACION'!$A10,'Patios y Talleres'!$R$2:$R$43)</f>
        <v>0</v>
      </c>
      <c r="V53" s="2">
        <f>+SUMIF($D$2:$D$43,'FUENTES FINANCIACION'!$A10,'Patios y Talleres'!$R$2:$R$43)</f>
        <v>0</v>
      </c>
      <c r="W53" s="2">
        <f>+SUMIF($D$2:$D$43,'FUENTES FINANCIACION'!$A10,'Patios y Talleres'!$R$2:$R$43)</f>
        <v>0</v>
      </c>
      <c r="X53" s="2">
        <f>+SUMIF($D$2:$D$43,'FUENTES FINANCIACION'!$A10,'Patios y Talleres'!$R$2:$R$43)</f>
        <v>0</v>
      </c>
      <c r="Y53" s="2">
        <f>+SUMIF($D$2:$D$43,'FUENTES FINANCIACION'!$A10,'Patios y Talleres'!$R$2:$R$43)</f>
        <v>0</v>
      </c>
      <c r="Z53" s="2">
        <f>+SUMIF($D$2:$D$43,'FUENTES FINANCIACION'!$A10,'Patios y Talleres'!$R$2:$R$43)</f>
        <v>0</v>
      </c>
      <c r="AA53" s="2">
        <f>+SUMIF($D$2:$D$43,'FUENTES FINANCIACION'!$A10,'Patios y Talleres'!$R$2:$R$43)</f>
        <v>0</v>
      </c>
      <c r="AB53" s="2">
        <f>+SUMIF($D$2:$D$43,'FUENTES FINANCIACION'!$A10,'Patios y Talleres'!$R$2:$R$43)</f>
        <v>0</v>
      </c>
      <c r="AC53" s="2">
        <f>+SUMIF($D$2:$D$43,'FUENTES FINANCIACION'!$A10,'Patios y Talleres'!$R$2:$R$43)</f>
        <v>0</v>
      </c>
      <c r="AD53" s="2">
        <f>+SUMIF($D$2:$D$43,'FUENTES FINANCIACION'!$A10,'Patios y Talleres'!$R$2:$R$43)</f>
        <v>0</v>
      </c>
    </row>
    <row r="54" spans="1:30" x14ac:dyDescent="0.25">
      <c r="A54" s="69"/>
      <c r="B54" s="69"/>
      <c r="C54" s="69"/>
      <c r="D54" s="2" t="str">
        <f>+'FUENTES FINANCIACION'!A11</f>
        <v>12  Retención de Garantía</v>
      </c>
      <c r="E54" s="2">
        <f>+SUMIF($D$2:$D$43,'FUENTES FINANCIACION'!A11,'Patios y Talleres'!$E$2:$E$43)</f>
        <v>0</v>
      </c>
      <c r="F54" s="2">
        <f>+SUMIF($D$2:$D$43,'FUENTES FINANCIACION'!A11,'Patios y Talleres'!$F$2:$F$43)</f>
        <v>0</v>
      </c>
      <c r="G54" s="2">
        <f>+SUMIF($D$2:$D$43,'FUENTES FINANCIACION'!A11,'Patios y Talleres'!$G$2:$G$43)</f>
        <v>0</v>
      </c>
      <c r="H54" s="2">
        <f>+SUMIF($D$2:$D$43,'FUENTES FINANCIACION'!A11,'Patios y Talleres'!$H$2:$H$43)</f>
        <v>0</v>
      </c>
      <c r="I54" s="2">
        <f>+SUMIF($D$2:$D$43,'FUENTES FINANCIACION'!A11,'Patios y Talleres'!$I$2:$I$43)</f>
        <v>0</v>
      </c>
      <c r="J54" s="2">
        <f>+SUMIF($D$2:$D$43,'FUENTES FINANCIACION'!A11,'Patios y Talleres'!$J$2:$J$43)</f>
        <v>0</v>
      </c>
      <c r="K54" s="2">
        <f>+SUMIF($D$2:$D$43,'FUENTES FINANCIACION'!A11,'Patios y Talleres'!$K$2:$K$43)</f>
        <v>0</v>
      </c>
      <c r="L54" s="2">
        <f>+SUMIF($D$2:$D$43,'FUENTES FINANCIACION'!A11,'Patios y Talleres'!$L$2:$L$43)</f>
        <v>0</v>
      </c>
      <c r="M54" s="2">
        <f>+SUMIF($D$2:$D$43,'FUENTES FINANCIACION'!A11,'Patios y Talleres'!$M$2:$M$43)</f>
        <v>0</v>
      </c>
      <c r="N54" s="2">
        <f>+SUMIF($D$2:$D$43,'FUENTES FINANCIACION'!A11,'Patios y Talleres'!$N$2:$N$43)</f>
        <v>0</v>
      </c>
      <c r="O54" s="2">
        <f>+SUMIF($D$2:$D$43,'FUENTES FINANCIACION'!A11,'Patios y Talleres'!$O$2:$O$43)</f>
        <v>0</v>
      </c>
      <c r="P54" s="2">
        <f>+SUMIF($D$2:$D$43,'FUENTES FINANCIACION'!A11,'Patios y Talleres'!$P$2:$P$43)</f>
        <v>0</v>
      </c>
      <c r="Q54" s="2">
        <f>+SUMIF($D$2:$D$43,'FUENTES FINANCIACION'!A11,'Patios y Talleres'!$Q$2:$Q$43)</f>
        <v>0</v>
      </c>
      <c r="R54" s="2">
        <f>+SUMIF($D$2:$D$43,'FUENTES FINANCIACION'!$A11,'Patios y Talleres'!$R$2:$R$43)</f>
        <v>0</v>
      </c>
      <c r="S54" s="2">
        <f>+SUMIF($D$2:$D$43,'FUENTES FINANCIACION'!$A11,'Patios y Talleres'!$R$2:$R$43)</f>
        <v>0</v>
      </c>
      <c r="T54" s="2">
        <f>+SUMIF($D$2:$D$43,'FUENTES FINANCIACION'!$A11,'Patios y Talleres'!$R$2:$R$43)</f>
        <v>0</v>
      </c>
      <c r="U54" s="2">
        <f>+SUMIF($D$2:$D$43,'FUENTES FINANCIACION'!$A11,'Patios y Talleres'!$R$2:$R$43)</f>
        <v>0</v>
      </c>
      <c r="V54" s="2">
        <f>+SUMIF($D$2:$D$43,'FUENTES FINANCIACION'!$A11,'Patios y Talleres'!$R$2:$R$43)</f>
        <v>0</v>
      </c>
      <c r="W54" s="2">
        <f>+SUMIF($D$2:$D$43,'FUENTES FINANCIACION'!$A11,'Patios y Talleres'!$R$2:$R$43)</f>
        <v>0</v>
      </c>
      <c r="X54" s="2">
        <f>+SUMIF($D$2:$D$43,'FUENTES FINANCIACION'!$A11,'Patios y Talleres'!$R$2:$R$43)</f>
        <v>0</v>
      </c>
      <c r="Y54" s="2">
        <f>+SUMIF($D$2:$D$43,'FUENTES FINANCIACION'!$A11,'Patios y Talleres'!$R$2:$R$43)</f>
        <v>0</v>
      </c>
      <c r="Z54" s="2">
        <f>+SUMIF($D$2:$D$43,'FUENTES FINANCIACION'!$A11,'Patios y Talleres'!$R$2:$R$43)</f>
        <v>0</v>
      </c>
      <c r="AA54" s="2">
        <f>+SUMIF($D$2:$D$43,'FUENTES FINANCIACION'!$A11,'Patios y Talleres'!$R$2:$R$43)</f>
        <v>0</v>
      </c>
      <c r="AB54" s="2">
        <f>+SUMIF($D$2:$D$43,'FUENTES FINANCIACION'!$A11,'Patios y Talleres'!$R$2:$R$43)</f>
        <v>0</v>
      </c>
      <c r="AC54" s="2">
        <f>+SUMIF($D$2:$D$43,'FUENTES FINANCIACION'!$A11,'Patios y Talleres'!$R$2:$R$43)</f>
        <v>0</v>
      </c>
      <c r="AD54" s="2">
        <f>+SUMIF($D$2:$D$43,'FUENTES FINANCIACION'!$A11,'Patios y Talleres'!$R$2:$R$43)</f>
        <v>0</v>
      </c>
    </row>
    <row r="55" spans="1:30" x14ac:dyDescent="0.25">
      <c r="A55" s="69"/>
      <c r="B55" s="69"/>
      <c r="C55" s="69"/>
      <c r="D55" s="2" t="str">
        <f>+'FUENTES FINANCIACION'!A12</f>
        <v>13  Recursos Nación BID Ambiental</v>
      </c>
      <c r="E55" s="2">
        <f>+SUMIF($D$2:$D$43,'FUENTES FINANCIACION'!A12,'Patios y Talleres'!$E$2:$E$43)</f>
        <v>0</v>
      </c>
      <c r="F55" s="2">
        <f>+SUMIF($D$2:$D$43,'FUENTES FINANCIACION'!A12,'Patios y Talleres'!$F$2:$F$43)</f>
        <v>0</v>
      </c>
      <c r="G55" s="2">
        <f>+SUMIF($D$2:$D$43,'FUENTES FINANCIACION'!A12,'Patios y Talleres'!$G$2:$G$43)</f>
        <v>0</v>
      </c>
      <c r="H55" s="2">
        <f>+SUMIF($D$2:$D$43,'FUENTES FINANCIACION'!A12,'Patios y Talleres'!$H$2:$H$43)</f>
        <v>0</v>
      </c>
      <c r="I55" s="2">
        <f>+SUMIF($D$2:$D$43,'FUENTES FINANCIACION'!A12,'Patios y Talleres'!$I$2:$I$43)</f>
        <v>0</v>
      </c>
      <c r="J55" s="2">
        <f>+SUMIF($D$2:$D$43,'FUENTES FINANCIACION'!A12,'Patios y Talleres'!$J$2:$J$43)</f>
        <v>0</v>
      </c>
      <c r="K55" s="2">
        <f>+SUMIF($D$2:$D$43,'FUENTES FINANCIACION'!A12,'Patios y Talleres'!$K$2:$K$43)</f>
        <v>0</v>
      </c>
      <c r="L55" s="2">
        <f>+SUMIF($D$2:$D$43,'FUENTES FINANCIACION'!A12,'Patios y Talleres'!$L$2:$L$43)</f>
        <v>0</v>
      </c>
      <c r="M55" s="2">
        <f>+SUMIF($D$2:$D$43,'FUENTES FINANCIACION'!A12,'Patios y Talleres'!$M$2:$M$43)</f>
        <v>0</v>
      </c>
      <c r="N55" s="2">
        <f>+SUMIF($D$2:$D$43,'FUENTES FINANCIACION'!A12,'Patios y Talleres'!$N$2:$N$43)</f>
        <v>0</v>
      </c>
      <c r="O55" s="2">
        <f>+SUMIF($D$2:$D$43,'FUENTES FINANCIACION'!A12,'Patios y Talleres'!$O$2:$O$43)</f>
        <v>0</v>
      </c>
      <c r="P55" s="2">
        <f>+SUMIF($D$2:$D$43,'FUENTES FINANCIACION'!A12,'Patios y Talleres'!$P$2:$P$43)</f>
        <v>0</v>
      </c>
      <c r="Q55" s="2">
        <f>+SUMIF($D$2:$D$43,'FUENTES FINANCIACION'!A12,'Patios y Talleres'!$Q$2:$Q$43)</f>
        <v>0</v>
      </c>
      <c r="R55" s="2">
        <f>+SUMIF($D$2:$D$43,'FUENTES FINANCIACION'!$A12,'Patios y Talleres'!$R$2:$R$43)</f>
        <v>0</v>
      </c>
      <c r="S55" s="2">
        <f>+SUMIF($D$2:$D$43,'FUENTES FINANCIACION'!$A12,'Patios y Talleres'!$R$2:$R$43)</f>
        <v>0</v>
      </c>
      <c r="T55" s="2">
        <f>+SUMIF($D$2:$D$43,'FUENTES FINANCIACION'!$A12,'Patios y Talleres'!$R$2:$R$43)</f>
        <v>0</v>
      </c>
      <c r="U55" s="2">
        <f>+SUMIF($D$2:$D$43,'FUENTES FINANCIACION'!$A12,'Patios y Talleres'!$R$2:$R$43)</f>
        <v>0</v>
      </c>
      <c r="V55" s="2">
        <f>+SUMIF($D$2:$D$43,'FUENTES FINANCIACION'!$A12,'Patios y Talleres'!$R$2:$R$43)</f>
        <v>0</v>
      </c>
      <c r="W55" s="2">
        <f>+SUMIF($D$2:$D$43,'FUENTES FINANCIACION'!$A12,'Patios y Talleres'!$R$2:$R$43)</f>
        <v>0</v>
      </c>
      <c r="X55" s="2">
        <f>+SUMIF($D$2:$D$43,'FUENTES FINANCIACION'!$A12,'Patios y Talleres'!$R$2:$R$43)</f>
        <v>0</v>
      </c>
      <c r="Y55" s="2">
        <f>+SUMIF($D$2:$D$43,'FUENTES FINANCIACION'!$A12,'Patios y Talleres'!$R$2:$R$43)</f>
        <v>0</v>
      </c>
      <c r="Z55" s="2">
        <f>+SUMIF($D$2:$D$43,'FUENTES FINANCIACION'!$A12,'Patios y Talleres'!$R$2:$R$43)</f>
        <v>0</v>
      </c>
      <c r="AA55" s="2">
        <f>+SUMIF($D$2:$D$43,'FUENTES FINANCIACION'!$A12,'Patios y Talleres'!$R$2:$R$43)</f>
        <v>0</v>
      </c>
      <c r="AB55" s="2">
        <f>+SUMIF($D$2:$D$43,'FUENTES FINANCIACION'!$A12,'Patios y Talleres'!$R$2:$R$43)</f>
        <v>0</v>
      </c>
      <c r="AC55" s="2">
        <f>+SUMIF($D$2:$D$43,'FUENTES FINANCIACION'!$A12,'Patios y Talleres'!$R$2:$R$43)</f>
        <v>0</v>
      </c>
      <c r="AD55" s="2">
        <f>+SUMIF($D$2:$D$43,'FUENTES FINANCIACION'!$A12,'Patios y Talleres'!$R$2:$R$43)</f>
        <v>0</v>
      </c>
    </row>
    <row r="56" spans="1:30" x14ac:dyDescent="0.25">
      <c r="A56" s="116" t="s">
        <v>27</v>
      </c>
      <c r="B56" s="117"/>
      <c r="C56" s="118"/>
      <c r="D56" s="11"/>
      <c r="E56" s="5">
        <f>SUM(E44:E55)</f>
        <v>0</v>
      </c>
      <c r="F56" s="5">
        <f t="shared" ref="F56:Q56" si="6">SUM(F44:F55)</f>
        <v>0</v>
      </c>
      <c r="G56" s="5">
        <f t="shared" si="6"/>
        <v>0</v>
      </c>
      <c r="H56" s="5">
        <f t="shared" si="6"/>
        <v>0</v>
      </c>
      <c r="I56" s="5">
        <f t="shared" si="6"/>
        <v>0</v>
      </c>
      <c r="J56" s="5">
        <f t="shared" si="6"/>
        <v>0</v>
      </c>
      <c r="K56" s="5">
        <f t="shared" si="6"/>
        <v>0</v>
      </c>
      <c r="L56" s="5">
        <f t="shared" si="6"/>
        <v>0</v>
      </c>
      <c r="M56" s="5">
        <f t="shared" si="6"/>
        <v>10</v>
      </c>
      <c r="N56" s="5">
        <f t="shared" si="6"/>
        <v>0</v>
      </c>
      <c r="O56" s="5">
        <f t="shared" si="6"/>
        <v>0</v>
      </c>
      <c r="P56" s="5">
        <f t="shared" si="6"/>
        <v>0</v>
      </c>
      <c r="Q56" s="5">
        <f t="shared" si="6"/>
        <v>10</v>
      </c>
      <c r="R56" s="5">
        <f t="shared" ref="R56:AD56" si="7">SUM(R44:R55)</f>
        <v>0</v>
      </c>
      <c r="S56" s="5">
        <f t="shared" si="7"/>
        <v>0</v>
      </c>
      <c r="T56" s="5">
        <f t="shared" si="7"/>
        <v>0</v>
      </c>
      <c r="U56" s="5">
        <f t="shared" si="7"/>
        <v>0</v>
      </c>
      <c r="V56" s="5">
        <f t="shared" si="7"/>
        <v>0</v>
      </c>
      <c r="W56" s="5">
        <f t="shared" si="7"/>
        <v>0</v>
      </c>
      <c r="X56" s="5">
        <f t="shared" si="7"/>
        <v>0</v>
      </c>
      <c r="Y56" s="5">
        <f t="shared" si="7"/>
        <v>0</v>
      </c>
      <c r="Z56" s="5">
        <f t="shared" si="7"/>
        <v>0</v>
      </c>
      <c r="AA56" s="5">
        <f t="shared" si="7"/>
        <v>0</v>
      </c>
      <c r="AB56" s="5">
        <f t="shared" si="7"/>
        <v>0</v>
      </c>
      <c r="AC56" s="5">
        <f t="shared" si="7"/>
        <v>0</v>
      </c>
      <c r="AD56" s="5">
        <f t="shared" si="7"/>
        <v>0</v>
      </c>
    </row>
  </sheetData>
  <mergeCells count="14">
    <mergeCell ref="A56:C56"/>
    <mergeCell ref="A29:C29"/>
    <mergeCell ref="A31:A42"/>
    <mergeCell ref="B31:B42"/>
    <mergeCell ref="C31:C42"/>
    <mergeCell ref="A43:C43"/>
    <mergeCell ref="A44:C55"/>
    <mergeCell ref="A3:A14"/>
    <mergeCell ref="B3:B14"/>
    <mergeCell ref="C3:C14"/>
    <mergeCell ref="A15:C15"/>
    <mergeCell ref="A17:A28"/>
    <mergeCell ref="B17:B28"/>
    <mergeCell ref="C17:C2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workbookViewId="0">
      <selection activeCell="E1" sqref="E1:AD1"/>
    </sheetView>
  </sheetViews>
  <sheetFormatPr baseColWidth="10" defaultRowHeight="15" x14ac:dyDescent="0.25"/>
  <cols>
    <col min="4" max="4" width="39.7109375" bestFit="1" customWidth="1"/>
    <col min="30" max="30" width="11.28515625" customWidth="1"/>
  </cols>
  <sheetData>
    <row r="1" spans="1:30" x14ac:dyDescent="0.25">
      <c r="E1" s="7" t="s">
        <v>110</v>
      </c>
      <c r="F1" s="7" t="s">
        <v>111</v>
      </c>
      <c r="G1" s="7" t="s">
        <v>112</v>
      </c>
      <c r="H1" s="7" t="s">
        <v>113</v>
      </c>
      <c r="I1" s="7" t="s">
        <v>114</v>
      </c>
      <c r="J1" s="7" t="s">
        <v>115</v>
      </c>
      <c r="K1" s="7" t="s">
        <v>116</v>
      </c>
      <c r="L1" s="7" t="s">
        <v>117</v>
      </c>
      <c r="M1" s="7" t="s">
        <v>118</v>
      </c>
      <c r="N1" s="7" t="s">
        <v>119</v>
      </c>
      <c r="O1" s="7" t="s">
        <v>120</v>
      </c>
      <c r="P1" s="7" t="s">
        <v>121</v>
      </c>
      <c r="Q1" s="13" t="s">
        <v>122</v>
      </c>
      <c r="R1" s="7" t="s">
        <v>110</v>
      </c>
      <c r="S1" s="7" t="s">
        <v>111</v>
      </c>
      <c r="T1" s="7" t="s">
        <v>112</v>
      </c>
      <c r="U1" s="7" t="s">
        <v>113</v>
      </c>
      <c r="V1" s="7" t="s">
        <v>114</v>
      </c>
      <c r="W1" s="7" t="s">
        <v>115</v>
      </c>
      <c r="X1" s="7" t="s">
        <v>116</v>
      </c>
      <c r="Y1" s="7" t="s">
        <v>117</v>
      </c>
      <c r="Z1" s="7" t="s">
        <v>118</v>
      </c>
      <c r="AA1" s="7" t="s">
        <v>119</v>
      </c>
      <c r="AB1" s="7" t="s">
        <v>120</v>
      </c>
      <c r="AC1" s="7" t="s">
        <v>121</v>
      </c>
      <c r="AD1" s="13" t="s">
        <v>123</v>
      </c>
    </row>
    <row r="2" spans="1:30" ht="22.5" x14ac:dyDescent="0.25">
      <c r="A2" s="6" t="s">
        <v>20</v>
      </c>
      <c r="B2" s="6" t="s">
        <v>26</v>
      </c>
      <c r="C2" s="6" t="s">
        <v>18</v>
      </c>
      <c r="D2" s="6" t="s">
        <v>19</v>
      </c>
      <c r="E2" s="3"/>
      <c r="F2" s="3"/>
      <c r="G2" s="3"/>
      <c r="H2" s="3"/>
      <c r="I2" s="3"/>
      <c r="J2" s="3"/>
      <c r="K2" s="3"/>
      <c r="L2" s="3"/>
      <c r="M2" s="3"/>
      <c r="N2" s="3"/>
      <c r="O2" s="3"/>
      <c r="P2" s="3"/>
      <c r="Q2" s="3"/>
      <c r="R2" s="3"/>
      <c r="S2" s="3"/>
      <c r="T2" s="3"/>
      <c r="U2" s="3"/>
      <c r="V2" s="3"/>
      <c r="W2" s="3"/>
      <c r="X2" s="3"/>
      <c r="Y2" s="3"/>
      <c r="Z2" s="3"/>
      <c r="AA2" s="3"/>
      <c r="AB2" s="3"/>
      <c r="AC2" s="3"/>
      <c r="AD2" s="3"/>
    </row>
    <row r="3" spans="1:30" x14ac:dyDescent="0.25">
      <c r="A3" s="91"/>
      <c r="B3" s="91"/>
      <c r="C3" s="91"/>
      <c r="D3" s="8" t="str">
        <f>+'FUENTES FINANCIACION'!A1</f>
        <v>01  Recursos Nación BIRF</v>
      </c>
      <c r="E3" s="8"/>
      <c r="F3" s="8"/>
      <c r="G3" s="8"/>
      <c r="H3" s="8"/>
      <c r="I3" s="8"/>
      <c r="J3" s="8"/>
      <c r="K3" s="8"/>
      <c r="L3" s="8"/>
      <c r="M3" s="8"/>
      <c r="N3" s="8">
        <v>10</v>
      </c>
      <c r="O3" s="8"/>
      <c r="P3" s="8"/>
      <c r="Q3" s="4">
        <f>+SUM(E3:P3)</f>
        <v>10</v>
      </c>
      <c r="R3" s="8"/>
      <c r="S3" s="8"/>
      <c r="T3" s="8"/>
      <c r="U3" s="8"/>
      <c r="V3" s="8"/>
      <c r="W3" s="8"/>
      <c r="X3" s="8"/>
      <c r="Y3" s="8"/>
      <c r="Z3" s="8"/>
      <c r="AA3" s="8"/>
      <c r="AB3" s="8"/>
      <c r="AC3" s="8"/>
      <c r="AD3" s="8"/>
    </row>
    <row r="4" spans="1:30" x14ac:dyDescent="0.25">
      <c r="A4" s="91"/>
      <c r="B4" s="91"/>
      <c r="C4" s="91"/>
      <c r="D4" s="8" t="str">
        <f>+'FUENTES FINANCIACION'!A2</f>
        <v>02  Recursos Nación Otras Fuentes</v>
      </c>
      <c r="E4" s="8"/>
      <c r="F4" s="8"/>
      <c r="G4" s="8"/>
      <c r="H4" s="8"/>
      <c r="I4" s="8"/>
      <c r="J4" s="8"/>
      <c r="K4" s="8"/>
      <c r="L4" s="8"/>
      <c r="M4" s="8"/>
      <c r="N4" s="8"/>
      <c r="O4" s="8"/>
      <c r="P4" s="8"/>
      <c r="Q4" s="4">
        <f t="shared" ref="Q4:Q14" si="0">+SUM(E4:P4)</f>
        <v>0</v>
      </c>
      <c r="R4" s="8"/>
      <c r="S4" s="8"/>
      <c r="T4" s="8"/>
      <c r="U4" s="8"/>
      <c r="V4" s="8"/>
      <c r="W4" s="8"/>
      <c r="X4" s="8"/>
      <c r="Y4" s="8"/>
      <c r="Z4" s="8"/>
      <c r="AA4" s="8"/>
      <c r="AB4" s="8"/>
      <c r="AC4" s="8"/>
      <c r="AD4" s="8"/>
    </row>
    <row r="5" spans="1:30" x14ac:dyDescent="0.25">
      <c r="A5" s="91"/>
      <c r="B5" s="91"/>
      <c r="C5" s="91"/>
      <c r="D5" s="8" t="str">
        <f>+'FUENTES FINANCIACION'!A3</f>
        <v>03  Aportes entes Territoriales al Proyecto</v>
      </c>
      <c r="E5" s="8"/>
      <c r="F5" s="8"/>
      <c r="G5" s="8"/>
      <c r="H5" s="8"/>
      <c r="I5" s="8"/>
      <c r="J5" s="8"/>
      <c r="K5" s="8"/>
      <c r="L5" s="8"/>
      <c r="M5" s="8"/>
      <c r="N5" s="8"/>
      <c r="O5" s="8"/>
      <c r="P5" s="8"/>
      <c r="Q5" s="4">
        <f t="shared" si="0"/>
        <v>0</v>
      </c>
      <c r="R5" s="8"/>
      <c r="S5" s="8"/>
      <c r="T5" s="8"/>
      <c r="U5" s="8"/>
      <c r="V5" s="8"/>
      <c r="W5" s="8"/>
      <c r="X5" s="8"/>
      <c r="Y5" s="8"/>
      <c r="Z5" s="8"/>
      <c r="AA5" s="8"/>
      <c r="AB5" s="8"/>
      <c r="AC5" s="8"/>
      <c r="AD5" s="8"/>
    </row>
    <row r="6" spans="1:30" x14ac:dyDescent="0.25">
      <c r="A6" s="91"/>
      <c r="B6" s="91"/>
      <c r="C6" s="91"/>
      <c r="D6" s="8" t="str">
        <f>+'FUENTES FINANCIACION'!A4</f>
        <v>04  Aportes Ente Gestor (Crédito Sindicado)</v>
      </c>
      <c r="E6" s="8"/>
      <c r="F6" s="8"/>
      <c r="G6" s="8"/>
      <c r="H6" s="8"/>
      <c r="I6" s="8"/>
      <c r="J6" s="8"/>
      <c r="K6" s="8"/>
      <c r="L6" s="8"/>
      <c r="M6" s="8"/>
      <c r="N6" s="8"/>
      <c r="O6" s="8"/>
      <c r="P6" s="8"/>
      <c r="Q6" s="4">
        <f t="shared" si="0"/>
        <v>0</v>
      </c>
      <c r="R6" s="8"/>
      <c r="S6" s="8"/>
      <c r="T6" s="8"/>
      <c r="U6" s="8"/>
      <c r="V6" s="8"/>
      <c r="W6" s="8"/>
      <c r="X6" s="8"/>
      <c r="Y6" s="8"/>
      <c r="Z6" s="8"/>
      <c r="AA6" s="8"/>
      <c r="AB6" s="8"/>
      <c r="AC6" s="8"/>
      <c r="AD6" s="8"/>
    </row>
    <row r="7" spans="1:30" x14ac:dyDescent="0.25">
      <c r="A7" s="91"/>
      <c r="B7" s="91"/>
      <c r="C7" s="91"/>
      <c r="D7" s="8" t="str">
        <f>+'FUENTES FINANCIACION'!A5</f>
        <v>05  Recursos Nación BID</v>
      </c>
      <c r="E7" s="8"/>
      <c r="F7" s="8"/>
      <c r="G7" s="8"/>
      <c r="H7" s="8"/>
      <c r="I7" s="8"/>
      <c r="J7" s="8"/>
      <c r="K7" s="8"/>
      <c r="L7" s="8"/>
      <c r="M7" s="8"/>
      <c r="N7" s="8"/>
      <c r="O7" s="8"/>
      <c r="P7" s="8"/>
      <c r="Q7" s="4">
        <f t="shared" si="0"/>
        <v>0</v>
      </c>
      <c r="R7" s="8"/>
      <c r="S7" s="8"/>
      <c r="T7" s="8"/>
      <c r="U7" s="8"/>
      <c r="V7" s="8"/>
      <c r="W7" s="8"/>
      <c r="X7" s="8"/>
      <c r="Y7" s="8"/>
      <c r="Z7" s="8"/>
      <c r="AA7" s="8"/>
      <c r="AB7" s="8"/>
      <c r="AC7" s="8"/>
      <c r="AD7" s="8"/>
    </row>
    <row r="8" spans="1:30" x14ac:dyDescent="0.25">
      <c r="A8" s="91"/>
      <c r="B8" s="91"/>
      <c r="C8" s="91"/>
      <c r="D8" s="8" t="str">
        <f>+'FUENTES FINANCIACION'!A6</f>
        <v>06  Recursos Otros Aportes del Ente Gestor</v>
      </c>
      <c r="E8" s="8"/>
      <c r="F8" s="8"/>
      <c r="G8" s="8"/>
      <c r="H8" s="8"/>
      <c r="I8" s="8"/>
      <c r="J8" s="8"/>
      <c r="K8" s="8"/>
      <c r="L8" s="8"/>
      <c r="M8" s="8"/>
      <c r="N8" s="8"/>
      <c r="O8" s="8"/>
      <c r="P8" s="8"/>
      <c r="Q8" s="4">
        <f t="shared" si="0"/>
        <v>0</v>
      </c>
      <c r="R8" s="8"/>
      <c r="S8" s="8"/>
      <c r="T8" s="8"/>
      <c r="U8" s="8"/>
      <c r="V8" s="8"/>
      <c r="W8" s="8"/>
      <c r="X8" s="8"/>
      <c r="Y8" s="8"/>
      <c r="Z8" s="8"/>
      <c r="AA8" s="8"/>
      <c r="AB8" s="8"/>
      <c r="AC8" s="8"/>
      <c r="AD8" s="8"/>
    </row>
    <row r="9" spans="1:30" x14ac:dyDescent="0.25">
      <c r="A9" s="91"/>
      <c r="B9" s="91"/>
      <c r="C9" s="91"/>
      <c r="D9" s="8" t="str">
        <f>+'FUENTES FINANCIACION'!A7</f>
        <v>07  Recursos Nación OPEP</v>
      </c>
      <c r="E9" s="8"/>
      <c r="F9" s="8"/>
      <c r="G9" s="8"/>
      <c r="H9" s="8"/>
      <c r="I9" s="8"/>
      <c r="J9" s="8"/>
      <c r="K9" s="8"/>
      <c r="L9" s="8"/>
      <c r="M9" s="8"/>
      <c r="N9" s="8"/>
      <c r="O9" s="8"/>
      <c r="P9" s="8"/>
      <c r="Q9" s="4">
        <f t="shared" si="0"/>
        <v>0</v>
      </c>
      <c r="R9" s="8"/>
      <c r="S9" s="8"/>
      <c r="T9" s="8"/>
      <c r="U9" s="8"/>
      <c r="V9" s="8"/>
      <c r="W9" s="8"/>
      <c r="X9" s="8"/>
      <c r="Y9" s="8"/>
      <c r="Z9" s="8"/>
      <c r="AA9" s="8"/>
      <c r="AB9" s="8"/>
      <c r="AC9" s="8"/>
      <c r="AD9" s="8"/>
    </row>
    <row r="10" spans="1:30" x14ac:dyDescent="0.25">
      <c r="A10" s="91"/>
      <c r="B10" s="91"/>
      <c r="C10" s="91"/>
      <c r="D10" s="8" t="str">
        <f>+'FUENTES FINANCIACION'!A8</f>
        <v>08  Recursos Nación CAF</v>
      </c>
      <c r="E10" s="8"/>
      <c r="F10" s="8"/>
      <c r="G10" s="8"/>
      <c r="H10" s="8"/>
      <c r="I10" s="8"/>
      <c r="J10" s="8"/>
      <c r="K10" s="8"/>
      <c r="L10" s="8"/>
      <c r="M10" s="8"/>
      <c r="N10" s="8"/>
      <c r="O10" s="8"/>
      <c r="P10" s="8"/>
      <c r="Q10" s="4">
        <f t="shared" si="0"/>
        <v>0</v>
      </c>
      <c r="R10" s="8"/>
      <c r="S10" s="8"/>
      <c r="T10" s="8"/>
      <c r="U10" s="8"/>
      <c r="V10" s="8"/>
      <c r="W10" s="8"/>
      <c r="X10" s="8"/>
      <c r="Y10" s="8"/>
      <c r="Z10" s="8"/>
      <c r="AA10" s="8"/>
      <c r="AB10" s="8"/>
      <c r="AC10" s="8"/>
      <c r="AD10" s="8"/>
    </row>
    <row r="11" spans="1:30" x14ac:dyDescent="0.25">
      <c r="A11" s="91"/>
      <c r="B11" s="91"/>
      <c r="C11" s="91"/>
      <c r="D11" s="8" t="str">
        <f>+'FUENTES FINANCIACION'!A9</f>
        <v>09  Otros Aportes Ente Gestor</v>
      </c>
      <c r="E11" s="8"/>
      <c r="F11" s="8"/>
      <c r="G11" s="8"/>
      <c r="H11" s="8"/>
      <c r="I11" s="8"/>
      <c r="J11" s="8"/>
      <c r="K11" s="8"/>
      <c r="L11" s="8"/>
      <c r="M11" s="8"/>
      <c r="N11" s="8"/>
      <c r="O11" s="8"/>
      <c r="P11" s="8"/>
      <c r="Q11" s="4">
        <f t="shared" si="0"/>
        <v>0</v>
      </c>
      <c r="R11" s="8"/>
      <c r="S11" s="8"/>
      <c r="T11" s="8"/>
      <c r="U11" s="8"/>
      <c r="V11" s="8"/>
      <c r="W11" s="8"/>
      <c r="X11" s="8"/>
      <c r="Y11" s="8"/>
      <c r="Z11" s="8"/>
      <c r="AA11" s="8"/>
      <c r="AB11" s="8"/>
      <c r="AC11" s="8"/>
      <c r="AD11" s="8"/>
    </row>
    <row r="12" spans="1:30" x14ac:dyDescent="0.25">
      <c r="A12" s="91"/>
      <c r="B12" s="91"/>
      <c r="C12" s="91"/>
      <c r="D12" s="8" t="str">
        <f>+'FUENTES FINANCIACION'!A10</f>
        <v>10  Aportes entes Territoriales en Especie.</v>
      </c>
      <c r="E12" s="8"/>
      <c r="F12" s="8"/>
      <c r="G12" s="8"/>
      <c r="H12" s="8"/>
      <c r="I12" s="8"/>
      <c r="J12" s="8"/>
      <c r="K12" s="8"/>
      <c r="L12" s="8"/>
      <c r="M12" s="8"/>
      <c r="N12" s="8"/>
      <c r="O12" s="8"/>
      <c r="P12" s="8"/>
      <c r="Q12" s="4">
        <f t="shared" si="0"/>
        <v>0</v>
      </c>
      <c r="R12" s="8"/>
      <c r="S12" s="8"/>
      <c r="T12" s="8"/>
      <c r="U12" s="8"/>
      <c r="V12" s="8"/>
      <c r="W12" s="8"/>
      <c r="X12" s="8"/>
      <c r="Y12" s="8"/>
      <c r="Z12" s="8"/>
      <c r="AA12" s="8"/>
      <c r="AB12" s="8"/>
      <c r="AC12" s="8"/>
      <c r="AD12" s="8"/>
    </row>
    <row r="13" spans="1:30" x14ac:dyDescent="0.25">
      <c r="A13" s="91"/>
      <c r="B13" s="91"/>
      <c r="C13" s="91"/>
      <c r="D13" s="8" t="str">
        <f>+'FUENTES FINANCIACION'!A11</f>
        <v>12  Retención de Garantía</v>
      </c>
      <c r="E13" s="8"/>
      <c r="F13" s="8"/>
      <c r="G13" s="8"/>
      <c r="H13" s="8"/>
      <c r="I13" s="8"/>
      <c r="J13" s="8"/>
      <c r="K13" s="8"/>
      <c r="L13" s="8"/>
      <c r="M13" s="8"/>
      <c r="N13" s="8"/>
      <c r="O13" s="8"/>
      <c r="P13" s="8"/>
      <c r="Q13" s="4">
        <f t="shared" si="0"/>
        <v>0</v>
      </c>
      <c r="R13" s="8"/>
      <c r="S13" s="8"/>
      <c r="T13" s="8"/>
      <c r="U13" s="8"/>
      <c r="V13" s="8"/>
      <c r="W13" s="8"/>
      <c r="X13" s="8"/>
      <c r="Y13" s="8"/>
      <c r="Z13" s="8"/>
      <c r="AA13" s="8"/>
      <c r="AB13" s="8"/>
      <c r="AC13" s="8"/>
      <c r="AD13" s="8"/>
    </row>
    <row r="14" spans="1:30" x14ac:dyDescent="0.25">
      <c r="A14" s="91"/>
      <c r="B14" s="91"/>
      <c r="C14" s="91"/>
      <c r="D14" s="8" t="str">
        <f>+'FUENTES FINANCIACION'!A12</f>
        <v>13  Recursos Nación BID Ambiental</v>
      </c>
      <c r="E14" s="8"/>
      <c r="F14" s="8"/>
      <c r="G14" s="8"/>
      <c r="H14" s="8"/>
      <c r="I14" s="8"/>
      <c r="J14" s="8"/>
      <c r="K14" s="8"/>
      <c r="L14" s="8"/>
      <c r="M14" s="8"/>
      <c r="N14" s="8"/>
      <c r="O14" s="8"/>
      <c r="P14" s="8"/>
      <c r="Q14" s="4">
        <f t="shared" si="0"/>
        <v>0</v>
      </c>
      <c r="R14" s="8"/>
      <c r="S14" s="8"/>
      <c r="T14" s="8"/>
      <c r="U14" s="8"/>
      <c r="V14" s="8"/>
      <c r="W14" s="8"/>
      <c r="X14" s="8"/>
      <c r="Y14" s="8"/>
      <c r="Z14" s="8"/>
      <c r="AA14" s="8"/>
      <c r="AB14" s="8"/>
      <c r="AC14" s="8"/>
      <c r="AD14" s="8"/>
    </row>
    <row r="15" spans="1:30" x14ac:dyDescent="0.25">
      <c r="A15" s="64" t="s">
        <v>21</v>
      </c>
      <c r="B15" s="65"/>
      <c r="C15" s="66"/>
      <c r="D15" s="9"/>
      <c r="E15" s="4">
        <f>SUM(E3:E14)</f>
        <v>0</v>
      </c>
      <c r="F15" s="4">
        <f t="shared" ref="F15:Q15" si="1">SUM(F3:F14)</f>
        <v>0</v>
      </c>
      <c r="G15" s="4">
        <f t="shared" si="1"/>
        <v>0</v>
      </c>
      <c r="H15" s="4">
        <f t="shared" si="1"/>
        <v>0</v>
      </c>
      <c r="I15" s="4">
        <f t="shared" si="1"/>
        <v>0</v>
      </c>
      <c r="J15" s="4">
        <f t="shared" si="1"/>
        <v>0</v>
      </c>
      <c r="K15" s="4">
        <f t="shared" si="1"/>
        <v>0</v>
      </c>
      <c r="L15" s="4">
        <f t="shared" si="1"/>
        <v>0</v>
      </c>
      <c r="M15" s="4">
        <f t="shared" si="1"/>
        <v>0</v>
      </c>
      <c r="N15" s="4">
        <f t="shared" si="1"/>
        <v>10</v>
      </c>
      <c r="O15" s="4">
        <f t="shared" si="1"/>
        <v>0</v>
      </c>
      <c r="P15" s="4">
        <f t="shared" si="1"/>
        <v>0</v>
      </c>
      <c r="Q15" s="4">
        <f t="shared" si="1"/>
        <v>10</v>
      </c>
      <c r="R15" s="4"/>
      <c r="S15" s="4"/>
      <c r="T15" s="4"/>
      <c r="U15" s="4"/>
      <c r="V15" s="4"/>
      <c r="W15" s="4"/>
      <c r="X15" s="4"/>
      <c r="Y15" s="4"/>
      <c r="Z15" s="4"/>
      <c r="AA15" s="4"/>
      <c r="AB15" s="4"/>
      <c r="AC15" s="4"/>
      <c r="AD15" s="4"/>
    </row>
    <row r="16" spans="1:30" ht="22.5" x14ac:dyDescent="0.25">
      <c r="A16" s="6" t="s">
        <v>20</v>
      </c>
      <c r="B16" s="6" t="s">
        <v>26</v>
      </c>
      <c r="C16" s="6" t="s">
        <v>18</v>
      </c>
      <c r="D16" s="6" t="s">
        <v>19</v>
      </c>
      <c r="E16" s="3"/>
      <c r="F16" s="3"/>
      <c r="G16" s="3"/>
      <c r="H16" s="3"/>
      <c r="I16" s="3"/>
      <c r="J16" s="3"/>
      <c r="K16" s="3"/>
      <c r="L16" s="3"/>
      <c r="M16" s="3"/>
      <c r="N16" s="3"/>
      <c r="O16" s="3"/>
      <c r="P16" s="3"/>
      <c r="Q16" s="3"/>
      <c r="R16" s="3"/>
      <c r="S16" s="3"/>
      <c r="T16" s="3"/>
      <c r="U16" s="3"/>
      <c r="V16" s="3"/>
      <c r="W16" s="3"/>
      <c r="X16" s="3"/>
      <c r="Y16" s="3"/>
      <c r="Z16" s="3"/>
      <c r="AA16" s="3"/>
      <c r="AB16" s="3"/>
      <c r="AC16" s="3"/>
      <c r="AD16" s="3"/>
    </row>
    <row r="17" spans="1:30" x14ac:dyDescent="0.25">
      <c r="A17" s="91"/>
      <c r="B17" s="91"/>
      <c r="C17" s="91"/>
      <c r="D17" s="8" t="str">
        <f>+'FUENTES FINANCIACION'!A1</f>
        <v>01  Recursos Nación BIRF</v>
      </c>
      <c r="E17" s="8"/>
      <c r="F17" s="8"/>
      <c r="G17" s="8"/>
      <c r="H17" s="8"/>
      <c r="I17" s="8"/>
      <c r="J17" s="8"/>
      <c r="K17" s="8"/>
      <c r="L17" s="8"/>
      <c r="M17" s="8"/>
      <c r="N17" s="8"/>
      <c r="O17" s="8"/>
      <c r="P17" s="8"/>
      <c r="Q17" s="4">
        <f>+SUM(E17:P17)</f>
        <v>0</v>
      </c>
      <c r="R17" s="8"/>
      <c r="S17" s="8"/>
      <c r="T17" s="8"/>
      <c r="U17" s="8"/>
      <c r="V17" s="8"/>
      <c r="W17" s="8"/>
      <c r="X17" s="8"/>
      <c r="Y17" s="8"/>
      <c r="Z17" s="8"/>
      <c r="AA17" s="8"/>
      <c r="AB17" s="8"/>
      <c r="AC17" s="8"/>
      <c r="AD17" s="8"/>
    </row>
    <row r="18" spans="1:30" x14ac:dyDescent="0.25">
      <c r="A18" s="91"/>
      <c r="B18" s="91"/>
      <c r="C18" s="91"/>
      <c r="D18" s="8" t="str">
        <f>+'FUENTES FINANCIACION'!A2</f>
        <v>02  Recursos Nación Otras Fuentes</v>
      </c>
      <c r="E18" s="8"/>
      <c r="F18" s="8"/>
      <c r="G18" s="8"/>
      <c r="H18" s="8"/>
      <c r="I18" s="8"/>
      <c r="J18" s="8"/>
      <c r="K18" s="8"/>
      <c r="L18" s="8"/>
      <c r="M18" s="8"/>
      <c r="N18" s="8"/>
      <c r="O18" s="8"/>
      <c r="P18" s="8"/>
      <c r="Q18" s="4">
        <f t="shared" ref="Q18:Q28" si="2">+SUM(E18:P18)</f>
        <v>0</v>
      </c>
      <c r="R18" s="8"/>
      <c r="S18" s="8"/>
      <c r="T18" s="8"/>
      <c r="U18" s="8"/>
      <c r="V18" s="8"/>
      <c r="W18" s="8"/>
      <c r="X18" s="8"/>
      <c r="Y18" s="8"/>
      <c r="Z18" s="8"/>
      <c r="AA18" s="8"/>
      <c r="AB18" s="8"/>
      <c r="AC18" s="8"/>
      <c r="AD18" s="8"/>
    </row>
    <row r="19" spans="1:30" x14ac:dyDescent="0.25">
      <c r="A19" s="91"/>
      <c r="B19" s="91"/>
      <c r="C19" s="91"/>
      <c r="D19" s="8" t="str">
        <f>+'FUENTES FINANCIACION'!A3</f>
        <v>03  Aportes entes Territoriales al Proyecto</v>
      </c>
      <c r="E19" s="8"/>
      <c r="F19" s="8"/>
      <c r="G19" s="8"/>
      <c r="H19" s="8"/>
      <c r="I19" s="8"/>
      <c r="J19" s="8"/>
      <c r="K19" s="8"/>
      <c r="L19" s="8"/>
      <c r="M19" s="8"/>
      <c r="N19" s="8"/>
      <c r="O19" s="8"/>
      <c r="P19" s="8"/>
      <c r="Q19" s="4">
        <f t="shared" si="2"/>
        <v>0</v>
      </c>
      <c r="R19" s="8"/>
      <c r="S19" s="8"/>
      <c r="T19" s="8"/>
      <c r="U19" s="8"/>
      <c r="V19" s="8"/>
      <c r="W19" s="8"/>
      <c r="X19" s="8"/>
      <c r="Y19" s="8"/>
      <c r="Z19" s="8"/>
      <c r="AA19" s="8"/>
      <c r="AB19" s="8"/>
      <c r="AC19" s="8"/>
      <c r="AD19" s="8"/>
    </row>
    <row r="20" spans="1:30" x14ac:dyDescent="0.25">
      <c r="A20" s="91"/>
      <c r="B20" s="91"/>
      <c r="C20" s="91"/>
      <c r="D20" s="8" t="str">
        <f>+'FUENTES FINANCIACION'!A4</f>
        <v>04  Aportes Ente Gestor (Crédito Sindicado)</v>
      </c>
      <c r="E20" s="8"/>
      <c r="F20" s="8"/>
      <c r="G20" s="8"/>
      <c r="H20" s="8"/>
      <c r="I20" s="8"/>
      <c r="J20" s="8"/>
      <c r="K20" s="8"/>
      <c r="L20" s="8"/>
      <c r="M20" s="8"/>
      <c r="N20" s="8"/>
      <c r="O20" s="8"/>
      <c r="P20" s="8"/>
      <c r="Q20" s="4">
        <f t="shared" si="2"/>
        <v>0</v>
      </c>
      <c r="R20" s="8"/>
      <c r="S20" s="8"/>
      <c r="T20" s="8"/>
      <c r="U20" s="8"/>
      <c r="V20" s="8"/>
      <c r="W20" s="8"/>
      <c r="X20" s="8"/>
      <c r="Y20" s="8"/>
      <c r="Z20" s="8"/>
      <c r="AA20" s="8"/>
      <c r="AB20" s="8"/>
      <c r="AC20" s="8"/>
      <c r="AD20" s="8"/>
    </row>
    <row r="21" spans="1:30" x14ac:dyDescent="0.25">
      <c r="A21" s="91"/>
      <c r="B21" s="91"/>
      <c r="C21" s="91"/>
      <c r="D21" s="8" t="str">
        <f>+'FUENTES FINANCIACION'!A5</f>
        <v>05  Recursos Nación BID</v>
      </c>
      <c r="E21" s="8"/>
      <c r="F21" s="8"/>
      <c r="G21" s="8"/>
      <c r="H21" s="8"/>
      <c r="I21" s="8"/>
      <c r="J21" s="8"/>
      <c r="K21" s="8"/>
      <c r="L21" s="8"/>
      <c r="M21" s="8"/>
      <c r="N21" s="8"/>
      <c r="O21" s="8"/>
      <c r="P21" s="8"/>
      <c r="Q21" s="4">
        <f t="shared" si="2"/>
        <v>0</v>
      </c>
      <c r="R21" s="8"/>
      <c r="S21" s="8"/>
      <c r="T21" s="8"/>
      <c r="U21" s="8"/>
      <c r="V21" s="8"/>
      <c r="W21" s="8"/>
      <c r="X21" s="8"/>
      <c r="Y21" s="8"/>
      <c r="Z21" s="8"/>
      <c r="AA21" s="8"/>
      <c r="AB21" s="8"/>
      <c r="AC21" s="8"/>
      <c r="AD21" s="8"/>
    </row>
    <row r="22" spans="1:30" x14ac:dyDescent="0.25">
      <c r="A22" s="91"/>
      <c r="B22" s="91"/>
      <c r="C22" s="91"/>
      <c r="D22" s="8" t="str">
        <f>+'FUENTES FINANCIACION'!A6</f>
        <v>06  Recursos Otros Aportes del Ente Gestor</v>
      </c>
      <c r="E22" s="8"/>
      <c r="F22" s="8"/>
      <c r="G22" s="8"/>
      <c r="H22" s="8"/>
      <c r="I22" s="8"/>
      <c r="J22" s="8"/>
      <c r="K22" s="8"/>
      <c r="L22" s="8"/>
      <c r="M22" s="8"/>
      <c r="N22" s="8"/>
      <c r="O22" s="8"/>
      <c r="P22" s="8"/>
      <c r="Q22" s="4">
        <f t="shared" si="2"/>
        <v>0</v>
      </c>
      <c r="R22" s="8"/>
      <c r="S22" s="8"/>
      <c r="T22" s="8"/>
      <c r="U22" s="8"/>
      <c r="V22" s="8"/>
      <c r="W22" s="8"/>
      <c r="X22" s="8"/>
      <c r="Y22" s="8"/>
      <c r="Z22" s="8"/>
      <c r="AA22" s="8"/>
      <c r="AB22" s="8"/>
      <c r="AC22" s="8"/>
      <c r="AD22" s="8"/>
    </row>
    <row r="23" spans="1:30" x14ac:dyDescent="0.25">
      <c r="A23" s="91"/>
      <c r="B23" s="91"/>
      <c r="C23" s="91"/>
      <c r="D23" s="8" t="str">
        <f>+'FUENTES FINANCIACION'!A7</f>
        <v>07  Recursos Nación OPEP</v>
      </c>
      <c r="E23" s="8"/>
      <c r="F23" s="8"/>
      <c r="G23" s="8"/>
      <c r="H23" s="8"/>
      <c r="I23" s="8"/>
      <c r="J23" s="8"/>
      <c r="K23" s="8"/>
      <c r="L23" s="8"/>
      <c r="M23" s="8"/>
      <c r="N23" s="8"/>
      <c r="O23" s="8"/>
      <c r="P23" s="8"/>
      <c r="Q23" s="4">
        <f t="shared" si="2"/>
        <v>0</v>
      </c>
      <c r="R23" s="8"/>
      <c r="S23" s="8"/>
      <c r="T23" s="8"/>
      <c r="U23" s="8"/>
      <c r="V23" s="8"/>
      <c r="W23" s="8"/>
      <c r="X23" s="8"/>
      <c r="Y23" s="8"/>
      <c r="Z23" s="8"/>
      <c r="AA23" s="8"/>
      <c r="AB23" s="8"/>
      <c r="AC23" s="8"/>
      <c r="AD23" s="8"/>
    </row>
    <row r="24" spans="1:30" x14ac:dyDescent="0.25">
      <c r="A24" s="91"/>
      <c r="B24" s="91"/>
      <c r="C24" s="91"/>
      <c r="D24" s="8" t="str">
        <f>+'FUENTES FINANCIACION'!A8</f>
        <v>08  Recursos Nación CAF</v>
      </c>
      <c r="E24" s="8"/>
      <c r="F24" s="8"/>
      <c r="G24" s="8"/>
      <c r="H24" s="8"/>
      <c r="I24" s="8"/>
      <c r="J24" s="8"/>
      <c r="K24" s="8"/>
      <c r="L24" s="8"/>
      <c r="M24" s="8"/>
      <c r="N24" s="8"/>
      <c r="O24" s="8"/>
      <c r="P24" s="8"/>
      <c r="Q24" s="4">
        <f t="shared" si="2"/>
        <v>0</v>
      </c>
      <c r="R24" s="8"/>
      <c r="S24" s="8"/>
      <c r="T24" s="8"/>
      <c r="U24" s="8"/>
      <c r="V24" s="8"/>
      <c r="W24" s="8"/>
      <c r="X24" s="8"/>
      <c r="Y24" s="8"/>
      <c r="Z24" s="8"/>
      <c r="AA24" s="8"/>
      <c r="AB24" s="8"/>
      <c r="AC24" s="8"/>
      <c r="AD24" s="8"/>
    </row>
    <row r="25" spans="1:30" x14ac:dyDescent="0.25">
      <c r="A25" s="91"/>
      <c r="B25" s="91"/>
      <c r="C25" s="91"/>
      <c r="D25" s="8" t="str">
        <f>+'FUENTES FINANCIACION'!A9</f>
        <v>09  Otros Aportes Ente Gestor</v>
      </c>
      <c r="E25" s="8"/>
      <c r="F25" s="8"/>
      <c r="G25" s="8"/>
      <c r="H25" s="8"/>
      <c r="I25" s="8"/>
      <c r="J25" s="8"/>
      <c r="K25" s="8"/>
      <c r="L25" s="8"/>
      <c r="M25" s="8"/>
      <c r="N25" s="8"/>
      <c r="O25" s="8"/>
      <c r="P25" s="8"/>
      <c r="Q25" s="4">
        <f t="shared" si="2"/>
        <v>0</v>
      </c>
      <c r="R25" s="8"/>
      <c r="S25" s="8"/>
      <c r="T25" s="8"/>
      <c r="U25" s="8"/>
      <c r="V25" s="8"/>
      <c r="W25" s="8"/>
      <c r="X25" s="8"/>
      <c r="Y25" s="8"/>
      <c r="Z25" s="8"/>
      <c r="AA25" s="8"/>
      <c r="AB25" s="8"/>
      <c r="AC25" s="8"/>
      <c r="AD25" s="8"/>
    </row>
    <row r="26" spans="1:30" x14ac:dyDescent="0.25">
      <c r="A26" s="91"/>
      <c r="B26" s="91"/>
      <c r="C26" s="91"/>
      <c r="D26" s="8" t="str">
        <f>+'FUENTES FINANCIACION'!A10</f>
        <v>10  Aportes entes Territoriales en Especie.</v>
      </c>
      <c r="E26" s="8"/>
      <c r="F26" s="8"/>
      <c r="G26" s="8"/>
      <c r="H26" s="8"/>
      <c r="I26" s="8"/>
      <c r="J26" s="8"/>
      <c r="K26" s="8"/>
      <c r="L26" s="8"/>
      <c r="M26" s="8"/>
      <c r="N26" s="8"/>
      <c r="O26" s="8"/>
      <c r="P26" s="8"/>
      <c r="Q26" s="4">
        <f t="shared" si="2"/>
        <v>0</v>
      </c>
      <c r="R26" s="8"/>
      <c r="S26" s="8"/>
      <c r="T26" s="8"/>
      <c r="U26" s="8"/>
      <c r="V26" s="8"/>
      <c r="W26" s="8"/>
      <c r="X26" s="8"/>
      <c r="Y26" s="8"/>
      <c r="Z26" s="8"/>
      <c r="AA26" s="8"/>
      <c r="AB26" s="8"/>
      <c r="AC26" s="8"/>
      <c r="AD26" s="8"/>
    </row>
    <row r="27" spans="1:30" x14ac:dyDescent="0.25">
      <c r="A27" s="91"/>
      <c r="B27" s="91"/>
      <c r="C27" s="91"/>
      <c r="D27" s="8" t="str">
        <f>+'FUENTES FINANCIACION'!A11</f>
        <v>12  Retención de Garantía</v>
      </c>
      <c r="E27" s="8"/>
      <c r="F27" s="8"/>
      <c r="G27" s="8"/>
      <c r="H27" s="8"/>
      <c r="I27" s="8"/>
      <c r="J27" s="8"/>
      <c r="K27" s="8"/>
      <c r="L27" s="8"/>
      <c r="M27" s="8"/>
      <c r="N27" s="8"/>
      <c r="O27" s="8"/>
      <c r="P27" s="8"/>
      <c r="Q27" s="4">
        <f t="shared" si="2"/>
        <v>0</v>
      </c>
      <c r="R27" s="8"/>
      <c r="S27" s="8"/>
      <c r="T27" s="8"/>
      <c r="U27" s="8"/>
      <c r="V27" s="8"/>
      <c r="W27" s="8"/>
      <c r="X27" s="8"/>
      <c r="Y27" s="8"/>
      <c r="Z27" s="8"/>
      <c r="AA27" s="8"/>
      <c r="AB27" s="8"/>
      <c r="AC27" s="8"/>
      <c r="AD27" s="8"/>
    </row>
    <row r="28" spans="1:30" x14ac:dyDescent="0.25">
      <c r="A28" s="91"/>
      <c r="B28" s="91"/>
      <c r="C28" s="91"/>
      <c r="D28" s="8" t="str">
        <f>+'FUENTES FINANCIACION'!A12</f>
        <v>13  Recursos Nación BID Ambiental</v>
      </c>
      <c r="E28" s="8"/>
      <c r="F28" s="8"/>
      <c r="G28" s="8"/>
      <c r="H28" s="8"/>
      <c r="I28" s="8"/>
      <c r="J28" s="8"/>
      <c r="K28" s="8"/>
      <c r="L28" s="8"/>
      <c r="M28" s="8"/>
      <c r="N28" s="8"/>
      <c r="O28" s="8"/>
      <c r="P28" s="8"/>
      <c r="Q28" s="4">
        <f t="shared" si="2"/>
        <v>0</v>
      </c>
      <c r="R28" s="8"/>
      <c r="S28" s="8"/>
      <c r="T28" s="8"/>
      <c r="U28" s="8"/>
      <c r="V28" s="8"/>
      <c r="W28" s="8"/>
      <c r="X28" s="8"/>
      <c r="Y28" s="8"/>
      <c r="Z28" s="8"/>
      <c r="AA28" s="8"/>
      <c r="AB28" s="8"/>
      <c r="AC28" s="8"/>
      <c r="AD28" s="8"/>
    </row>
    <row r="29" spans="1:30" x14ac:dyDescent="0.25">
      <c r="A29" s="64" t="s">
        <v>21</v>
      </c>
      <c r="B29" s="65"/>
      <c r="C29" s="66"/>
      <c r="D29" s="9"/>
      <c r="E29" s="4">
        <f>SUM(E17:E28)</f>
        <v>0</v>
      </c>
      <c r="F29" s="4">
        <f t="shared" ref="F29:Q29" si="3">SUM(F17:F28)</f>
        <v>0</v>
      </c>
      <c r="G29" s="4">
        <f t="shared" si="3"/>
        <v>0</v>
      </c>
      <c r="H29" s="4">
        <f t="shared" si="3"/>
        <v>0</v>
      </c>
      <c r="I29" s="4">
        <f t="shared" si="3"/>
        <v>0</v>
      </c>
      <c r="J29" s="4">
        <f t="shared" si="3"/>
        <v>0</v>
      </c>
      <c r="K29" s="4">
        <f t="shared" si="3"/>
        <v>0</v>
      </c>
      <c r="L29" s="4">
        <f t="shared" si="3"/>
        <v>0</v>
      </c>
      <c r="M29" s="4">
        <f t="shared" si="3"/>
        <v>0</v>
      </c>
      <c r="N29" s="4">
        <f t="shared" si="3"/>
        <v>0</v>
      </c>
      <c r="O29" s="4">
        <f t="shared" si="3"/>
        <v>0</v>
      </c>
      <c r="P29" s="4">
        <f t="shared" si="3"/>
        <v>0</v>
      </c>
      <c r="Q29" s="4">
        <f t="shared" si="3"/>
        <v>0</v>
      </c>
      <c r="R29" s="4"/>
      <c r="S29" s="4"/>
      <c r="T29" s="4"/>
      <c r="U29" s="4"/>
      <c r="V29" s="4"/>
      <c r="W29" s="4"/>
      <c r="X29" s="4"/>
      <c r="Y29" s="4"/>
      <c r="Z29" s="4"/>
      <c r="AA29" s="4"/>
      <c r="AB29" s="4"/>
      <c r="AC29" s="4"/>
      <c r="AD29" s="4"/>
    </row>
    <row r="30" spans="1:30" ht="22.5" x14ac:dyDescent="0.25">
      <c r="A30" s="6" t="s">
        <v>20</v>
      </c>
      <c r="B30" s="6" t="s">
        <v>26</v>
      </c>
      <c r="C30" s="6" t="s">
        <v>18</v>
      </c>
      <c r="D30" s="6" t="s">
        <v>19</v>
      </c>
      <c r="E30" s="3"/>
      <c r="F30" s="3"/>
      <c r="G30" s="3"/>
      <c r="H30" s="3"/>
      <c r="I30" s="3"/>
      <c r="J30" s="3"/>
      <c r="K30" s="3"/>
      <c r="L30" s="3"/>
      <c r="M30" s="3"/>
      <c r="N30" s="3"/>
      <c r="O30" s="3"/>
      <c r="P30" s="3"/>
      <c r="Q30" s="3"/>
      <c r="R30" s="3"/>
      <c r="S30" s="3"/>
      <c r="T30" s="3"/>
      <c r="U30" s="3"/>
      <c r="V30" s="3"/>
      <c r="W30" s="3"/>
      <c r="X30" s="3"/>
      <c r="Y30" s="3"/>
      <c r="Z30" s="3"/>
      <c r="AA30" s="3"/>
      <c r="AB30" s="3"/>
      <c r="AC30" s="3"/>
      <c r="AD30" s="3"/>
    </row>
    <row r="31" spans="1:30" x14ac:dyDescent="0.25">
      <c r="A31" s="91"/>
      <c r="B31" s="91"/>
      <c r="C31" s="91"/>
      <c r="D31" s="8" t="str">
        <f>+'FUENTES FINANCIACION'!A1</f>
        <v>01  Recursos Nación BIRF</v>
      </c>
      <c r="E31" s="8"/>
      <c r="F31" s="8"/>
      <c r="G31" s="8"/>
      <c r="H31" s="8"/>
      <c r="I31" s="8"/>
      <c r="J31" s="8"/>
      <c r="K31" s="8"/>
      <c r="L31" s="8"/>
      <c r="M31" s="8"/>
      <c r="N31" s="8"/>
      <c r="O31" s="8"/>
      <c r="P31" s="8"/>
      <c r="Q31" s="4">
        <f>+SUM(E31:P31)</f>
        <v>0</v>
      </c>
      <c r="R31" s="8"/>
      <c r="S31" s="8"/>
      <c r="T31" s="8"/>
      <c r="U31" s="8"/>
      <c r="V31" s="8"/>
      <c r="W31" s="8"/>
      <c r="X31" s="8"/>
      <c r="Y31" s="8"/>
      <c r="Z31" s="8"/>
      <c r="AA31" s="8"/>
      <c r="AB31" s="8"/>
      <c r="AC31" s="8"/>
      <c r="AD31" s="8"/>
    </row>
    <row r="32" spans="1:30" x14ac:dyDescent="0.25">
      <c r="A32" s="91"/>
      <c r="B32" s="91"/>
      <c r="C32" s="91"/>
      <c r="D32" s="8" t="str">
        <f>+'FUENTES FINANCIACION'!A2</f>
        <v>02  Recursos Nación Otras Fuentes</v>
      </c>
      <c r="E32" s="8"/>
      <c r="F32" s="8"/>
      <c r="G32" s="8"/>
      <c r="H32" s="8"/>
      <c r="I32" s="8"/>
      <c r="J32" s="8"/>
      <c r="K32" s="8"/>
      <c r="L32" s="8"/>
      <c r="M32" s="8"/>
      <c r="N32" s="8"/>
      <c r="O32" s="8"/>
      <c r="P32" s="8"/>
      <c r="Q32" s="4">
        <f t="shared" ref="Q32:Q42" si="4">+SUM(E32:P32)</f>
        <v>0</v>
      </c>
      <c r="R32" s="8"/>
      <c r="S32" s="8"/>
      <c r="T32" s="8"/>
      <c r="U32" s="8"/>
      <c r="V32" s="8"/>
      <c r="W32" s="8"/>
      <c r="X32" s="8"/>
      <c r="Y32" s="8"/>
      <c r="Z32" s="8"/>
      <c r="AA32" s="8"/>
      <c r="AB32" s="8"/>
      <c r="AC32" s="8"/>
      <c r="AD32" s="8"/>
    </row>
    <row r="33" spans="1:30" x14ac:dyDescent="0.25">
      <c r="A33" s="91"/>
      <c r="B33" s="91"/>
      <c r="C33" s="91"/>
      <c r="D33" s="8" t="str">
        <f>+'FUENTES FINANCIACION'!A3</f>
        <v>03  Aportes entes Territoriales al Proyecto</v>
      </c>
      <c r="E33" s="8"/>
      <c r="F33" s="8"/>
      <c r="G33" s="8"/>
      <c r="H33" s="8"/>
      <c r="I33" s="8"/>
      <c r="J33" s="8"/>
      <c r="K33" s="8"/>
      <c r="L33" s="8"/>
      <c r="M33" s="8"/>
      <c r="N33" s="8"/>
      <c r="O33" s="8"/>
      <c r="P33" s="8"/>
      <c r="Q33" s="4">
        <f t="shared" si="4"/>
        <v>0</v>
      </c>
      <c r="R33" s="8"/>
      <c r="S33" s="8"/>
      <c r="T33" s="8"/>
      <c r="U33" s="8"/>
      <c r="V33" s="8"/>
      <c r="W33" s="8"/>
      <c r="X33" s="8"/>
      <c r="Y33" s="8"/>
      <c r="Z33" s="8"/>
      <c r="AA33" s="8"/>
      <c r="AB33" s="8"/>
      <c r="AC33" s="8"/>
      <c r="AD33" s="8"/>
    </row>
    <row r="34" spans="1:30" x14ac:dyDescent="0.25">
      <c r="A34" s="91"/>
      <c r="B34" s="91"/>
      <c r="C34" s="91"/>
      <c r="D34" s="8" t="str">
        <f>+'FUENTES FINANCIACION'!A4</f>
        <v>04  Aportes Ente Gestor (Crédito Sindicado)</v>
      </c>
      <c r="E34" s="8"/>
      <c r="F34" s="8"/>
      <c r="G34" s="8"/>
      <c r="H34" s="8"/>
      <c r="I34" s="8"/>
      <c r="J34" s="8"/>
      <c r="K34" s="8"/>
      <c r="L34" s="8"/>
      <c r="M34" s="8"/>
      <c r="N34" s="8"/>
      <c r="O34" s="8"/>
      <c r="P34" s="8"/>
      <c r="Q34" s="4">
        <f t="shared" si="4"/>
        <v>0</v>
      </c>
      <c r="R34" s="8"/>
      <c r="S34" s="8"/>
      <c r="T34" s="8"/>
      <c r="U34" s="8"/>
      <c r="V34" s="8"/>
      <c r="W34" s="8"/>
      <c r="X34" s="8"/>
      <c r="Y34" s="8"/>
      <c r="Z34" s="8"/>
      <c r="AA34" s="8"/>
      <c r="AB34" s="8"/>
      <c r="AC34" s="8"/>
      <c r="AD34" s="8"/>
    </row>
    <row r="35" spans="1:30" x14ac:dyDescent="0.25">
      <c r="A35" s="91"/>
      <c r="B35" s="91"/>
      <c r="C35" s="91"/>
      <c r="D35" s="8" t="str">
        <f>+'FUENTES FINANCIACION'!A5</f>
        <v>05  Recursos Nación BID</v>
      </c>
      <c r="E35" s="8"/>
      <c r="F35" s="8"/>
      <c r="G35" s="8"/>
      <c r="H35" s="8"/>
      <c r="I35" s="8"/>
      <c r="J35" s="8"/>
      <c r="K35" s="8"/>
      <c r="L35" s="8"/>
      <c r="M35" s="8"/>
      <c r="N35" s="8"/>
      <c r="O35" s="8"/>
      <c r="P35" s="8"/>
      <c r="Q35" s="4">
        <f t="shared" si="4"/>
        <v>0</v>
      </c>
      <c r="R35" s="8"/>
      <c r="S35" s="8"/>
      <c r="T35" s="8"/>
      <c r="U35" s="8"/>
      <c r="V35" s="8"/>
      <c r="W35" s="8"/>
      <c r="X35" s="8"/>
      <c r="Y35" s="8"/>
      <c r="Z35" s="8"/>
      <c r="AA35" s="8"/>
      <c r="AB35" s="8"/>
      <c r="AC35" s="8"/>
      <c r="AD35" s="8"/>
    </row>
    <row r="36" spans="1:30" x14ac:dyDescent="0.25">
      <c r="A36" s="91"/>
      <c r="B36" s="91"/>
      <c r="C36" s="91"/>
      <c r="D36" s="8" t="str">
        <f>+'FUENTES FINANCIACION'!A6</f>
        <v>06  Recursos Otros Aportes del Ente Gestor</v>
      </c>
      <c r="E36" s="8"/>
      <c r="F36" s="8"/>
      <c r="G36" s="8"/>
      <c r="H36" s="8"/>
      <c r="I36" s="8"/>
      <c r="J36" s="8"/>
      <c r="K36" s="8"/>
      <c r="L36" s="8"/>
      <c r="M36" s="8"/>
      <c r="N36" s="8"/>
      <c r="O36" s="8"/>
      <c r="P36" s="8"/>
      <c r="Q36" s="4">
        <f t="shared" si="4"/>
        <v>0</v>
      </c>
      <c r="R36" s="8"/>
      <c r="S36" s="8"/>
      <c r="T36" s="8"/>
      <c r="U36" s="8"/>
      <c r="V36" s="8"/>
      <c r="W36" s="8"/>
      <c r="X36" s="8"/>
      <c r="Y36" s="8"/>
      <c r="Z36" s="8"/>
      <c r="AA36" s="8"/>
      <c r="AB36" s="8"/>
      <c r="AC36" s="8"/>
      <c r="AD36" s="8"/>
    </row>
    <row r="37" spans="1:30" x14ac:dyDescent="0.25">
      <c r="A37" s="91"/>
      <c r="B37" s="91"/>
      <c r="C37" s="91"/>
      <c r="D37" s="8" t="str">
        <f>+'FUENTES FINANCIACION'!A7</f>
        <v>07  Recursos Nación OPEP</v>
      </c>
      <c r="E37" s="8"/>
      <c r="F37" s="8"/>
      <c r="G37" s="8"/>
      <c r="H37" s="8"/>
      <c r="I37" s="8"/>
      <c r="J37" s="8"/>
      <c r="K37" s="8"/>
      <c r="L37" s="8"/>
      <c r="M37" s="8"/>
      <c r="N37" s="8"/>
      <c r="O37" s="8"/>
      <c r="P37" s="8"/>
      <c r="Q37" s="4">
        <f t="shared" si="4"/>
        <v>0</v>
      </c>
      <c r="R37" s="8"/>
      <c r="S37" s="8"/>
      <c r="T37" s="8"/>
      <c r="U37" s="8"/>
      <c r="V37" s="8"/>
      <c r="W37" s="8"/>
      <c r="X37" s="8"/>
      <c r="Y37" s="8"/>
      <c r="Z37" s="8"/>
      <c r="AA37" s="8"/>
      <c r="AB37" s="8"/>
      <c r="AC37" s="8"/>
      <c r="AD37" s="8"/>
    </row>
    <row r="38" spans="1:30" x14ac:dyDescent="0.25">
      <c r="A38" s="91"/>
      <c r="B38" s="91"/>
      <c r="C38" s="91"/>
      <c r="D38" s="8" t="str">
        <f>+'FUENTES FINANCIACION'!A8</f>
        <v>08  Recursos Nación CAF</v>
      </c>
      <c r="E38" s="8"/>
      <c r="F38" s="8"/>
      <c r="G38" s="8"/>
      <c r="H38" s="8"/>
      <c r="I38" s="8"/>
      <c r="J38" s="8"/>
      <c r="K38" s="8"/>
      <c r="L38" s="8"/>
      <c r="M38" s="8"/>
      <c r="N38" s="8"/>
      <c r="O38" s="8"/>
      <c r="P38" s="8"/>
      <c r="Q38" s="4">
        <f t="shared" si="4"/>
        <v>0</v>
      </c>
      <c r="R38" s="8"/>
      <c r="S38" s="8"/>
      <c r="T38" s="8"/>
      <c r="U38" s="8"/>
      <c r="V38" s="8"/>
      <c r="W38" s="8"/>
      <c r="X38" s="8"/>
      <c r="Y38" s="8"/>
      <c r="Z38" s="8"/>
      <c r="AA38" s="8"/>
      <c r="AB38" s="8"/>
      <c r="AC38" s="8"/>
      <c r="AD38" s="8"/>
    </row>
    <row r="39" spans="1:30" x14ac:dyDescent="0.25">
      <c r="A39" s="91"/>
      <c r="B39" s="91"/>
      <c r="C39" s="91"/>
      <c r="D39" s="8" t="str">
        <f>+'FUENTES FINANCIACION'!A9</f>
        <v>09  Otros Aportes Ente Gestor</v>
      </c>
      <c r="E39" s="8"/>
      <c r="F39" s="8"/>
      <c r="G39" s="8"/>
      <c r="H39" s="8"/>
      <c r="I39" s="8"/>
      <c r="J39" s="8"/>
      <c r="K39" s="8"/>
      <c r="L39" s="8"/>
      <c r="M39" s="8"/>
      <c r="N39" s="8"/>
      <c r="O39" s="8"/>
      <c r="P39" s="8"/>
      <c r="Q39" s="4">
        <f t="shared" si="4"/>
        <v>0</v>
      </c>
      <c r="R39" s="8"/>
      <c r="S39" s="8"/>
      <c r="T39" s="8"/>
      <c r="U39" s="8"/>
      <c r="V39" s="8"/>
      <c r="W39" s="8"/>
      <c r="X39" s="8"/>
      <c r="Y39" s="8"/>
      <c r="Z39" s="8"/>
      <c r="AA39" s="8"/>
      <c r="AB39" s="8"/>
      <c r="AC39" s="8"/>
      <c r="AD39" s="8"/>
    </row>
    <row r="40" spans="1:30" x14ac:dyDescent="0.25">
      <c r="A40" s="91"/>
      <c r="B40" s="91"/>
      <c r="C40" s="91"/>
      <c r="D40" s="8" t="str">
        <f>+'FUENTES FINANCIACION'!A10</f>
        <v>10  Aportes entes Territoriales en Especie.</v>
      </c>
      <c r="E40" s="8"/>
      <c r="F40" s="8"/>
      <c r="G40" s="8"/>
      <c r="H40" s="8"/>
      <c r="I40" s="8"/>
      <c r="J40" s="8"/>
      <c r="K40" s="8"/>
      <c r="L40" s="8"/>
      <c r="M40" s="8"/>
      <c r="N40" s="8"/>
      <c r="O40" s="8"/>
      <c r="P40" s="8"/>
      <c r="Q40" s="4">
        <f t="shared" si="4"/>
        <v>0</v>
      </c>
      <c r="R40" s="8"/>
      <c r="S40" s="8"/>
      <c r="T40" s="8"/>
      <c r="U40" s="8"/>
      <c r="V40" s="8"/>
      <c r="W40" s="8"/>
      <c r="X40" s="8"/>
      <c r="Y40" s="8"/>
      <c r="Z40" s="8"/>
      <c r="AA40" s="8"/>
      <c r="AB40" s="8"/>
      <c r="AC40" s="8"/>
      <c r="AD40" s="8"/>
    </row>
    <row r="41" spans="1:30" x14ac:dyDescent="0.25">
      <c r="A41" s="91"/>
      <c r="B41" s="91"/>
      <c r="C41" s="91"/>
      <c r="D41" s="8" t="str">
        <f>+'FUENTES FINANCIACION'!A11</f>
        <v>12  Retención de Garantía</v>
      </c>
      <c r="E41" s="8"/>
      <c r="F41" s="8"/>
      <c r="G41" s="8"/>
      <c r="H41" s="8"/>
      <c r="I41" s="8"/>
      <c r="J41" s="8"/>
      <c r="K41" s="8"/>
      <c r="L41" s="8"/>
      <c r="M41" s="8"/>
      <c r="N41" s="8"/>
      <c r="O41" s="8"/>
      <c r="P41" s="8"/>
      <c r="Q41" s="4">
        <f t="shared" si="4"/>
        <v>0</v>
      </c>
      <c r="R41" s="8"/>
      <c r="S41" s="8"/>
      <c r="T41" s="8"/>
      <c r="U41" s="8"/>
      <c r="V41" s="8"/>
      <c r="W41" s="8"/>
      <c r="X41" s="8"/>
      <c r="Y41" s="8"/>
      <c r="Z41" s="8"/>
      <c r="AA41" s="8"/>
      <c r="AB41" s="8"/>
      <c r="AC41" s="8"/>
      <c r="AD41" s="8"/>
    </row>
    <row r="42" spans="1:30" x14ac:dyDescent="0.25">
      <c r="A42" s="91"/>
      <c r="B42" s="91"/>
      <c r="C42" s="91"/>
      <c r="D42" s="8" t="str">
        <f>+'FUENTES FINANCIACION'!A12</f>
        <v>13  Recursos Nación BID Ambiental</v>
      </c>
      <c r="E42" s="8"/>
      <c r="F42" s="8"/>
      <c r="G42" s="8"/>
      <c r="H42" s="8"/>
      <c r="I42" s="8"/>
      <c r="J42" s="8"/>
      <c r="K42" s="8"/>
      <c r="L42" s="8"/>
      <c r="M42" s="8"/>
      <c r="N42" s="8"/>
      <c r="O42" s="8"/>
      <c r="P42" s="8"/>
      <c r="Q42" s="4">
        <f t="shared" si="4"/>
        <v>0</v>
      </c>
      <c r="R42" s="8"/>
      <c r="S42" s="8"/>
      <c r="T42" s="8"/>
      <c r="U42" s="8"/>
      <c r="V42" s="8"/>
      <c r="W42" s="8"/>
      <c r="X42" s="8"/>
      <c r="Y42" s="8"/>
      <c r="Z42" s="8"/>
      <c r="AA42" s="8"/>
      <c r="AB42" s="8"/>
      <c r="AC42" s="8"/>
      <c r="AD42" s="8"/>
    </row>
    <row r="43" spans="1:30" x14ac:dyDescent="0.25">
      <c r="A43" s="64" t="s">
        <v>21</v>
      </c>
      <c r="B43" s="65"/>
      <c r="C43" s="66"/>
      <c r="D43" s="9"/>
      <c r="E43" s="4">
        <f>SUM(E31:E42)</f>
        <v>0</v>
      </c>
      <c r="F43" s="4">
        <f t="shared" ref="F43:Q43" si="5">SUM(F31:F42)</f>
        <v>0</v>
      </c>
      <c r="G43" s="4">
        <f t="shared" si="5"/>
        <v>0</v>
      </c>
      <c r="H43" s="4">
        <f t="shared" si="5"/>
        <v>0</v>
      </c>
      <c r="I43" s="4">
        <f t="shared" si="5"/>
        <v>0</v>
      </c>
      <c r="J43" s="4">
        <f t="shared" si="5"/>
        <v>0</v>
      </c>
      <c r="K43" s="4">
        <f t="shared" si="5"/>
        <v>0</v>
      </c>
      <c r="L43" s="4">
        <f t="shared" si="5"/>
        <v>0</v>
      </c>
      <c r="M43" s="4">
        <f t="shared" si="5"/>
        <v>0</v>
      </c>
      <c r="N43" s="4">
        <f t="shared" si="5"/>
        <v>0</v>
      </c>
      <c r="O43" s="4">
        <f t="shared" si="5"/>
        <v>0</v>
      </c>
      <c r="P43" s="4">
        <f t="shared" si="5"/>
        <v>0</v>
      </c>
      <c r="Q43" s="4">
        <f t="shared" si="5"/>
        <v>0</v>
      </c>
      <c r="R43" s="4"/>
      <c r="S43" s="4"/>
      <c r="T43" s="4"/>
      <c r="U43" s="4"/>
      <c r="V43" s="4"/>
      <c r="W43" s="4"/>
      <c r="X43" s="4"/>
      <c r="Y43" s="4"/>
      <c r="Z43" s="4"/>
      <c r="AA43" s="4"/>
      <c r="AB43" s="4"/>
      <c r="AC43" s="4"/>
      <c r="AD43" s="4"/>
    </row>
    <row r="44" spans="1:30" x14ac:dyDescent="0.25">
      <c r="A44" s="69" t="s">
        <v>25</v>
      </c>
      <c r="B44" s="69"/>
      <c r="C44" s="69"/>
      <c r="D44" s="2" t="str">
        <f>+'FUENTES FINANCIACION'!A1</f>
        <v>01  Recursos Nación BIRF</v>
      </c>
      <c r="E44" s="2">
        <f>+SUMIF($D$2:$D$43,'FUENTES FINANCIACION'!A1,'Gerencia del proyecto'!$E$2:$E$43)</f>
        <v>0</v>
      </c>
      <c r="F44" s="2">
        <f>+SUMIF($D$2:$D$43,'FUENTES FINANCIACION'!A1,'Gerencia del proyecto'!$F$2:$F$43)</f>
        <v>0</v>
      </c>
      <c r="G44" s="2">
        <f>+SUMIF($D$2:$D$43,'FUENTES FINANCIACION'!A1,'Gerencia del proyecto'!$G$2:$G$43)</f>
        <v>0</v>
      </c>
      <c r="H44" s="2">
        <f>+SUMIF($D$2:$D$43,'FUENTES FINANCIACION'!A1,'Gerencia del proyecto'!$H$2:$H$43)</f>
        <v>0</v>
      </c>
      <c r="I44" s="2">
        <f>+SUMIF($D$2:$D$43,'FUENTES FINANCIACION'!A1,'Gerencia del proyecto'!$I$2:$I$43)</f>
        <v>0</v>
      </c>
      <c r="J44" s="2">
        <f>+SUMIF($D$2:$D$43,'FUENTES FINANCIACION'!A1,'Gerencia del proyecto'!$J$2:$J$43)</f>
        <v>0</v>
      </c>
      <c r="K44" s="2">
        <f>+SUMIF($D$2:$D$43,'FUENTES FINANCIACION'!A1,'Gerencia del proyecto'!$K$2:$K$43)</f>
        <v>0</v>
      </c>
      <c r="L44" s="2">
        <f>+SUMIF($D$2:$D$43,'FUENTES FINANCIACION'!A1,'Gerencia del proyecto'!$L$2:$L$43)</f>
        <v>0</v>
      </c>
      <c r="M44" s="2">
        <f>+SUMIF($D$2:$D$43,'FUENTES FINANCIACION'!A1,'Gerencia del proyecto'!$M$2:$M$43)</f>
        <v>0</v>
      </c>
      <c r="N44" s="2">
        <f>+SUMIF($D$2:$D$43,'FUENTES FINANCIACION'!A1,'Gerencia del proyecto'!$N$2:$N$43)</f>
        <v>10</v>
      </c>
      <c r="O44" s="2">
        <f>+SUMIF($D$2:$D$43,'FUENTES FINANCIACION'!A1,'Gerencia del proyecto'!$O$2:$O$43)</f>
        <v>0</v>
      </c>
      <c r="P44" s="2">
        <f>+SUMIF($D$2:$D$43,'FUENTES FINANCIACION'!A1,'Gerencia del proyecto'!$P$2:$P$43)</f>
        <v>0</v>
      </c>
      <c r="Q44" s="2">
        <f>+SUMIF($D$2:$D$43,'FUENTES FINANCIACION'!A1,'Gerencia del proyecto'!$Q$2:$Q$43)</f>
        <v>10</v>
      </c>
      <c r="R44" s="2">
        <f>+SUMIF($D$2:$D$43,'FUENTES FINANCIACION'!$A1,'Gerencia del proyecto'!R$2:R$43)</f>
        <v>0</v>
      </c>
      <c r="S44" s="2">
        <f>+SUMIF($D$2:$D$43,'FUENTES FINANCIACION'!$A1,'Gerencia del proyecto'!S$2:S$43)</f>
        <v>0</v>
      </c>
      <c r="T44" s="2">
        <f>+SUMIF($D$2:$D$43,'FUENTES FINANCIACION'!$A1,'Gerencia del proyecto'!T$2:T$43)</f>
        <v>0</v>
      </c>
      <c r="U44" s="2">
        <f>+SUMIF($D$2:$D$43,'FUENTES FINANCIACION'!$A1,'Gerencia del proyecto'!U$2:U$43)</f>
        <v>0</v>
      </c>
      <c r="V44" s="2">
        <f>+SUMIF($D$2:$D$43,'FUENTES FINANCIACION'!$A1,'Gerencia del proyecto'!V$2:V$43)</f>
        <v>0</v>
      </c>
      <c r="W44" s="2">
        <f>+SUMIF($D$2:$D$43,'FUENTES FINANCIACION'!$A1,'Gerencia del proyecto'!W$2:W$43)</f>
        <v>0</v>
      </c>
      <c r="X44" s="2">
        <f>+SUMIF($D$2:$D$43,'FUENTES FINANCIACION'!$A1,'Gerencia del proyecto'!X$2:X$43)</f>
        <v>0</v>
      </c>
      <c r="Y44" s="2">
        <f>+SUMIF($D$2:$D$43,'FUENTES FINANCIACION'!$A1,'Gerencia del proyecto'!Y$2:Y$43)</f>
        <v>0</v>
      </c>
      <c r="Z44" s="2">
        <f>+SUMIF($D$2:$D$43,'FUENTES FINANCIACION'!$A1,'Gerencia del proyecto'!Z$2:Z$43)</f>
        <v>0</v>
      </c>
      <c r="AA44" s="2">
        <f>+SUMIF($D$2:$D$43,'FUENTES FINANCIACION'!$A1,'Gerencia del proyecto'!AA$2:AA$43)</f>
        <v>0</v>
      </c>
      <c r="AB44" s="2">
        <f>+SUMIF($D$2:$D$43,'FUENTES FINANCIACION'!$A1,'Gerencia del proyecto'!AB$2:AB$43)</f>
        <v>0</v>
      </c>
      <c r="AC44" s="2">
        <f>+SUMIF($D$2:$D$43,'FUENTES FINANCIACION'!$A1,'Gerencia del proyecto'!AC$2:AC$43)</f>
        <v>0</v>
      </c>
      <c r="AD44" s="2">
        <f>+SUMIF($D$2:$D$43,'FUENTES FINANCIACION'!$A1,'Gerencia del proyecto'!AD$2:AD$43)</f>
        <v>0</v>
      </c>
    </row>
    <row r="45" spans="1:30" x14ac:dyDescent="0.25">
      <c r="A45" s="69"/>
      <c r="B45" s="69"/>
      <c r="C45" s="69"/>
      <c r="D45" s="2" t="str">
        <f>+'FUENTES FINANCIACION'!A2</f>
        <v>02  Recursos Nación Otras Fuentes</v>
      </c>
      <c r="E45" s="2">
        <f>+SUMIF($D$2:$D$43,'FUENTES FINANCIACION'!A2,'Gerencia del proyecto'!$E$2:$E$43)</f>
        <v>0</v>
      </c>
      <c r="F45" s="2">
        <f>+SUMIF($D$2:$D$43,'FUENTES FINANCIACION'!A2,'Gerencia del proyecto'!$F$2:$F$43)</f>
        <v>0</v>
      </c>
      <c r="G45" s="2">
        <f>+SUMIF($D$2:$D$43,'FUENTES FINANCIACION'!A2,'Gerencia del proyecto'!$G$2:$G$43)</f>
        <v>0</v>
      </c>
      <c r="H45" s="2">
        <f>+SUMIF($D$2:$D$43,'FUENTES FINANCIACION'!A2,'Gerencia del proyecto'!$H$2:$H$43)</f>
        <v>0</v>
      </c>
      <c r="I45" s="2">
        <f>+SUMIF($D$2:$D$43,'FUENTES FINANCIACION'!A2,'Gerencia del proyecto'!$I$2:$I$43)</f>
        <v>0</v>
      </c>
      <c r="J45" s="2">
        <f>+SUMIF($D$2:$D$43,'FUENTES FINANCIACION'!A2,'Gerencia del proyecto'!$J$2:$J$43)</f>
        <v>0</v>
      </c>
      <c r="K45" s="2">
        <f>+SUMIF($D$2:$D$43,'FUENTES FINANCIACION'!A2,'Gerencia del proyecto'!$K$2:$K$43)</f>
        <v>0</v>
      </c>
      <c r="L45" s="2">
        <f>+SUMIF($D$2:$D$43,'FUENTES FINANCIACION'!A2,'Gerencia del proyecto'!$L$2:$L$43)</f>
        <v>0</v>
      </c>
      <c r="M45" s="2">
        <f>+SUMIF($D$2:$D$43,'FUENTES FINANCIACION'!A2,'Gerencia del proyecto'!$M$2:$M$43)</f>
        <v>0</v>
      </c>
      <c r="N45" s="2">
        <f>+SUMIF($D$2:$D$43,'FUENTES FINANCIACION'!A2,'Gerencia del proyecto'!$N$2:$N$43)</f>
        <v>0</v>
      </c>
      <c r="O45" s="2">
        <f>+SUMIF($D$2:$D$43,'FUENTES FINANCIACION'!A2,'Gerencia del proyecto'!$O$2:$O$43)</f>
        <v>0</v>
      </c>
      <c r="P45" s="2">
        <f>+SUMIF($D$2:$D$43,'FUENTES FINANCIACION'!A2,'Gerencia del proyecto'!$P$2:$P$43)</f>
        <v>0</v>
      </c>
      <c r="Q45" s="2">
        <f>+SUMIF($D$2:$D$43,'FUENTES FINANCIACION'!A2,'Gerencia del proyecto'!$Q$2:$Q$43)</f>
        <v>0</v>
      </c>
      <c r="R45" s="2">
        <f>+SUMIF($D$2:$D$43,'FUENTES FINANCIACION'!$A2,'Gerencia del proyecto'!R$2:R$43)</f>
        <v>0</v>
      </c>
      <c r="S45" s="2">
        <f>+SUMIF($D$2:$D$43,'FUENTES FINANCIACION'!$A2,'Gerencia del proyecto'!S$2:S$43)</f>
        <v>0</v>
      </c>
      <c r="T45" s="2">
        <f>+SUMIF($D$2:$D$43,'FUENTES FINANCIACION'!$A2,'Gerencia del proyecto'!T$2:T$43)</f>
        <v>0</v>
      </c>
      <c r="U45" s="2">
        <f>+SUMIF($D$2:$D$43,'FUENTES FINANCIACION'!$A2,'Gerencia del proyecto'!U$2:U$43)</f>
        <v>0</v>
      </c>
      <c r="V45" s="2">
        <f>+SUMIF($D$2:$D$43,'FUENTES FINANCIACION'!$A2,'Gerencia del proyecto'!V$2:V$43)</f>
        <v>0</v>
      </c>
      <c r="W45" s="2">
        <f>+SUMIF($D$2:$D$43,'FUENTES FINANCIACION'!$A2,'Gerencia del proyecto'!W$2:W$43)</f>
        <v>0</v>
      </c>
      <c r="X45" s="2">
        <f>+SUMIF($D$2:$D$43,'FUENTES FINANCIACION'!$A2,'Gerencia del proyecto'!X$2:X$43)</f>
        <v>0</v>
      </c>
      <c r="Y45" s="2">
        <f>+SUMIF($D$2:$D$43,'FUENTES FINANCIACION'!$A2,'Gerencia del proyecto'!Y$2:Y$43)</f>
        <v>0</v>
      </c>
      <c r="Z45" s="2">
        <f>+SUMIF($D$2:$D$43,'FUENTES FINANCIACION'!$A2,'Gerencia del proyecto'!Z$2:Z$43)</f>
        <v>0</v>
      </c>
      <c r="AA45" s="2">
        <f>+SUMIF($D$2:$D$43,'FUENTES FINANCIACION'!$A2,'Gerencia del proyecto'!AA$2:AA$43)</f>
        <v>0</v>
      </c>
      <c r="AB45" s="2">
        <f>+SUMIF($D$2:$D$43,'FUENTES FINANCIACION'!$A2,'Gerencia del proyecto'!AB$2:AB$43)</f>
        <v>0</v>
      </c>
      <c r="AC45" s="2">
        <f>+SUMIF($D$2:$D$43,'FUENTES FINANCIACION'!$A2,'Gerencia del proyecto'!AC$2:AC$43)</f>
        <v>0</v>
      </c>
      <c r="AD45" s="2">
        <f>+SUMIF($D$2:$D$43,'FUENTES FINANCIACION'!$A2,'Gerencia del proyecto'!AD$2:AD$43)</f>
        <v>0</v>
      </c>
    </row>
    <row r="46" spans="1:30" x14ac:dyDescent="0.25">
      <c r="A46" s="69"/>
      <c r="B46" s="69"/>
      <c r="C46" s="69"/>
      <c r="D46" s="2" t="str">
        <f>+'FUENTES FINANCIACION'!A3</f>
        <v>03  Aportes entes Territoriales al Proyecto</v>
      </c>
      <c r="E46" s="2">
        <f>+SUMIF($D$2:$D$43,'FUENTES FINANCIACION'!A3,'Gerencia del proyecto'!$E$2:$E$43)</f>
        <v>0</v>
      </c>
      <c r="F46" s="2">
        <f>+SUMIF($D$2:$D$43,'FUENTES FINANCIACION'!A3,'Gerencia del proyecto'!$F$2:$F$43)</f>
        <v>0</v>
      </c>
      <c r="G46" s="2">
        <f>+SUMIF($D$2:$D$43,'FUENTES FINANCIACION'!A3,'Gerencia del proyecto'!$G$2:$G$43)</f>
        <v>0</v>
      </c>
      <c r="H46" s="2">
        <f>+SUMIF($D$2:$D$43,'FUENTES FINANCIACION'!A3,'Gerencia del proyecto'!$H$2:$H$43)</f>
        <v>0</v>
      </c>
      <c r="I46" s="2">
        <f>+SUMIF($D$2:$D$43,'FUENTES FINANCIACION'!A3,'Gerencia del proyecto'!$I$2:$I$43)</f>
        <v>0</v>
      </c>
      <c r="J46" s="2">
        <f>+SUMIF($D$2:$D$43,'FUENTES FINANCIACION'!A3,'Gerencia del proyecto'!$J$2:$J$43)</f>
        <v>0</v>
      </c>
      <c r="K46" s="2">
        <f>+SUMIF($D$2:$D$43,'FUENTES FINANCIACION'!A3,'Gerencia del proyecto'!$K$2:$K$43)</f>
        <v>0</v>
      </c>
      <c r="L46" s="2">
        <f>+SUMIF($D$2:$D$43,'FUENTES FINANCIACION'!A3,'Gerencia del proyecto'!$L$2:$L$43)</f>
        <v>0</v>
      </c>
      <c r="M46" s="2">
        <f>+SUMIF($D$2:$D$43,'FUENTES FINANCIACION'!A3,'Gerencia del proyecto'!$M$2:$M$43)</f>
        <v>0</v>
      </c>
      <c r="N46" s="2">
        <f>+SUMIF($D$2:$D$43,'FUENTES FINANCIACION'!A3,'Gerencia del proyecto'!$N$2:$N$43)</f>
        <v>0</v>
      </c>
      <c r="O46" s="2">
        <f>+SUMIF($D$2:$D$43,'FUENTES FINANCIACION'!A3,'Gerencia del proyecto'!$O$2:$O$43)</f>
        <v>0</v>
      </c>
      <c r="P46" s="2">
        <f>+SUMIF($D$2:$D$43,'FUENTES FINANCIACION'!A3,'Gerencia del proyecto'!$P$2:$P$43)</f>
        <v>0</v>
      </c>
      <c r="Q46" s="2">
        <f>+SUMIF($D$2:$D$43,'FUENTES FINANCIACION'!A3,'Gerencia del proyecto'!$Q$2:$Q$43)</f>
        <v>0</v>
      </c>
      <c r="R46" s="2">
        <f>+SUMIF($D$2:$D$43,'FUENTES FINANCIACION'!$A3,'Gerencia del proyecto'!R$2:R$43)</f>
        <v>0</v>
      </c>
      <c r="S46" s="2">
        <f>+SUMIF($D$2:$D$43,'FUENTES FINANCIACION'!$A3,'Gerencia del proyecto'!S$2:S$43)</f>
        <v>0</v>
      </c>
      <c r="T46" s="2">
        <f>+SUMIF($D$2:$D$43,'FUENTES FINANCIACION'!$A3,'Gerencia del proyecto'!T$2:T$43)</f>
        <v>0</v>
      </c>
      <c r="U46" s="2">
        <f>+SUMIF($D$2:$D$43,'FUENTES FINANCIACION'!$A3,'Gerencia del proyecto'!U$2:U$43)</f>
        <v>0</v>
      </c>
      <c r="V46" s="2">
        <f>+SUMIF($D$2:$D$43,'FUENTES FINANCIACION'!$A3,'Gerencia del proyecto'!V$2:V$43)</f>
        <v>0</v>
      </c>
      <c r="W46" s="2">
        <f>+SUMIF($D$2:$D$43,'FUENTES FINANCIACION'!$A3,'Gerencia del proyecto'!W$2:W$43)</f>
        <v>0</v>
      </c>
      <c r="X46" s="2">
        <f>+SUMIF($D$2:$D$43,'FUENTES FINANCIACION'!$A3,'Gerencia del proyecto'!X$2:X$43)</f>
        <v>0</v>
      </c>
      <c r="Y46" s="2">
        <f>+SUMIF($D$2:$D$43,'FUENTES FINANCIACION'!$A3,'Gerencia del proyecto'!Y$2:Y$43)</f>
        <v>0</v>
      </c>
      <c r="Z46" s="2">
        <f>+SUMIF($D$2:$D$43,'FUENTES FINANCIACION'!$A3,'Gerencia del proyecto'!Z$2:Z$43)</f>
        <v>0</v>
      </c>
      <c r="AA46" s="2">
        <f>+SUMIF($D$2:$D$43,'FUENTES FINANCIACION'!$A3,'Gerencia del proyecto'!AA$2:AA$43)</f>
        <v>0</v>
      </c>
      <c r="AB46" s="2">
        <f>+SUMIF($D$2:$D$43,'FUENTES FINANCIACION'!$A3,'Gerencia del proyecto'!AB$2:AB$43)</f>
        <v>0</v>
      </c>
      <c r="AC46" s="2">
        <f>+SUMIF($D$2:$D$43,'FUENTES FINANCIACION'!$A3,'Gerencia del proyecto'!AC$2:AC$43)</f>
        <v>0</v>
      </c>
      <c r="AD46" s="2">
        <f>+SUMIF($D$2:$D$43,'FUENTES FINANCIACION'!$A3,'Gerencia del proyecto'!AD$2:AD$43)</f>
        <v>0</v>
      </c>
    </row>
    <row r="47" spans="1:30" x14ac:dyDescent="0.25">
      <c r="A47" s="69"/>
      <c r="B47" s="69"/>
      <c r="C47" s="69"/>
      <c r="D47" s="2" t="str">
        <f>+'FUENTES FINANCIACION'!A4</f>
        <v>04  Aportes Ente Gestor (Crédito Sindicado)</v>
      </c>
      <c r="E47" s="2">
        <f>+SUMIF($D$2:$D$43,'FUENTES FINANCIACION'!A4,'Gerencia del proyecto'!$E$2:$E$43)</f>
        <v>0</v>
      </c>
      <c r="F47" s="2">
        <f>+SUMIF($D$2:$D$43,'FUENTES FINANCIACION'!A4,'Gerencia del proyecto'!$F$2:$F$43)</f>
        <v>0</v>
      </c>
      <c r="G47" s="2">
        <f>+SUMIF($D$2:$D$43,'FUENTES FINANCIACION'!A4,'Gerencia del proyecto'!$G$2:$G$43)</f>
        <v>0</v>
      </c>
      <c r="H47" s="2">
        <f>+SUMIF($D$2:$D$43,'FUENTES FINANCIACION'!A4,'Gerencia del proyecto'!$H$2:$H$43)</f>
        <v>0</v>
      </c>
      <c r="I47" s="2">
        <f>+SUMIF($D$2:$D$43,'FUENTES FINANCIACION'!A4,'Gerencia del proyecto'!$I$2:$I$43)</f>
        <v>0</v>
      </c>
      <c r="J47" s="2">
        <f>+SUMIF($D$2:$D$43,'FUENTES FINANCIACION'!A4,'Gerencia del proyecto'!$J$2:$J$43)</f>
        <v>0</v>
      </c>
      <c r="K47" s="2">
        <f>+SUMIF($D$2:$D$43,'FUENTES FINANCIACION'!A4,'Gerencia del proyecto'!$K$2:$K$43)</f>
        <v>0</v>
      </c>
      <c r="L47" s="2">
        <f>+SUMIF($D$2:$D$43,'FUENTES FINANCIACION'!A4,'Gerencia del proyecto'!$L$2:$L$43)</f>
        <v>0</v>
      </c>
      <c r="M47" s="2">
        <f>+SUMIF($D$2:$D$43,'FUENTES FINANCIACION'!A4,'Gerencia del proyecto'!$M$2:$M$43)</f>
        <v>0</v>
      </c>
      <c r="N47" s="2">
        <f>+SUMIF($D$2:$D$43,'FUENTES FINANCIACION'!A4,'Gerencia del proyecto'!$N$2:$N$43)</f>
        <v>0</v>
      </c>
      <c r="O47" s="2">
        <f>+SUMIF($D$2:$D$43,'FUENTES FINANCIACION'!A4,'Gerencia del proyecto'!$O$2:$O$43)</f>
        <v>0</v>
      </c>
      <c r="P47" s="2">
        <f>+SUMIF($D$2:$D$43,'FUENTES FINANCIACION'!A4,'Gerencia del proyecto'!$P$2:$P$43)</f>
        <v>0</v>
      </c>
      <c r="Q47" s="2">
        <f>+SUMIF($D$2:$D$43,'FUENTES FINANCIACION'!A4,'Gerencia del proyecto'!$Q$2:$Q$43)</f>
        <v>0</v>
      </c>
      <c r="R47" s="2">
        <f>+SUMIF($D$2:$D$43,'FUENTES FINANCIACION'!$A4,'Gerencia del proyecto'!R$2:R$43)</f>
        <v>0</v>
      </c>
      <c r="S47" s="2">
        <f>+SUMIF($D$2:$D$43,'FUENTES FINANCIACION'!$A4,'Gerencia del proyecto'!S$2:S$43)</f>
        <v>0</v>
      </c>
      <c r="T47" s="2">
        <f>+SUMIF($D$2:$D$43,'FUENTES FINANCIACION'!$A4,'Gerencia del proyecto'!T$2:T$43)</f>
        <v>0</v>
      </c>
      <c r="U47" s="2">
        <f>+SUMIF($D$2:$D$43,'FUENTES FINANCIACION'!$A4,'Gerencia del proyecto'!U$2:U$43)</f>
        <v>0</v>
      </c>
      <c r="V47" s="2">
        <f>+SUMIF($D$2:$D$43,'FUENTES FINANCIACION'!$A4,'Gerencia del proyecto'!V$2:V$43)</f>
        <v>0</v>
      </c>
      <c r="W47" s="2">
        <f>+SUMIF($D$2:$D$43,'FUENTES FINANCIACION'!$A4,'Gerencia del proyecto'!W$2:W$43)</f>
        <v>0</v>
      </c>
      <c r="X47" s="2">
        <f>+SUMIF($D$2:$D$43,'FUENTES FINANCIACION'!$A4,'Gerencia del proyecto'!X$2:X$43)</f>
        <v>0</v>
      </c>
      <c r="Y47" s="2">
        <f>+SUMIF($D$2:$D$43,'FUENTES FINANCIACION'!$A4,'Gerencia del proyecto'!Y$2:Y$43)</f>
        <v>0</v>
      </c>
      <c r="Z47" s="2">
        <f>+SUMIF($D$2:$D$43,'FUENTES FINANCIACION'!$A4,'Gerencia del proyecto'!Z$2:Z$43)</f>
        <v>0</v>
      </c>
      <c r="AA47" s="2">
        <f>+SUMIF($D$2:$D$43,'FUENTES FINANCIACION'!$A4,'Gerencia del proyecto'!AA$2:AA$43)</f>
        <v>0</v>
      </c>
      <c r="AB47" s="2">
        <f>+SUMIF($D$2:$D$43,'FUENTES FINANCIACION'!$A4,'Gerencia del proyecto'!AB$2:AB$43)</f>
        <v>0</v>
      </c>
      <c r="AC47" s="2">
        <f>+SUMIF($D$2:$D$43,'FUENTES FINANCIACION'!$A4,'Gerencia del proyecto'!AC$2:AC$43)</f>
        <v>0</v>
      </c>
      <c r="AD47" s="2">
        <f>+SUMIF($D$2:$D$43,'FUENTES FINANCIACION'!$A4,'Gerencia del proyecto'!AD$2:AD$43)</f>
        <v>0</v>
      </c>
    </row>
    <row r="48" spans="1:30" x14ac:dyDescent="0.25">
      <c r="A48" s="69"/>
      <c r="B48" s="69"/>
      <c r="C48" s="69"/>
      <c r="D48" s="2" t="str">
        <f>+'FUENTES FINANCIACION'!A5</f>
        <v>05  Recursos Nación BID</v>
      </c>
      <c r="E48" s="2">
        <f>+SUMIF($D$2:$D$43,'FUENTES FINANCIACION'!A5,'Gerencia del proyecto'!$E$2:$E$43)</f>
        <v>0</v>
      </c>
      <c r="F48" s="2">
        <f>+SUMIF($D$2:$D$43,'FUENTES FINANCIACION'!A5,'Gerencia del proyecto'!$F$2:$F$43)</f>
        <v>0</v>
      </c>
      <c r="G48" s="2">
        <f>+SUMIF($D$2:$D$43,'FUENTES FINANCIACION'!A5,'Gerencia del proyecto'!$G$2:$G$43)</f>
        <v>0</v>
      </c>
      <c r="H48" s="2">
        <f>+SUMIF($D$2:$D$43,'FUENTES FINANCIACION'!A5,'Gerencia del proyecto'!$H$2:$H$43)</f>
        <v>0</v>
      </c>
      <c r="I48" s="2">
        <f>+SUMIF($D$2:$D$43,'FUENTES FINANCIACION'!A5,'Gerencia del proyecto'!$I$2:$I$43)</f>
        <v>0</v>
      </c>
      <c r="J48" s="2">
        <f>+SUMIF($D$2:$D$43,'FUENTES FINANCIACION'!A5,'Gerencia del proyecto'!$J$2:$J$43)</f>
        <v>0</v>
      </c>
      <c r="K48" s="2">
        <f>+SUMIF($D$2:$D$43,'FUENTES FINANCIACION'!A5,'Gerencia del proyecto'!$K$2:$K$43)</f>
        <v>0</v>
      </c>
      <c r="L48" s="2">
        <f>+SUMIF($D$2:$D$43,'FUENTES FINANCIACION'!A5,'Gerencia del proyecto'!$L$2:$L$43)</f>
        <v>0</v>
      </c>
      <c r="M48" s="2">
        <f>+SUMIF($D$2:$D$43,'FUENTES FINANCIACION'!A5,'Gerencia del proyecto'!$M$2:$M$43)</f>
        <v>0</v>
      </c>
      <c r="N48" s="2">
        <f>+SUMIF($D$2:$D$43,'FUENTES FINANCIACION'!A5,'Gerencia del proyecto'!$N$2:$N$43)</f>
        <v>0</v>
      </c>
      <c r="O48" s="2">
        <f>+SUMIF($D$2:$D$43,'FUENTES FINANCIACION'!A5,'Gerencia del proyecto'!$O$2:$O$43)</f>
        <v>0</v>
      </c>
      <c r="P48" s="2">
        <f>+SUMIF($D$2:$D$43,'FUENTES FINANCIACION'!A5,'Gerencia del proyecto'!$P$2:$P$43)</f>
        <v>0</v>
      </c>
      <c r="Q48" s="2">
        <f>+SUMIF($D$2:$D$43,'FUENTES FINANCIACION'!A5,'Gerencia del proyecto'!$Q$2:$Q$43)</f>
        <v>0</v>
      </c>
      <c r="R48" s="2">
        <f>+SUMIF($D$2:$D$43,'FUENTES FINANCIACION'!$A5,'Gerencia del proyecto'!R$2:R$43)</f>
        <v>0</v>
      </c>
      <c r="S48" s="2">
        <f>+SUMIF($D$2:$D$43,'FUENTES FINANCIACION'!$A5,'Gerencia del proyecto'!S$2:S$43)</f>
        <v>0</v>
      </c>
      <c r="T48" s="2">
        <f>+SUMIF($D$2:$D$43,'FUENTES FINANCIACION'!$A5,'Gerencia del proyecto'!T$2:T$43)</f>
        <v>0</v>
      </c>
      <c r="U48" s="2">
        <f>+SUMIF($D$2:$D$43,'FUENTES FINANCIACION'!$A5,'Gerencia del proyecto'!U$2:U$43)</f>
        <v>0</v>
      </c>
      <c r="V48" s="2">
        <f>+SUMIF($D$2:$D$43,'FUENTES FINANCIACION'!$A5,'Gerencia del proyecto'!V$2:V$43)</f>
        <v>0</v>
      </c>
      <c r="W48" s="2">
        <f>+SUMIF($D$2:$D$43,'FUENTES FINANCIACION'!$A5,'Gerencia del proyecto'!W$2:W$43)</f>
        <v>0</v>
      </c>
      <c r="X48" s="2">
        <f>+SUMIF($D$2:$D$43,'FUENTES FINANCIACION'!$A5,'Gerencia del proyecto'!X$2:X$43)</f>
        <v>0</v>
      </c>
      <c r="Y48" s="2">
        <f>+SUMIF($D$2:$D$43,'FUENTES FINANCIACION'!$A5,'Gerencia del proyecto'!Y$2:Y$43)</f>
        <v>0</v>
      </c>
      <c r="Z48" s="2">
        <f>+SUMIF($D$2:$D$43,'FUENTES FINANCIACION'!$A5,'Gerencia del proyecto'!Z$2:Z$43)</f>
        <v>0</v>
      </c>
      <c r="AA48" s="2">
        <f>+SUMIF($D$2:$D$43,'FUENTES FINANCIACION'!$A5,'Gerencia del proyecto'!AA$2:AA$43)</f>
        <v>0</v>
      </c>
      <c r="AB48" s="2">
        <f>+SUMIF($D$2:$D$43,'FUENTES FINANCIACION'!$A5,'Gerencia del proyecto'!AB$2:AB$43)</f>
        <v>0</v>
      </c>
      <c r="AC48" s="2">
        <f>+SUMIF($D$2:$D$43,'FUENTES FINANCIACION'!$A5,'Gerencia del proyecto'!AC$2:AC$43)</f>
        <v>0</v>
      </c>
      <c r="AD48" s="2">
        <f>+SUMIF($D$2:$D$43,'FUENTES FINANCIACION'!$A5,'Gerencia del proyecto'!AD$2:AD$43)</f>
        <v>0</v>
      </c>
    </row>
    <row r="49" spans="1:30" x14ac:dyDescent="0.25">
      <c r="A49" s="69"/>
      <c r="B49" s="69"/>
      <c r="C49" s="69"/>
      <c r="D49" s="2" t="str">
        <f>+'FUENTES FINANCIACION'!A6</f>
        <v>06  Recursos Otros Aportes del Ente Gestor</v>
      </c>
      <c r="E49" s="2">
        <f>+SUMIF($D$2:$D$43,'FUENTES FINANCIACION'!A6,'Gerencia del proyecto'!$E$2:$E$43)</f>
        <v>0</v>
      </c>
      <c r="F49" s="2">
        <f>+SUMIF($D$2:$D$43,'FUENTES FINANCIACION'!A6,'Gerencia del proyecto'!$F$2:$F$43)</f>
        <v>0</v>
      </c>
      <c r="G49" s="2">
        <f>+SUMIF($D$2:$D$43,'FUENTES FINANCIACION'!A6,'Gerencia del proyecto'!$G$2:$G$43)</f>
        <v>0</v>
      </c>
      <c r="H49" s="2">
        <f>+SUMIF($D$2:$D$43,'FUENTES FINANCIACION'!A6,'Gerencia del proyecto'!$H$2:$H$43)</f>
        <v>0</v>
      </c>
      <c r="I49" s="2">
        <f>+SUMIF($D$2:$D$43,'FUENTES FINANCIACION'!A6,'Gerencia del proyecto'!$I$2:$I$43)</f>
        <v>0</v>
      </c>
      <c r="J49" s="2">
        <f>+SUMIF($D$2:$D$43,'FUENTES FINANCIACION'!A6,'Gerencia del proyecto'!$J$2:$J$43)</f>
        <v>0</v>
      </c>
      <c r="K49" s="2">
        <f>+SUMIF($D$2:$D$43,'FUENTES FINANCIACION'!A6,'Gerencia del proyecto'!$K$2:$K$43)</f>
        <v>0</v>
      </c>
      <c r="L49" s="2">
        <f>+SUMIF($D$2:$D$43,'FUENTES FINANCIACION'!A6,'Gerencia del proyecto'!$L$2:$L$43)</f>
        <v>0</v>
      </c>
      <c r="M49" s="2">
        <f>+SUMIF($D$2:$D$43,'FUENTES FINANCIACION'!A6,'Gerencia del proyecto'!$M$2:$M$43)</f>
        <v>0</v>
      </c>
      <c r="N49" s="2">
        <f>+SUMIF($D$2:$D$43,'FUENTES FINANCIACION'!A6,'Gerencia del proyecto'!$N$2:$N$43)</f>
        <v>0</v>
      </c>
      <c r="O49" s="2">
        <f>+SUMIF($D$2:$D$43,'FUENTES FINANCIACION'!A6,'Gerencia del proyecto'!$O$2:$O$43)</f>
        <v>0</v>
      </c>
      <c r="P49" s="2">
        <f>+SUMIF($D$2:$D$43,'FUENTES FINANCIACION'!A6,'Gerencia del proyecto'!$P$2:$P$43)</f>
        <v>0</v>
      </c>
      <c r="Q49" s="2">
        <f>+SUMIF($D$2:$D$43,'FUENTES FINANCIACION'!A6,'Gerencia del proyecto'!$Q$2:$Q$43)</f>
        <v>0</v>
      </c>
      <c r="R49" s="2">
        <f>+SUMIF($D$2:$D$43,'FUENTES FINANCIACION'!$A6,'Gerencia del proyecto'!R$2:R$43)</f>
        <v>0</v>
      </c>
      <c r="S49" s="2">
        <f>+SUMIF($D$2:$D$43,'FUENTES FINANCIACION'!$A6,'Gerencia del proyecto'!S$2:S$43)</f>
        <v>0</v>
      </c>
      <c r="T49" s="2">
        <f>+SUMIF($D$2:$D$43,'FUENTES FINANCIACION'!$A6,'Gerencia del proyecto'!T$2:T$43)</f>
        <v>0</v>
      </c>
      <c r="U49" s="2">
        <f>+SUMIF($D$2:$D$43,'FUENTES FINANCIACION'!$A6,'Gerencia del proyecto'!U$2:U$43)</f>
        <v>0</v>
      </c>
      <c r="V49" s="2">
        <f>+SUMIF($D$2:$D$43,'FUENTES FINANCIACION'!$A6,'Gerencia del proyecto'!V$2:V$43)</f>
        <v>0</v>
      </c>
      <c r="W49" s="2">
        <f>+SUMIF($D$2:$D$43,'FUENTES FINANCIACION'!$A6,'Gerencia del proyecto'!W$2:W$43)</f>
        <v>0</v>
      </c>
      <c r="X49" s="2">
        <f>+SUMIF($D$2:$D$43,'FUENTES FINANCIACION'!$A6,'Gerencia del proyecto'!X$2:X$43)</f>
        <v>0</v>
      </c>
      <c r="Y49" s="2">
        <f>+SUMIF($D$2:$D$43,'FUENTES FINANCIACION'!$A6,'Gerencia del proyecto'!Y$2:Y$43)</f>
        <v>0</v>
      </c>
      <c r="Z49" s="2">
        <f>+SUMIF($D$2:$D$43,'FUENTES FINANCIACION'!$A6,'Gerencia del proyecto'!Z$2:Z$43)</f>
        <v>0</v>
      </c>
      <c r="AA49" s="2">
        <f>+SUMIF($D$2:$D$43,'FUENTES FINANCIACION'!$A6,'Gerencia del proyecto'!AA$2:AA$43)</f>
        <v>0</v>
      </c>
      <c r="AB49" s="2">
        <f>+SUMIF($D$2:$D$43,'FUENTES FINANCIACION'!$A6,'Gerencia del proyecto'!AB$2:AB$43)</f>
        <v>0</v>
      </c>
      <c r="AC49" s="2">
        <f>+SUMIF($D$2:$D$43,'FUENTES FINANCIACION'!$A6,'Gerencia del proyecto'!AC$2:AC$43)</f>
        <v>0</v>
      </c>
      <c r="AD49" s="2">
        <f>+SUMIF($D$2:$D$43,'FUENTES FINANCIACION'!$A6,'Gerencia del proyecto'!AD$2:AD$43)</f>
        <v>0</v>
      </c>
    </row>
    <row r="50" spans="1:30" x14ac:dyDescent="0.25">
      <c r="A50" s="69"/>
      <c r="B50" s="69"/>
      <c r="C50" s="69"/>
      <c r="D50" s="2" t="str">
        <f>+'FUENTES FINANCIACION'!A7</f>
        <v>07  Recursos Nación OPEP</v>
      </c>
      <c r="E50" s="2">
        <f>+SUMIF($D$2:$D$43,'FUENTES FINANCIACION'!A7,'Gerencia del proyecto'!$E$2:$E$43)</f>
        <v>0</v>
      </c>
      <c r="F50" s="2">
        <f>+SUMIF($D$2:$D$43,'FUENTES FINANCIACION'!A7,'Gerencia del proyecto'!$F$2:$F$43)</f>
        <v>0</v>
      </c>
      <c r="G50" s="2">
        <f>+SUMIF($D$2:$D$43,'FUENTES FINANCIACION'!A7,'Gerencia del proyecto'!$G$2:$G$43)</f>
        <v>0</v>
      </c>
      <c r="H50" s="2">
        <f>+SUMIF($D$2:$D$43,'FUENTES FINANCIACION'!A7,'Gerencia del proyecto'!$H$2:$H$43)</f>
        <v>0</v>
      </c>
      <c r="I50" s="2">
        <f>+SUMIF($D$2:$D$43,'FUENTES FINANCIACION'!A7,'Gerencia del proyecto'!$I$2:$I$43)</f>
        <v>0</v>
      </c>
      <c r="J50" s="2">
        <f>+SUMIF($D$2:$D$43,'FUENTES FINANCIACION'!A7,'Gerencia del proyecto'!$J$2:$J$43)</f>
        <v>0</v>
      </c>
      <c r="K50" s="2">
        <f>+SUMIF($D$2:$D$43,'FUENTES FINANCIACION'!A7,'Gerencia del proyecto'!$K$2:$K$43)</f>
        <v>0</v>
      </c>
      <c r="L50" s="2">
        <f>+SUMIF($D$2:$D$43,'FUENTES FINANCIACION'!A7,'Gerencia del proyecto'!$L$2:$L$43)</f>
        <v>0</v>
      </c>
      <c r="M50" s="2">
        <f>+SUMIF($D$2:$D$43,'FUENTES FINANCIACION'!A7,'Gerencia del proyecto'!$M$2:$M$43)</f>
        <v>0</v>
      </c>
      <c r="N50" s="2">
        <f>+SUMIF($D$2:$D$43,'FUENTES FINANCIACION'!A7,'Gerencia del proyecto'!$N$2:$N$43)</f>
        <v>0</v>
      </c>
      <c r="O50" s="2">
        <f>+SUMIF($D$2:$D$43,'FUENTES FINANCIACION'!A7,'Gerencia del proyecto'!$O$2:$O$43)</f>
        <v>0</v>
      </c>
      <c r="P50" s="2">
        <f>+SUMIF($D$2:$D$43,'FUENTES FINANCIACION'!A7,'Gerencia del proyecto'!$P$2:$P$43)</f>
        <v>0</v>
      </c>
      <c r="Q50" s="2">
        <f>+SUMIF($D$2:$D$43,'FUENTES FINANCIACION'!A7,'Gerencia del proyecto'!$Q$2:$Q$43)</f>
        <v>0</v>
      </c>
      <c r="R50" s="2">
        <f>+SUMIF($D$2:$D$43,'FUENTES FINANCIACION'!$A7,'Gerencia del proyecto'!R$2:R$43)</f>
        <v>0</v>
      </c>
      <c r="S50" s="2">
        <f>+SUMIF($D$2:$D$43,'FUENTES FINANCIACION'!$A7,'Gerencia del proyecto'!S$2:S$43)</f>
        <v>0</v>
      </c>
      <c r="T50" s="2">
        <f>+SUMIF($D$2:$D$43,'FUENTES FINANCIACION'!$A7,'Gerencia del proyecto'!T$2:T$43)</f>
        <v>0</v>
      </c>
      <c r="U50" s="2">
        <f>+SUMIF($D$2:$D$43,'FUENTES FINANCIACION'!$A7,'Gerencia del proyecto'!U$2:U$43)</f>
        <v>0</v>
      </c>
      <c r="V50" s="2">
        <f>+SUMIF($D$2:$D$43,'FUENTES FINANCIACION'!$A7,'Gerencia del proyecto'!V$2:V$43)</f>
        <v>0</v>
      </c>
      <c r="W50" s="2">
        <f>+SUMIF($D$2:$D$43,'FUENTES FINANCIACION'!$A7,'Gerencia del proyecto'!W$2:W$43)</f>
        <v>0</v>
      </c>
      <c r="X50" s="2">
        <f>+SUMIF($D$2:$D$43,'FUENTES FINANCIACION'!$A7,'Gerencia del proyecto'!X$2:X$43)</f>
        <v>0</v>
      </c>
      <c r="Y50" s="2">
        <f>+SUMIF($D$2:$D$43,'FUENTES FINANCIACION'!$A7,'Gerencia del proyecto'!Y$2:Y$43)</f>
        <v>0</v>
      </c>
      <c r="Z50" s="2">
        <f>+SUMIF($D$2:$D$43,'FUENTES FINANCIACION'!$A7,'Gerencia del proyecto'!Z$2:Z$43)</f>
        <v>0</v>
      </c>
      <c r="AA50" s="2">
        <f>+SUMIF($D$2:$D$43,'FUENTES FINANCIACION'!$A7,'Gerencia del proyecto'!AA$2:AA$43)</f>
        <v>0</v>
      </c>
      <c r="AB50" s="2">
        <f>+SUMIF($D$2:$D$43,'FUENTES FINANCIACION'!$A7,'Gerencia del proyecto'!AB$2:AB$43)</f>
        <v>0</v>
      </c>
      <c r="AC50" s="2">
        <f>+SUMIF($D$2:$D$43,'FUENTES FINANCIACION'!$A7,'Gerencia del proyecto'!AC$2:AC$43)</f>
        <v>0</v>
      </c>
      <c r="AD50" s="2">
        <f>+SUMIF($D$2:$D$43,'FUENTES FINANCIACION'!$A7,'Gerencia del proyecto'!AD$2:AD$43)</f>
        <v>0</v>
      </c>
    </row>
    <row r="51" spans="1:30" x14ac:dyDescent="0.25">
      <c r="A51" s="69"/>
      <c r="B51" s="69"/>
      <c r="C51" s="69"/>
      <c r="D51" s="2" t="str">
        <f>+'FUENTES FINANCIACION'!A8</f>
        <v>08  Recursos Nación CAF</v>
      </c>
      <c r="E51" s="2">
        <f>+SUMIF($D$2:$D$43,'FUENTES FINANCIACION'!A8,'Gerencia del proyecto'!$E$2:$E$43)</f>
        <v>0</v>
      </c>
      <c r="F51" s="2">
        <f>+SUMIF($D$2:$D$43,'FUENTES FINANCIACION'!A8,'Gerencia del proyecto'!$F$2:$F$43)</f>
        <v>0</v>
      </c>
      <c r="G51" s="2">
        <f>+SUMIF($D$2:$D$43,'FUENTES FINANCIACION'!A8,'Gerencia del proyecto'!$G$2:$G$43)</f>
        <v>0</v>
      </c>
      <c r="H51" s="2">
        <f>+SUMIF($D$2:$D$43,'FUENTES FINANCIACION'!A8,'Gerencia del proyecto'!$H$2:$H$43)</f>
        <v>0</v>
      </c>
      <c r="I51" s="2">
        <f>+SUMIF($D$2:$D$43,'FUENTES FINANCIACION'!A8,'Gerencia del proyecto'!$I$2:$I$43)</f>
        <v>0</v>
      </c>
      <c r="J51" s="2">
        <f>+SUMIF($D$2:$D$43,'FUENTES FINANCIACION'!A8,'Gerencia del proyecto'!$J$2:$J$43)</f>
        <v>0</v>
      </c>
      <c r="K51" s="2">
        <f>+SUMIF($D$2:$D$43,'FUENTES FINANCIACION'!A8,'Gerencia del proyecto'!$K$2:$K$43)</f>
        <v>0</v>
      </c>
      <c r="L51" s="2">
        <f>+SUMIF($D$2:$D$43,'FUENTES FINANCIACION'!A8,'Gerencia del proyecto'!$L$2:$L$43)</f>
        <v>0</v>
      </c>
      <c r="M51" s="2">
        <f>+SUMIF($D$2:$D$43,'FUENTES FINANCIACION'!A8,'Gerencia del proyecto'!$M$2:$M$43)</f>
        <v>0</v>
      </c>
      <c r="N51" s="2">
        <f>+SUMIF($D$2:$D$43,'FUENTES FINANCIACION'!A8,'Gerencia del proyecto'!$N$2:$N$43)</f>
        <v>0</v>
      </c>
      <c r="O51" s="2">
        <f>+SUMIF($D$2:$D$43,'FUENTES FINANCIACION'!A8,'Gerencia del proyecto'!$O$2:$O$43)</f>
        <v>0</v>
      </c>
      <c r="P51" s="2">
        <f>+SUMIF($D$2:$D$43,'FUENTES FINANCIACION'!A8,'Gerencia del proyecto'!$P$2:$P$43)</f>
        <v>0</v>
      </c>
      <c r="Q51" s="2">
        <f>+SUMIF($D$2:$D$43,'FUENTES FINANCIACION'!A8,'Gerencia del proyecto'!$Q$2:$Q$43)</f>
        <v>0</v>
      </c>
      <c r="R51" s="2">
        <f>+SUMIF($D$2:$D$43,'FUENTES FINANCIACION'!$A8,'Gerencia del proyecto'!R$2:R$43)</f>
        <v>0</v>
      </c>
      <c r="S51" s="2">
        <f>+SUMIF($D$2:$D$43,'FUENTES FINANCIACION'!$A8,'Gerencia del proyecto'!S$2:S$43)</f>
        <v>0</v>
      </c>
      <c r="T51" s="2">
        <f>+SUMIF($D$2:$D$43,'FUENTES FINANCIACION'!$A8,'Gerencia del proyecto'!T$2:T$43)</f>
        <v>0</v>
      </c>
      <c r="U51" s="2">
        <f>+SUMIF($D$2:$D$43,'FUENTES FINANCIACION'!$A8,'Gerencia del proyecto'!U$2:U$43)</f>
        <v>0</v>
      </c>
      <c r="V51" s="2">
        <f>+SUMIF($D$2:$D$43,'FUENTES FINANCIACION'!$A8,'Gerencia del proyecto'!V$2:V$43)</f>
        <v>0</v>
      </c>
      <c r="W51" s="2">
        <f>+SUMIF($D$2:$D$43,'FUENTES FINANCIACION'!$A8,'Gerencia del proyecto'!W$2:W$43)</f>
        <v>0</v>
      </c>
      <c r="X51" s="2">
        <f>+SUMIF($D$2:$D$43,'FUENTES FINANCIACION'!$A8,'Gerencia del proyecto'!X$2:X$43)</f>
        <v>0</v>
      </c>
      <c r="Y51" s="2">
        <f>+SUMIF($D$2:$D$43,'FUENTES FINANCIACION'!$A8,'Gerencia del proyecto'!Y$2:Y$43)</f>
        <v>0</v>
      </c>
      <c r="Z51" s="2">
        <f>+SUMIF($D$2:$D$43,'FUENTES FINANCIACION'!$A8,'Gerencia del proyecto'!Z$2:Z$43)</f>
        <v>0</v>
      </c>
      <c r="AA51" s="2">
        <f>+SUMIF($D$2:$D$43,'FUENTES FINANCIACION'!$A8,'Gerencia del proyecto'!AA$2:AA$43)</f>
        <v>0</v>
      </c>
      <c r="AB51" s="2">
        <f>+SUMIF($D$2:$D$43,'FUENTES FINANCIACION'!$A8,'Gerencia del proyecto'!AB$2:AB$43)</f>
        <v>0</v>
      </c>
      <c r="AC51" s="2">
        <f>+SUMIF($D$2:$D$43,'FUENTES FINANCIACION'!$A8,'Gerencia del proyecto'!AC$2:AC$43)</f>
        <v>0</v>
      </c>
      <c r="AD51" s="2">
        <f>+SUMIF($D$2:$D$43,'FUENTES FINANCIACION'!$A8,'Gerencia del proyecto'!AD$2:AD$43)</f>
        <v>0</v>
      </c>
    </row>
    <row r="52" spans="1:30" x14ac:dyDescent="0.25">
      <c r="A52" s="69"/>
      <c r="B52" s="69"/>
      <c r="C52" s="69"/>
      <c r="D52" s="2" t="str">
        <f>+'FUENTES FINANCIACION'!A9</f>
        <v>09  Otros Aportes Ente Gestor</v>
      </c>
      <c r="E52" s="2">
        <f>+SUMIF($D$2:$D$43,'FUENTES FINANCIACION'!A9,'Gerencia del proyecto'!$E$2:$E$43)</f>
        <v>0</v>
      </c>
      <c r="F52" s="2">
        <f>+SUMIF($D$2:$D$43,'FUENTES FINANCIACION'!A9,'Gerencia del proyecto'!$F$2:$F$43)</f>
        <v>0</v>
      </c>
      <c r="G52" s="2">
        <f>+SUMIF($D$2:$D$43,'FUENTES FINANCIACION'!A9,'Gerencia del proyecto'!$G$2:$G$43)</f>
        <v>0</v>
      </c>
      <c r="H52" s="2">
        <f>+SUMIF($D$2:$D$43,'FUENTES FINANCIACION'!A9,'Gerencia del proyecto'!$H$2:$H$43)</f>
        <v>0</v>
      </c>
      <c r="I52" s="2">
        <f>+SUMIF($D$2:$D$43,'FUENTES FINANCIACION'!A9,'Gerencia del proyecto'!$I$2:$I$43)</f>
        <v>0</v>
      </c>
      <c r="J52" s="2">
        <f>+SUMIF($D$2:$D$43,'FUENTES FINANCIACION'!A9,'Gerencia del proyecto'!$J$2:$J$43)</f>
        <v>0</v>
      </c>
      <c r="K52" s="2">
        <f>+SUMIF($D$2:$D$43,'FUENTES FINANCIACION'!A9,'Gerencia del proyecto'!$K$2:$K$43)</f>
        <v>0</v>
      </c>
      <c r="L52" s="2">
        <f>+SUMIF($D$2:$D$43,'FUENTES FINANCIACION'!A9,'Gerencia del proyecto'!$L$2:$L$43)</f>
        <v>0</v>
      </c>
      <c r="M52" s="2">
        <f>+SUMIF($D$2:$D$43,'FUENTES FINANCIACION'!A9,'Gerencia del proyecto'!$M$2:$M$43)</f>
        <v>0</v>
      </c>
      <c r="N52" s="2">
        <f>+SUMIF($D$2:$D$43,'FUENTES FINANCIACION'!A9,'Gerencia del proyecto'!$N$2:$N$43)</f>
        <v>0</v>
      </c>
      <c r="O52" s="2">
        <f>+SUMIF($D$2:$D$43,'FUENTES FINANCIACION'!A9,'Gerencia del proyecto'!$O$2:$O$43)</f>
        <v>0</v>
      </c>
      <c r="P52" s="2">
        <f>+SUMIF($D$2:$D$43,'FUENTES FINANCIACION'!A9,'Gerencia del proyecto'!$P$2:$P$43)</f>
        <v>0</v>
      </c>
      <c r="Q52" s="2">
        <f>+SUMIF($D$2:$D$43,'FUENTES FINANCIACION'!A9,'Gerencia del proyecto'!$Q$2:$Q$43)</f>
        <v>0</v>
      </c>
      <c r="R52" s="2">
        <f>+SUMIF($D$2:$D$43,'FUENTES FINANCIACION'!$A9,'Gerencia del proyecto'!R$2:R$43)</f>
        <v>0</v>
      </c>
      <c r="S52" s="2">
        <f>+SUMIF($D$2:$D$43,'FUENTES FINANCIACION'!$A9,'Gerencia del proyecto'!S$2:S$43)</f>
        <v>0</v>
      </c>
      <c r="T52" s="2">
        <f>+SUMIF($D$2:$D$43,'FUENTES FINANCIACION'!$A9,'Gerencia del proyecto'!T$2:T$43)</f>
        <v>0</v>
      </c>
      <c r="U52" s="2">
        <f>+SUMIF($D$2:$D$43,'FUENTES FINANCIACION'!$A9,'Gerencia del proyecto'!U$2:U$43)</f>
        <v>0</v>
      </c>
      <c r="V52" s="2">
        <f>+SUMIF($D$2:$D$43,'FUENTES FINANCIACION'!$A9,'Gerencia del proyecto'!V$2:V$43)</f>
        <v>0</v>
      </c>
      <c r="W52" s="2">
        <f>+SUMIF($D$2:$D$43,'FUENTES FINANCIACION'!$A9,'Gerencia del proyecto'!W$2:W$43)</f>
        <v>0</v>
      </c>
      <c r="X52" s="2">
        <f>+SUMIF($D$2:$D$43,'FUENTES FINANCIACION'!$A9,'Gerencia del proyecto'!X$2:X$43)</f>
        <v>0</v>
      </c>
      <c r="Y52" s="2">
        <f>+SUMIF($D$2:$D$43,'FUENTES FINANCIACION'!$A9,'Gerencia del proyecto'!Y$2:Y$43)</f>
        <v>0</v>
      </c>
      <c r="Z52" s="2">
        <f>+SUMIF($D$2:$D$43,'FUENTES FINANCIACION'!$A9,'Gerencia del proyecto'!Z$2:Z$43)</f>
        <v>0</v>
      </c>
      <c r="AA52" s="2">
        <f>+SUMIF($D$2:$D$43,'FUENTES FINANCIACION'!$A9,'Gerencia del proyecto'!AA$2:AA$43)</f>
        <v>0</v>
      </c>
      <c r="AB52" s="2">
        <f>+SUMIF($D$2:$D$43,'FUENTES FINANCIACION'!$A9,'Gerencia del proyecto'!AB$2:AB$43)</f>
        <v>0</v>
      </c>
      <c r="AC52" s="2">
        <f>+SUMIF($D$2:$D$43,'FUENTES FINANCIACION'!$A9,'Gerencia del proyecto'!AC$2:AC$43)</f>
        <v>0</v>
      </c>
      <c r="AD52" s="2">
        <f>+SUMIF($D$2:$D$43,'FUENTES FINANCIACION'!$A9,'Gerencia del proyecto'!AD$2:AD$43)</f>
        <v>0</v>
      </c>
    </row>
    <row r="53" spans="1:30" x14ac:dyDescent="0.25">
      <c r="A53" s="69"/>
      <c r="B53" s="69"/>
      <c r="C53" s="69"/>
      <c r="D53" s="2" t="str">
        <f>+'FUENTES FINANCIACION'!A10</f>
        <v>10  Aportes entes Territoriales en Especie.</v>
      </c>
      <c r="E53" s="2">
        <f>+SUMIF($D$2:$D$43,'FUENTES FINANCIACION'!A10,'Gerencia del proyecto'!$E$2:$E$43)</f>
        <v>0</v>
      </c>
      <c r="F53" s="2">
        <f>+SUMIF($D$2:$D$43,'FUENTES FINANCIACION'!A10,'Gerencia del proyecto'!$F$2:$F$43)</f>
        <v>0</v>
      </c>
      <c r="G53" s="2">
        <f>+SUMIF($D$2:$D$43,'FUENTES FINANCIACION'!A10,'Gerencia del proyecto'!$G$2:$G$43)</f>
        <v>0</v>
      </c>
      <c r="H53" s="2">
        <f>+SUMIF($D$2:$D$43,'FUENTES FINANCIACION'!A10,'Gerencia del proyecto'!$H$2:$H$43)</f>
        <v>0</v>
      </c>
      <c r="I53" s="2">
        <f>+SUMIF($D$2:$D$43,'FUENTES FINANCIACION'!A10,'Gerencia del proyecto'!$I$2:$I$43)</f>
        <v>0</v>
      </c>
      <c r="J53" s="2">
        <f>+SUMIF($D$2:$D$43,'FUENTES FINANCIACION'!A10,'Gerencia del proyecto'!$J$2:$J$43)</f>
        <v>0</v>
      </c>
      <c r="K53" s="2">
        <f>+SUMIF($D$2:$D$43,'FUENTES FINANCIACION'!A10,'Gerencia del proyecto'!$K$2:$K$43)</f>
        <v>0</v>
      </c>
      <c r="L53" s="2">
        <f>+SUMIF($D$2:$D$43,'FUENTES FINANCIACION'!A10,'Gerencia del proyecto'!$L$2:$L$43)</f>
        <v>0</v>
      </c>
      <c r="M53" s="2">
        <f>+SUMIF($D$2:$D$43,'FUENTES FINANCIACION'!A10,'Gerencia del proyecto'!$M$2:$M$43)</f>
        <v>0</v>
      </c>
      <c r="N53" s="2">
        <f>+SUMIF($D$2:$D$43,'FUENTES FINANCIACION'!A10,'Gerencia del proyecto'!$N$2:$N$43)</f>
        <v>0</v>
      </c>
      <c r="O53" s="2">
        <f>+SUMIF($D$2:$D$43,'FUENTES FINANCIACION'!A10,'Gerencia del proyecto'!$O$2:$O$43)</f>
        <v>0</v>
      </c>
      <c r="P53" s="2">
        <f>+SUMIF($D$2:$D$43,'FUENTES FINANCIACION'!A10,'Gerencia del proyecto'!$P$2:$P$43)</f>
        <v>0</v>
      </c>
      <c r="Q53" s="2">
        <f>+SUMIF($D$2:$D$43,'FUENTES FINANCIACION'!A10,'Gerencia del proyecto'!$Q$2:$Q$43)</f>
        <v>0</v>
      </c>
      <c r="R53" s="2">
        <f>+SUMIF($D$2:$D$43,'FUENTES FINANCIACION'!$A10,'Gerencia del proyecto'!R$2:R$43)</f>
        <v>0</v>
      </c>
      <c r="S53" s="2">
        <f>+SUMIF($D$2:$D$43,'FUENTES FINANCIACION'!$A10,'Gerencia del proyecto'!S$2:S$43)</f>
        <v>0</v>
      </c>
      <c r="T53" s="2">
        <f>+SUMIF($D$2:$D$43,'FUENTES FINANCIACION'!$A10,'Gerencia del proyecto'!T$2:T$43)</f>
        <v>0</v>
      </c>
      <c r="U53" s="2">
        <f>+SUMIF($D$2:$D$43,'FUENTES FINANCIACION'!$A10,'Gerencia del proyecto'!U$2:U$43)</f>
        <v>0</v>
      </c>
      <c r="V53" s="2">
        <f>+SUMIF($D$2:$D$43,'FUENTES FINANCIACION'!$A10,'Gerencia del proyecto'!V$2:V$43)</f>
        <v>0</v>
      </c>
      <c r="W53" s="2">
        <f>+SUMIF($D$2:$D$43,'FUENTES FINANCIACION'!$A10,'Gerencia del proyecto'!W$2:W$43)</f>
        <v>0</v>
      </c>
      <c r="X53" s="2">
        <f>+SUMIF($D$2:$D$43,'FUENTES FINANCIACION'!$A10,'Gerencia del proyecto'!X$2:X$43)</f>
        <v>0</v>
      </c>
      <c r="Y53" s="2">
        <f>+SUMIF($D$2:$D$43,'FUENTES FINANCIACION'!$A10,'Gerencia del proyecto'!Y$2:Y$43)</f>
        <v>0</v>
      </c>
      <c r="Z53" s="2">
        <f>+SUMIF($D$2:$D$43,'FUENTES FINANCIACION'!$A10,'Gerencia del proyecto'!Z$2:Z$43)</f>
        <v>0</v>
      </c>
      <c r="AA53" s="2">
        <f>+SUMIF($D$2:$D$43,'FUENTES FINANCIACION'!$A10,'Gerencia del proyecto'!AA$2:AA$43)</f>
        <v>0</v>
      </c>
      <c r="AB53" s="2">
        <f>+SUMIF($D$2:$D$43,'FUENTES FINANCIACION'!$A10,'Gerencia del proyecto'!AB$2:AB$43)</f>
        <v>0</v>
      </c>
      <c r="AC53" s="2">
        <f>+SUMIF($D$2:$D$43,'FUENTES FINANCIACION'!$A10,'Gerencia del proyecto'!AC$2:AC$43)</f>
        <v>0</v>
      </c>
      <c r="AD53" s="2">
        <f>+SUMIF($D$2:$D$43,'FUENTES FINANCIACION'!$A10,'Gerencia del proyecto'!AD$2:AD$43)</f>
        <v>0</v>
      </c>
    </row>
    <row r="54" spans="1:30" x14ac:dyDescent="0.25">
      <c r="A54" s="69"/>
      <c r="B54" s="69"/>
      <c r="C54" s="69"/>
      <c r="D54" s="2" t="str">
        <f>+'FUENTES FINANCIACION'!A11</f>
        <v>12  Retención de Garantía</v>
      </c>
      <c r="E54" s="2">
        <f>+SUMIF($D$2:$D$43,'FUENTES FINANCIACION'!A11,'Gerencia del proyecto'!$E$2:$E$43)</f>
        <v>0</v>
      </c>
      <c r="F54" s="2">
        <f>+SUMIF($D$2:$D$43,'FUENTES FINANCIACION'!A11,'Gerencia del proyecto'!$F$2:$F$43)</f>
        <v>0</v>
      </c>
      <c r="G54" s="2">
        <f>+SUMIF($D$2:$D$43,'FUENTES FINANCIACION'!A11,'Gerencia del proyecto'!$G$2:$G$43)</f>
        <v>0</v>
      </c>
      <c r="H54" s="2">
        <f>+SUMIF($D$2:$D$43,'FUENTES FINANCIACION'!A11,'Gerencia del proyecto'!$H$2:$H$43)</f>
        <v>0</v>
      </c>
      <c r="I54" s="2">
        <f>+SUMIF($D$2:$D$43,'FUENTES FINANCIACION'!A11,'Gerencia del proyecto'!$I$2:$I$43)</f>
        <v>0</v>
      </c>
      <c r="J54" s="2">
        <f>+SUMIF($D$2:$D$43,'FUENTES FINANCIACION'!A11,'Gerencia del proyecto'!$J$2:$J$43)</f>
        <v>0</v>
      </c>
      <c r="K54" s="2">
        <f>+SUMIF($D$2:$D$43,'FUENTES FINANCIACION'!A11,'Gerencia del proyecto'!$K$2:$K$43)</f>
        <v>0</v>
      </c>
      <c r="L54" s="2">
        <f>+SUMIF($D$2:$D$43,'FUENTES FINANCIACION'!A11,'Gerencia del proyecto'!$L$2:$L$43)</f>
        <v>0</v>
      </c>
      <c r="M54" s="2">
        <f>+SUMIF($D$2:$D$43,'FUENTES FINANCIACION'!A11,'Gerencia del proyecto'!$M$2:$M$43)</f>
        <v>0</v>
      </c>
      <c r="N54" s="2">
        <f>+SUMIF($D$2:$D$43,'FUENTES FINANCIACION'!A11,'Gerencia del proyecto'!$N$2:$N$43)</f>
        <v>0</v>
      </c>
      <c r="O54" s="2">
        <f>+SUMIF($D$2:$D$43,'FUENTES FINANCIACION'!A11,'Gerencia del proyecto'!$O$2:$O$43)</f>
        <v>0</v>
      </c>
      <c r="P54" s="2">
        <f>+SUMIF($D$2:$D$43,'FUENTES FINANCIACION'!A11,'Gerencia del proyecto'!$P$2:$P$43)</f>
        <v>0</v>
      </c>
      <c r="Q54" s="2">
        <f>+SUMIF($D$2:$D$43,'FUENTES FINANCIACION'!A11,'Gerencia del proyecto'!$Q$2:$Q$43)</f>
        <v>0</v>
      </c>
      <c r="R54" s="2">
        <f>+SUMIF($D$2:$D$43,'FUENTES FINANCIACION'!$A11,'Gerencia del proyecto'!R$2:R$43)</f>
        <v>0</v>
      </c>
      <c r="S54" s="2">
        <f>+SUMIF($D$2:$D$43,'FUENTES FINANCIACION'!$A11,'Gerencia del proyecto'!S$2:S$43)</f>
        <v>0</v>
      </c>
      <c r="T54" s="2">
        <f>+SUMIF($D$2:$D$43,'FUENTES FINANCIACION'!$A11,'Gerencia del proyecto'!T$2:T$43)</f>
        <v>0</v>
      </c>
      <c r="U54" s="2">
        <f>+SUMIF($D$2:$D$43,'FUENTES FINANCIACION'!$A11,'Gerencia del proyecto'!U$2:U$43)</f>
        <v>0</v>
      </c>
      <c r="V54" s="2">
        <f>+SUMIF($D$2:$D$43,'FUENTES FINANCIACION'!$A11,'Gerencia del proyecto'!V$2:V$43)</f>
        <v>0</v>
      </c>
      <c r="W54" s="2">
        <f>+SUMIF($D$2:$D$43,'FUENTES FINANCIACION'!$A11,'Gerencia del proyecto'!W$2:W$43)</f>
        <v>0</v>
      </c>
      <c r="X54" s="2">
        <f>+SUMIF($D$2:$D$43,'FUENTES FINANCIACION'!$A11,'Gerencia del proyecto'!X$2:X$43)</f>
        <v>0</v>
      </c>
      <c r="Y54" s="2">
        <f>+SUMIF($D$2:$D$43,'FUENTES FINANCIACION'!$A11,'Gerencia del proyecto'!Y$2:Y$43)</f>
        <v>0</v>
      </c>
      <c r="Z54" s="2">
        <f>+SUMIF($D$2:$D$43,'FUENTES FINANCIACION'!$A11,'Gerencia del proyecto'!Z$2:Z$43)</f>
        <v>0</v>
      </c>
      <c r="AA54" s="2">
        <f>+SUMIF($D$2:$D$43,'FUENTES FINANCIACION'!$A11,'Gerencia del proyecto'!AA$2:AA$43)</f>
        <v>0</v>
      </c>
      <c r="AB54" s="2">
        <f>+SUMIF($D$2:$D$43,'FUENTES FINANCIACION'!$A11,'Gerencia del proyecto'!AB$2:AB$43)</f>
        <v>0</v>
      </c>
      <c r="AC54" s="2">
        <f>+SUMIF($D$2:$D$43,'FUENTES FINANCIACION'!$A11,'Gerencia del proyecto'!AC$2:AC$43)</f>
        <v>0</v>
      </c>
      <c r="AD54" s="2">
        <f>+SUMIF($D$2:$D$43,'FUENTES FINANCIACION'!$A11,'Gerencia del proyecto'!AD$2:AD$43)</f>
        <v>0</v>
      </c>
    </row>
    <row r="55" spans="1:30" x14ac:dyDescent="0.25">
      <c r="A55" s="69"/>
      <c r="B55" s="69"/>
      <c r="C55" s="69"/>
      <c r="D55" s="2" t="str">
        <f>+'FUENTES FINANCIACION'!A12</f>
        <v>13  Recursos Nación BID Ambiental</v>
      </c>
      <c r="E55" s="2">
        <f>+SUMIF($D$2:$D$43,'FUENTES FINANCIACION'!A12,'Gerencia del proyecto'!$E$2:$E$43)</f>
        <v>0</v>
      </c>
      <c r="F55" s="2">
        <f>+SUMIF($D$2:$D$43,'FUENTES FINANCIACION'!A12,'Gerencia del proyecto'!$F$2:$F$43)</f>
        <v>0</v>
      </c>
      <c r="G55" s="2">
        <f>+SUMIF($D$2:$D$43,'FUENTES FINANCIACION'!A12,'Gerencia del proyecto'!$G$2:$G$43)</f>
        <v>0</v>
      </c>
      <c r="H55" s="2">
        <f>+SUMIF($D$2:$D$43,'FUENTES FINANCIACION'!A12,'Gerencia del proyecto'!$H$2:$H$43)</f>
        <v>0</v>
      </c>
      <c r="I55" s="2">
        <f>+SUMIF($D$2:$D$43,'FUENTES FINANCIACION'!A12,'Gerencia del proyecto'!$I$2:$I$43)</f>
        <v>0</v>
      </c>
      <c r="J55" s="2">
        <f>+SUMIF($D$2:$D$43,'FUENTES FINANCIACION'!A12,'Gerencia del proyecto'!$J$2:$J$43)</f>
        <v>0</v>
      </c>
      <c r="K55" s="2">
        <f>+SUMIF($D$2:$D$43,'FUENTES FINANCIACION'!A12,'Gerencia del proyecto'!$K$2:$K$43)</f>
        <v>0</v>
      </c>
      <c r="L55" s="2">
        <f>+SUMIF($D$2:$D$43,'FUENTES FINANCIACION'!A12,'Gerencia del proyecto'!$L$2:$L$43)</f>
        <v>0</v>
      </c>
      <c r="M55" s="2">
        <f>+SUMIF($D$2:$D$43,'FUENTES FINANCIACION'!A12,'Gerencia del proyecto'!$M$2:$M$43)</f>
        <v>0</v>
      </c>
      <c r="N55" s="2">
        <f>+SUMIF($D$2:$D$43,'FUENTES FINANCIACION'!A12,'Gerencia del proyecto'!$N$2:$N$43)</f>
        <v>0</v>
      </c>
      <c r="O55" s="2">
        <f>+SUMIF($D$2:$D$43,'FUENTES FINANCIACION'!A12,'Gerencia del proyecto'!$O$2:$O$43)</f>
        <v>0</v>
      </c>
      <c r="P55" s="2">
        <f>+SUMIF($D$2:$D$43,'FUENTES FINANCIACION'!A12,'Gerencia del proyecto'!$P$2:$P$43)</f>
        <v>0</v>
      </c>
      <c r="Q55" s="2">
        <f>+SUMIF($D$2:$D$43,'FUENTES FINANCIACION'!A12,'Gerencia del proyecto'!$Q$2:$Q$43)</f>
        <v>0</v>
      </c>
      <c r="R55" s="2">
        <f>+SUMIF($D$2:$D$43,'FUENTES FINANCIACION'!$A12,'Gerencia del proyecto'!R$2:R$43)</f>
        <v>0</v>
      </c>
      <c r="S55" s="2">
        <f>+SUMIF($D$2:$D$43,'FUENTES FINANCIACION'!$A12,'Gerencia del proyecto'!S$2:S$43)</f>
        <v>0</v>
      </c>
      <c r="T55" s="2">
        <f>+SUMIF($D$2:$D$43,'FUENTES FINANCIACION'!$A12,'Gerencia del proyecto'!T$2:T$43)</f>
        <v>0</v>
      </c>
      <c r="U55" s="2">
        <f>+SUMIF($D$2:$D$43,'FUENTES FINANCIACION'!$A12,'Gerencia del proyecto'!U$2:U$43)</f>
        <v>0</v>
      </c>
      <c r="V55" s="2">
        <f>+SUMIF($D$2:$D$43,'FUENTES FINANCIACION'!$A12,'Gerencia del proyecto'!V$2:V$43)</f>
        <v>0</v>
      </c>
      <c r="W55" s="2">
        <f>+SUMIF($D$2:$D$43,'FUENTES FINANCIACION'!$A12,'Gerencia del proyecto'!W$2:W$43)</f>
        <v>0</v>
      </c>
      <c r="X55" s="2">
        <f>+SUMIF($D$2:$D$43,'FUENTES FINANCIACION'!$A12,'Gerencia del proyecto'!X$2:X$43)</f>
        <v>0</v>
      </c>
      <c r="Y55" s="2">
        <f>+SUMIF($D$2:$D$43,'FUENTES FINANCIACION'!$A12,'Gerencia del proyecto'!Y$2:Y$43)</f>
        <v>0</v>
      </c>
      <c r="Z55" s="2">
        <f>+SUMIF($D$2:$D$43,'FUENTES FINANCIACION'!$A12,'Gerencia del proyecto'!Z$2:Z$43)</f>
        <v>0</v>
      </c>
      <c r="AA55" s="2">
        <f>+SUMIF($D$2:$D$43,'FUENTES FINANCIACION'!$A12,'Gerencia del proyecto'!AA$2:AA$43)</f>
        <v>0</v>
      </c>
      <c r="AB55" s="2">
        <f>+SUMIF($D$2:$D$43,'FUENTES FINANCIACION'!$A12,'Gerencia del proyecto'!AB$2:AB$43)</f>
        <v>0</v>
      </c>
      <c r="AC55" s="2">
        <f>+SUMIF($D$2:$D$43,'FUENTES FINANCIACION'!$A12,'Gerencia del proyecto'!AC$2:AC$43)</f>
        <v>0</v>
      </c>
      <c r="AD55" s="2">
        <f>+SUMIF($D$2:$D$43,'FUENTES FINANCIACION'!$A12,'Gerencia del proyecto'!AD$2:AD$43)</f>
        <v>0</v>
      </c>
    </row>
    <row r="56" spans="1:30" x14ac:dyDescent="0.25">
      <c r="A56" s="116" t="s">
        <v>27</v>
      </c>
      <c r="B56" s="117"/>
      <c r="C56" s="118"/>
      <c r="D56" s="11"/>
      <c r="E56" s="5">
        <f>SUM(E44:E55)</f>
        <v>0</v>
      </c>
      <c r="F56" s="5">
        <f t="shared" ref="F56:Q56" si="6">SUM(F44:F55)</f>
        <v>0</v>
      </c>
      <c r="G56" s="5">
        <f t="shared" si="6"/>
        <v>0</v>
      </c>
      <c r="H56" s="5">
        <f t="shared" si="6"/>
        <v>0</v>
      </c>
      <c r="I56" s="5">
        <f t="shared" si="6"/>
        <v>0</v>
      </c>
      <c r="J56" s="5">
        <f t="shared" si="6"/>
        <v>0</v>
      </c>
      <c r="K56" s="5">
        <f t="shared" si="6"/>
        <v>0</v>
      </c>
      <c r="L56" s="5">
        <f t="shared" si="6"/>
        <v>0</v>
      </c>
      <c r="M56" s="5">
        <f t="shared" si="6"/>
        <v>0</v>
      </c>
      <c r="N56" s="5">
        <f t="shared" si="6"/>
        <v>10</v>
      </c>
      <c r="O56" s="5">
        <f t="shared" si="6"/>
        <v>0</v>
      </c>
      <c r="P56" s="5">
        <f t="shared" si="6"/>
        <v>0</v>
      </c>
      <c r="Q56" s="5">
        <f t="shared" si="6"/>
        <v>10</v>
      </c>
      <c r="R56" s="5">
        <f t="shared" ref="R56:AD56" si="7">SUM(R44:R55)</f>
        <v>0</v>
      </c>
      <c r="S56" s="5">
        <f t="shared" si="7"/>
        <v>0</v>
      </c>
      <c r="T56" s="5">
        <f t="shared" si="7"/>
        <v>0</v>
      </c>
      <c r="U56" s="5">
        <f t="shared" si="7"/>
        <v>0</v>
      </c>
      <c r="V56" s="5">
        <f t="shared" si="7"/>
        <v>0</v>
      </c>
      <c r="W56" s="5">
        <f t="shared" si="7"/>
        <v>0</v>
      </c>
      <c r="X56" s="5">
        <f t="shared" si="7"/>
        <v>0</v>
      </c>
      <c r="Y56" s="5">
        <f t="shared" si="7"/>
        <v>0</v>
      </c>
      <c r="Z56" s="5">
        <f t="shared" si="7"/>
        <v>0</v>
      </c>
      <c r="AA56" s="5">
        <f t="shared" si="7"/>
        <v>0</v>
      </c>
      <c r="AB56" s="5">
        <f t="shared" si="7"/>
        <v>0</v>
      </c>
      <c r="AC56" s="5">
        <f t="shared" si="7"/>
        <v>0</v>
      </c>
      <c r="AD56" s="5">
        <f t="shared" si="7"/>
        <v>0</v>
      </c>
    </row>
  </sheetData>
  <mergeCells count="14">
    <mergeCell ref="A56:C56"/>
    <mergeCell ref="A29:C29"/>
    <mergeCell ref="A31:A42"/>
    <mergeCell ref="B31:B42"/>
    <mergeCell ref="C31:C42"/>
    <mergeCell ref="A43:C43"/>
    <mergeCell ref="A44:C55"/>
    <mergeCell ref="A3:A14"/>
    <mergeCell ref="B3:B14"/>
    <mergeCell ref="C3:C14"/>
    <mergeCell ref="A15:C15"/>
    <mergeCell ref="A17:A28"/>
    <mergeCell ref="B17:B28"/>
    <mergeCell ref="C17:C2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workbookViewId="0">
      <selection activeCell="E1" sqref="E1:AD1"/>
    </sheetView>
  </sheetViews>
  <sheetFormatPr baseColWidth="10" defaultRowHeight="15" x14ac:dyDescent="0.25"/>
  <cols>
    <col min="4" max="4" width="39.7109375" bestFit="1" customWidth="1"/>
    <col min="30" max="30" width="11.28515625" customWidth="1"/>
  </cols>
  <sheetData>
    <row r="1" spans="1:30" x14ac:dyDescent="0.25">
      <c r="E1" s="7" t="s">
        <v>110</v>
      </c>
      <c r="F1" s="7" t="s">
        <v>111</v>
      </c>
      <c r="G1" s="7" t="s">
        <v>112</v>
      </c>
      <c r="H1" s="7" t="s">
        <v>113</v>
      </c>
      <c r="I1" s="7" t="s">
        <v>114</v>
      </c>
      <c r="J1" s="7" t="s">
        <v>115</v>
      </c>
      <c r="K1" s="7" t="s">
        <v>116</v>
      </c>
      <c r="L1" s="7" t="s">
        <v>117</v>
      </c>
      <c r="M1" s="7" t="s">
        <v>118</v>
      </c>
      <c r="N1" s="7" t="s">
        <v>119</v>
      </c>
      <c r="O1" s="7" t="s">
        <v>120</v>
      </c>
      <c r="P1" s="7" t="s">
        <v>121</v>
      </c>
      <c r="Q1" s="13" t="s">
        <v>122</v>
      </c>
      <c r="R1" s="7" t="s">
        <v>110</v>
      </c>
      <c r="S1" s="7" t="s">
        <v>111</v>
      </c>
      <c r="T1" s="7" t="s">
        <v>112</v>
      </c>
      <c r="U1" s="7" t="s">
        <v>113</v>
      </c>
      <c r="V1" s="7" t="s">
        <v>114</v>
      </c>
      <c r="W1" s="7" t="s">
        <v>115</v>
      </c>
      <c r="X1" s="7" t="s">
        <v>116</v>
      </c>
      <c r="Y1" s="7" t="s">
        <v>117</v>
      </c>
      <c r="Z1" s="7" t="s">
        <v>118</v>
      </c>
      <c r="AA1" s="7" t="s">
        <v>119</v>
      </c>
      <c r="AB1" s="7" t="s">
        <v>120</v>
      </c>
      <c r="AC1" s="7" t="s">
        <v>121</v>
      </c>
      <c r="AD1" s="13" t="s">
        <v>123</v>
      </c>
    </row>
    <row r="2" spans="1:30" ht="22.5" x14ac:dyDescent="0.25">
      <c r="A2" s="6" t="s">
        <v>20</v>
      </c>
      <c r="B2" s="6" t="s">
        <v>26</v>
      </c>
      <c r="C2" s="6" t="s">
        <v>18</v>
      </c>
      <c r="D2" s="6" t="s">
        <v>19</v>
      </c>
      <c r="E2" s="3"/>
      <c r="F2" s="3"/>
      <c r="G2" s="3"/>
      <c r="H2" s="3"/>
      <c r="I2" s="3"/>
      <c r="J2" s="3"/>
      <c r="K2" s="3"/>
      <c r="L2" s="3"/>
      <c r="M2" s="3"/>
      <c r="N2" s="3"/>
      <c r="O2" s="3"/>
      <c r="P2" s="3"/>
      <c r="Q2" s="3"/>
      <c r="R2" s="3"/>
      <c r="S2" s="3"/>
      <c r="T2" s="3"/>
      <c r="U2" s="3"/>
      <c r="V2" s="3"/>
      <c r="W2" s="3"/>
      <c r="X2" s="3"/>
      <c r="Y2" s="3"/>
      <c r="Z2" s="3"/>
      <c r="AA2" s="3"/>
      <c r="AB2" s="3"/>
      <c r="AC2" s="3"/>
      <c r="AD2" s="3"/>
    </row>
    <row r="3" spans="1:30" x14ac:dyDescent="0.25">
      <c r="A3" s="91"/>
      <c r="B3" s="91"/>
      <c r="C3" s="91"/>
      <c r="D3" s="8" t="str">
        <f>+'FUENTES FINANCIACION'!A1</f>
        <v>01  Recursos Nación BIRF</v>
      </c>
      <c r="E3" s="8"/>
      <c r="F3" s="8"/>
      <c r="G3" s="8"/>
      <c r="H3" s="8"/>
      <c r="I3" s="8"/>
      <c r="J3" s="8"/>
      <c r="K3" s="8"/>
      <c r="L3" s="8"/>
      <c r="M3" s="8"/>
      <c r="N3" s="8"/>
      <c r="O3" s="8">
        <v>10</v>
      </c>
      <c r="P3" s="8"/>
      <c r="Q3" s="4">
        <f>+SUM(E3:P3)</f>
        <v>10</v>
      </c>
      <c r="R3" s="8"/>
      <c r="S3" s="8"/>
      <c r="T3" s="8"/>
      <c r="U3" s="8"/>
      <c r="V3" s="8"/>
      <c r="W3" s="8"/>
      <c r="X3" s="8"/>
      <c r="Y3" s="8"/>
      <c r="Z3" s="8"/>
      <c r="AA3" s="8"/>
      <c r="AB3" s="8"/>
      <c r="AC3" s="8"/>
      <c r="AD3" s="8"/>
    </row>
    <row r="4" spans="1:30" x14ac:dyDescent="0.25">
      <c r="A4" s="91"/>
      <c r="B4" s="91"/>
      <c r="C4" s="91"/>
      <c r="D4" s="8" t="str">
        <f>+'FUENTES FINANCIACION'!A2</f>
        <v>02  Recursos Nación Otras Fuentes</v>
      </c>
      <c r="E4" s="8"/>
      <c r="F4" s="8"/>
      <c r="G4" s="8"/>
      <c r="H4" s="8"/>
      <c r="I4" s="8"/>
      <c r="J4" s="8"/>
      <c r="K4" s="8"/>
      <c r="L4" s="8"/>
      <c r="M4" s="8"/>
      <c r="N4" s="8"/>
      <c r="O4" s="8"/>
      <c r="P4" s="8"/>
      <c r="Q4" s="4">
        <f t="shared" ref="Q4:Q14" si="0">+SUM(E4:P4)</f>
        <v>0</v>
      </c>
      <c r="R4" s="8"/>
      <c r="S4" s="8"/>
      <c r="T4" s="8"/>
      <c r="U4" s="8"/>
      <c r="V4" s="8"/>
      <c r="W4" s="8"/>
      <c r="X4" s="8"/>
      <c r="Y4" s="8"/>
      <c r="Z4" s="8"/>
      <c r="AA4" s="8"/>
      <c r="AB4" s="8"/>
      <c r="AC4" s="8"/>
      <c r="AD4" s="8"/>
    </row>
    <row r="5" spans="1:30" x14ac:dyDescent="0.25">
      <c r="A5" s="91"/>
      <c r="B5" s="91"/>
      <c r="C5" s="91"/>
      <c r="D5" s="8" t="str">
        <f>+'FUENTES FINANCIACION'!A3</f>
        <v>03  Aportes entes Territoriales al Proyecto</v>
      </c>
      <c r="E5" s="8"/>
      <c r="F5" s="8"/>
      <c r="G5" s="8"/>
      <c r="H5" s="8"/>
      <c r="I5" s="8"/>
      <c r="J5" s="8"/>
      <c r="K5" s="8"/>
      <c r="L5" s="8"/>
      <c r="M5" s="8"/>
      <c r="N5" s="8"/>
      <c r="O5" s="8"/>
      <c r="P5" s="8"/>
      <c r="Q5" s="4">
        <f t="shared" si="0"/>
        <v>0</v>
      </c>
      <c r="R5" s="8"/>
      <c r="S5" s="8"/>
      <c r="T5" s="8"/>
      <c r="U5" s="8"/>
      <c r="V5" s="8"/>
      <c r="W5" s="8"/>
      <c r="X5" s="8"/>
      <c r="Y5" s="8"/>
      <c r="Z5" s="8"/>
      <c r="AA5" s="8"/>
      <c r="AB5" s="8"/>
      <c r="AC5" s="8"/>
      <c r="AD5" s="8"/>
    </row>
    <row r="6" spans="1:30" x14ac:dyDescent="0.25">
      <c r="A6" s="91"/>
      <c r="B6" s="91"/>
      <c r="C6" s="91"/>
      <c r="D6" s="8" t="str">
        <f>+'FUENTES FINANCIACION'!A4</f>
        <v>04  Aportes Ente Gestor (Crédito Sindicado)</v>
      </c>
      <c r="E6" s="8"/>
      <c r="F6" s="8"/>
      <c r="G6" s="8"/>
      <c r="H6" s="8"/>
      <c r="I6" s="8"/>
      <c r="J6" s="8"/>
      <c r="K6" s="8"/>
      <c r="L6" s="8"/>
      <c r="M6" s="8"/>
      <c r="N6" s="8"/>
      <c r="O6" s="8"/>
      <c r="P6" s="8"/>
      <c r="Q6" s="4">
        <f t="shared" si="0"/>
        <v>0</v>
      </c>
      <c r="R6" s="8"/>
      <c r="S6" s="8"/>
      <c r="T6" s="8"/>
      <c r="U6" s="8"/>
      <c r="V6" s="8"/>
      <c r="W6" s="8"/>
      <c r="X6" s="8"/>
      <c r="Y6" s="8"/>
      <c r="Z6" s="8"/>
      <c r="AA6" s="8"/>
      <c r="AB6" s="8"/>
      <c r="AC6" s="8"/>
      <c r="AD6" s="8"/>
    </row>
    <row r="7" spans="1:30" x14ac:dyDescent="0.25">
      <c r="A7" s="91"/>
      <c r="B7" s="91"/>
      <c r="C7" s="91"/>
      <c r="D7" s="8" t="str">
        <f>+'FUENTES FINANCIACION'!A5</f>
        <v>05  Recursos Nación BID</v>
      </c>
      <c r="E7" s="8"/>
      <c r="F7" s="8"/>
      <c r="G7" s="8"/>
      <c r="H7" s="8"/>
      <c r="I7" s="8"/>
      <c r="J7" s="8"/>
      <c r="K7" s="8"/>
      <c r="L7" s="8"/>
      <c r="M7" s="8"/>
      <c r="N7" s="8"/>
      <c r="O7" s="8"/>
      <c r="P7" s="8"/>
      <c r="Q7" s="4">
        <f t="shared" si="0"/>
        <v>0</v>
      </c>
      <c r="R7" s="8"/>
      <c r="S7" s="8"/>
      <c r="T7" s="8"/>
      <c r="U7" s="8"/>
      <c r="V7" s="8"/>
      <c r="W7" s="8"/>
      <c r="X7" s="8"/>
      <c r="Y7" s="8"/>
      <c r="Z7" s="8"/>
      <c r="AA7" s="8"/>
      <c r="AB7" s="8"/>
      <c r="AC7" s="8"/>
      <c r="AD7" s="8"/>
    </row>
    <row r="8" spans="1:30" x14ac:dyDescent="0.25">
      <c r="A8" s="91"/>
      <c r="B8" s="91"/>
      <c r="C8" s="91"/>
      <c r="D8" s="8" t="str">
        <f>+'FUENTES FINANCIACION'!A6</f>
        <v>06  Recursos Otros Aportes del Ente Gestor</v>
      </c>
      <c r="E8" s="8"/>
      <c r="F8" s="8"/>
      <c r="G8" s="8"/>
      <c r="H8" s="8"/>
      <c r="I8" s="8"/>
      <c r="J8" s="8"/>
      <c r="K8" s="8"/>
      <c r="L8" s="8"/>
      <c r="M8" s="8"/>
      <c r="N8" s="8"/>
      <c r="O8" s="8"/>
      <c r="P8" s="8"/>
      <c r="Q8" s="4">
        <f t="shared" si="0"/>
        <v>0</v>
      </c>
      <c r="R8" s="8"/>
      <c r="S8" s="8"/>
      <c r="T8" s="8"/>
      <c r="U8" s="8"/>
      <c r="V8" s="8"/>
      <c r="W8" s="8"/>
      <c r="X8" s="8"/>
      <c r="Y8" s="8"/>
      <c r="Z8" s="8"/>
      <c r="AA8" s="8"/>
      <c r="AB8" s="8"/>
      <c r="AC8" s="8"/>
      <c r="AD8" s="8"/>
    </row>
    <row r="9" spans="1:30" x14ac:dyDescent="0.25">
      <c r="A9" s="91"/>
      <c r="B9" s="91"/>
      <c r="C9" s="91"/>
      <c r="D9" s="8" t="str">
        <f>+'FUENTES FINANCIACION'!A7</f>
        <v>07  Recursos Nación OPEP</v>
      </c>
      <c r="E9" s="8"/>
      <c r="F9" s="8"/>
      <c r="G9" s="8"/>
      <c r="H9" s="8"/>
      <c r="I9" s="8"/>
      <c r="J9" s="8"/>
      <c r="K9" s="8"/>
      <c r="L9" s="8"/>
      <c r="M9" s="8"/>
      <c r="N9" s="8"/>
      <c r="O9" s="8"/>
      <c r="P9" s="8"/>
      <c r="Q9" s="4">
        <f t="shared" si="0"/>
        <v>0</v>
      </c>
      <c r="R9" s="8"/>
      <c r="S9" s="8"/>
      <c r="T9" s="8"/>
      <c r="U9" s="8"/>
      <c r="V9" s="8"/>
      <c r="W9" s="8"/>
      <c r="X9" s="8"/>
      <c r="Y9" s="8"/>
      <c r="Z9" s="8"/>
      <c r="AA9" s="8"/>
      <c r="AB9" s="8"/>
      <c r="AC9" s="8"/>
      <c r="AD9" s="8"/>
    </row>
    <row r="10" spans="1:30" x14ac:dyDescent="0.25">
      <c r="A10" s="91"/>
      <c r="B10" s="91"/>
      <c r="C10" s="91"/>
      <c r="D10" s="8" t="str">
        <f>+'FUENTES FINANCIACION'!A8</f>
        <v>08  Recursos Nación CAF</v>
      </c>
      <c r="E10" s="8"/>
      <c r="F10" s="8"/>
      <c r="G10" s="8"/>
      <c r="H10" s="8"/>
      <c r="I10" s="8"/>
      <c r="J10" s="8"/>
      <c r="K10" s="8"/>
      <c r="L10" s="8"/>
      <c r="M10" s="8"/>
      <c r="N10" s="8"/>
      <c r="O10" s="8"/>
      <c r="P10" s="8"/>
      <c r="Q10" s="4">
        <f t="shared" si="0"/>
        <v>0</v>
      </c>
      <c r="R10" s="8"/>
      <c r="S10" s="8"/>
      <c r="T10" s="8"/>
      <c r="U10" s="8"/>
      <c r="V10" s="8"/>
      <c r="W10" s="8"/>
      <c r="X10" s="8"/>
      <c r="Y10" s="8"/>
      <c r="Z10" s="8"/>
      <c r="AA10" s="8"/>
      <c r="AB10" s="8"/>
      <c r="AC10" s="8"/>
      <c r="AD10" s="8"/>
    </row>
    <row r="11" spans="1:30" x14ac:dyDescent="0.25">
      <c r="A11" s="91"/>
      <c r="B11" s="91"/>
      <c r="C11" s="91"/>
      <c r="D11" s="8" t="str">
        <f>+'FUENTES FINANCIACION'!A9</f>
        <v>09  Otros Aportes Ente Gestor</v>
      </c>
      <c r="E11" s="8"/>
      <c r="F11" s="8"/>
      <c r="G11" s="8"/>
      <c r="H11" s="8"/>
      <c r="I11" s="8"/>
      <c r="J11" s="8"/>
      <c r="K11" s="8"/>
      <c r="L11" s="8"/>
      <c r="M11" s="8"/>
      <c r="N11" s="8"/>
      <c r="O11" s="8"/>
      <c r="P11" s="8"/>
      <c r="Q11" s="4">
        <f t="shared" si="0"/>
        <v>0</v>
      </c>
      <c r="R11" s="8"/>
      <c r="S11" s="8"/>
      <c r="T11" s="8"/>
      <c r="U11" s="8"/>
      <c r="V11" s="8"/>
      <c r="W11" s="8"/>
      <c r="X11" s="8"/>
      <c r="Y11" s="8"/>
      <c r="Z11" s="8"/>
      <c r="AA11" s="8"/>
      <c r="AB11" s="8"/>
      <c r="AC11" s="8"/>
      <c r="AD11" s="8"/>
    </row>
    <row r="12" spans="1:30" x14ac:dyDescent="0.25">
      <c r="A12" s="91"/>
      <c r="B12" s="91"/>
      <c r="C12" s="91"/>
      <c r="D12" s="8" t="str">
        <f>+'FUENTES FINANCIACION'!A10</f>
        <v>10  Aportes entes Territoriales en Especie.</v>
      </c>
      <c r="E12" s="8"/>
      <c r="F12" s="8"/>
      <c r="G12" s="8"/>
      <c r="H12" s="8"/>
      <c r="I12" s="8"/>
      <c r="J12" s="8"/>
      <c r="K12" s="8"/>
      <c r="L12" s="8"/>
      <c r="M12" s="8"/>
      <c r="N12" s="8"/>
      <c r="O12" s="8"/>
      <c r="P12" s="8"/>
      <c r="Q12" s="4">
        <f t="shared" si="0"/>
        <v>0</v>
      </c>
      <c r="R12" s="8"/>
      <c r="S12" s="8"/>
      <c r="T12" s="8"/>
      <c r="U12" s="8"/>
      <c r="V12" s="8"/>
      <c r="W12" s="8"/>
      <c r="X12" s="8"/>
      <c r="Y12" s="8"/>
      <c r="Z12" s="8"/>
      <c r="AA12" s="8"/>
      <c r="AB12" s="8"/>
      <c r="AC12" s="8"/>
      <c r="AD12" s="8"/>
    </row>
    <row r="13" spans="1:30" x14ac:dyDescent="0.25">
      <c r="A13" s="91"/>
      <c r="B13" s="91"/>
      <c r="C13" s="91"/>
      <c r="D13" s="8" t="str">
        <f>+'FUENTES FINANCIACION'!A11</f>
        <v>12  Retención de Garantía</v>
      </c>
      <c r="E13" s="8"/>
      <c r="F13" s="8"/>
      <c r="G13" s="8"/>
      <c r="H13" s="8"/>
      <c r="I13" s="8"/>
      <c r="J13" s="8"/>
      <c r="K13" s="8"/>
      <c r="L13" s="8"/>
      <c r="M13" s="8"/>
      <c r="N13" s="8"/>
      <c r="O13" s="8"/>
      <c r="P13" s="8"/>
      <c r="Q13" s="4">
        <f t="shared" si="0"/>
        <v>0</v>
      </c>
      <c r="R13" s="8"/>
      <c r="S13" s="8"/>
      <c r="T13" s="8"/>
      <c r="U13" s="8"/>
      <c r="V13" s="8"/>
      <c r="W13" s="8"/>
      <c r="X13" s="8"/>
      <c r="Y13" s="8"/>
      <c r="Z13" s="8"/>
      <c r="AA13" s="8"/>
      <c r="AB13" s="8"/>
      <c r="AC13" s="8"/>
      <c r="AD13" s="8"/>
    </row>
    <row r="14" spans="1:30" x14ac:dyDescent="0.25">
      <c r="A14" s="91"/>
      <c r="B14" s="91"/>
      <c r="C14" s="91"/>
      <c r="D14" s="8" t="str">
        <f>+'FUENTES FINANCIACION'!A12</f>
        <v>13  Recursos Nación BID Ambiental</v>
      </c>
      <c r="E14" s="8"/>
      <c r="F14" s="8"/>
      <c r="G14" s="8"/>
      <c r="H14" s="8"/>
      <c r="I14" s="8"/>
      <c r="J14" s="8"/>
      <c r="K14" s="8"/>
      <c r="L14" s="8"/>
      <c r="M14" s="8"/>
      <c r="N14" s="8"/>
      <c r="O14" s="8"/>
      <c r="P14" s="8"/>
      <c r="Q14" s="4">
        <f t="shared" si="0"/>
        <v>0</v>
      </c>
      <c r="R14" s="8"/>
      <c r="S14" s="8"/>
      <c r="T14" s="8"/>
      <c r="U14" s="8"/>
      <c r="V14" s="8"/>
      <c r="W14" s="8"/>
      <c r="X14" s="8"/>
      <c r="Y14" s="8"/>
      <c r="Z14" s="8"/>
      <c r="AA14" s="8"/>
      <c r="AB14" s="8"/>
      <c r="AC14" s="8"/>
      <c r="AD14" s="8"/>
    </row>
    <row r="15" spans="1:30" x14ac:dyDescent="0.25">
      <c r="A15" s="64" t="s">
        <v>21</v>
      </c>
      <c r="B15" s="65"/>
      <c r="C15" s="66"/>
      <c r="D15" s="9"/>
      <c r="E15" s="4">
        <f>SUM(E3:E14)</f>
        <v>0</v>
      </c>
      <c r="F15" s="4">
        <f t="shared" ref="F15:Q15" si="1">SUM(F3:F14)</f>
        <v>0</v>
      </c>
      <c r="G15" s="4">
        <f t="shared" si="1"/>
        <v>0</v>
      </c>
      <c r="H15" s="4">
        <f t="shared" si="1"/>
        <v>0</v>
      </c>
      <c r="I15" s="4">
        <f t="shared" si="1"/>
        <v>0</v>
      </c>
      <c r="J15" s="4">
        <f t="shared" si="1"/>
        <v>0</v>
      </c>
      <c r="K15" s="4">
        <f t="shared" si="1"/>
        <v>0</v>
      </c>
      <c r="L15" s="4">
        <f t="shared" si="1"/>
        <v>0</v>
      </c>
      <c r="M15" s="4">
        <f t="shared" si="1"/>
        <v>0</v>
      </c>
      <c r="N15" s="4">
        <f t="shared" si="1"/>
        <v>0</v>
      </c>
      <c r="O15" s="4">
        <f t="shared" si="1"/>
        <v>10</v>
      </c>
      <c r="P15" s="4">
        <f t="shared" si="1"/>
        <v>0</v>
      </c>
      <c r="Q15" s="4">
        <f t="shared" si="1"/>
        <v>10</v>
      </c>
      <c r="R15" s="4"/>
      <c r="S15" s="4"/>
      <c r="T15" s="4"/>
      <c r="U15" s="4"/>
      <c r="V15" s="4"/>
      <c r="W15" s="4"/>
      <c r="X15" s="4"/>
      <c r="Y15" s="4"/>
      <c r="Z15" s="4"/>
      <c r="AA15" s="4"/>
      <c r="AB15" s="4"/>
      <c r="AC15" s="4"/>
      <c r="AD15" s="4"/>
    </row>
    <row r="16" spans="1:30" ht="22.5" x14ac:dyDescent="0.25">
      <c r="A16" s="6" t="s">
        <v>20</v>
      </c>
      <c r="B16" s="6" t="s">
        <v>26</v>
      </c>
      <c r="C16" s="6" t="s">
        <v>18</v>
      </c>
      <c r="D16" s="6" t="s">
        <v>19</v>
      </c>
      <c r="E16" s="3"/>
      <c r="F16" s="3"/>
      <c r="G16" s="3"/>
      <c r="H16" s="3"/>
      <c r="I16" s="3"/>
      <c r="J16" s="3"/>
      <c r="K16" s="3"/>
      <c r="L16" s="3"/>
      <c r="M16" s="3"/>
      <c r="N16" s="3"/>
      <c r="O16" s="3"/>
      <c r="P16" s="3"/>
      <c r="Q16" s="3"/>
      <c r="R16" s="3"/>
      <c r="S16" s="3"/>
      <c r="T16" s="3"/>
      <c r="U16" s="3"/>
      <c r="V16" s="3"/>
      <c r="W16" s="3"/>
      <c r="X16" s="3"/>
      <c r="Y16" s="3"/>
      <c r="Z16" s="3"/>
      <c r="AA16" s="3"/>
      <c r="AB16" s="3"/>
      <c r="AC16" s="3"/>
      <c r="AD16" s="3"/>
    </row>
    <row r="17" spans="1:30" x14ac:dyDescent="0.25">
      <c r="A17" s="91"/>
      <c r="B17" s="91"/>
      <c r="C17" s="91"/>
      <c r="D17" s="8" t="str">
        <f>+'FUENTES FINANCIACION'!A1</f>
        <v>01  Recursos Nación BIRF</v>
      </c>
      <c r="E17" s="8"/>
      <c r="F17" s="8"/>
      <c r="G17" s="8"/>
      <c r="H17" s="8"/>
      <c r="I17" s="8"/>
      <c r="J17" s="8"/>
      <c r="K17" s="8"/>
      <c r="L17" s="8"/>
      <c r="M17" s="8"/>
      <c r="N17" s="8"/>
      <c r="O17" s="8"/>
      <c r="P17" s="8"/>
      <c r="Q17" s="4">
        <f>+SUM(E17:P17)</f>
        <v>0</v>
      </c>
      <c r="R17" s="8"/>
      <c r="S17" s="8"/>
      <c r="T17" s="8"/>
      <c r="U17" s="8"/>
      <c r="V17" s="8"/>
      <c r="W17" s="8"/>
      <c r="X17" s="8"/>
      <c r="Y17" s="8"/>
      <c r="Z17" s="8"/>
      <c r="AA17" s="8"/>
      <c r="AB17" s="8"/>
      <c r="AC17" s="8"/>
      <c r="AD17" s="8"/>
    </row>
    <row r="18" spans="1:30" x14ac:dyDescent="0.25">
      <c r="A18" s="91"/>
      <c r="B18" s="91"/>
      <c r="C18" s="91"/>
      <c r="D18" s="8" t="str">
        <f>+'FUENTES FINANCIACION'!A2</f>
        <v>02  Recursos Nación Otras Fuentes</v>
      </c>
      <c r="E18" s="8"/>
      <c r="F18" s="8"/>
      <c r="G18" s="8"/>
      <c r="H18" s="8"/>
      <c r="I18" s="8"/>
      <c r="J18" s="8"/>
      <c r="K18" s="8"/>
      <c r="L18" s="8"/>
      <c r="M18" s="8"/>
      <c r="N18" s="8"/>
      <c r="O18" s="8"/>
      <c r="P18" s="8"/>
      <c r="Q18" s="4">
        <f t="shared" ref="Q18:Q28" si="2">+SUM(E18:P18)</f>
        <v>0</v>
      </c>
      <c r="R18" s="8"/>
      <c r="S18" s="8"/>
      <c r="T18" s="8"/>
      <c r="U18" s="8"/>
      <c r="V18" s="8"/>
      <c r="W18" s="8"/>
      <c r="X18" s="8"/>
      <c r="Y18" s="8"/>
      <c r="Z18" s="8"/>
      <c r="AA18" s="8"/>
      <c r="AB18" s="8"/>
      <c r="AC18" s="8"/>
      <c r="AD18" s="8"/>
    </row>
    <row r="19" spans="1:30" x14ac:dyDescent="0.25">
      <c r="A19" s="91"/>
      <c r="B19" s="91"/>
      <c r="C19" s="91"/>
      <c r="D19" s="8" t="str">
        <f>+'FUENTES FINANCIACION'!A3</f>
        <v>03  Aportes entes Territoriales al Proyecto</v>
      </c>
      <c r="E19" s="8"/>
      <c r="F19" s="8"/>
      <c r="G19" s="8"/>
      <c r="H19" s="8"/>
      <c r="I19" s="8"/>
      <c r="J19" s="8"/>
      <c r="K19" s="8"/>
      <c r="L19" s="8"/>
      <c r="M19" s="8"/>
      <c r="N19" s="8"/>
      <c r="O19" s="8"/>
      <c r="P19" s="8"/>
      <c r="Q19" s="4">
        <f t="shared" si="2"/>
        <v>0</v>
      </c>
      <c r="R19" s="8"/>
      <c r="S19" s="8"/>
      <c r="T19" s="8"/>
      <c r="U19" s="8"/>
      <c r="V19" s="8"/>
      <c r="W19" s="8"/>
      <c r="X19" s="8"/>
      <c r="Y19" s="8"/>
      <c r="Z19" s="8"/>
      <c r="AA19" s="8"/>
      <c r="AB19" s="8"/>
      <c r="AC19" s="8"/>
      <c r="AD19" s="8"/>
    </row>
    <row r="20" spans="1:30" x14ac:dyDescent="0.25">
      <c r="A20" s="91"/>
      <c r="B20" s="91"/>
      <c r="C20" s="91"/>
      <c r="D20" s="8" t="str">
        <f>+'FUENTES FINANCIACION'!A4</f>
        <v>04  Aportes Ente Gestor (Crédito Sindicado)</v>
      </c>
      <c r="E20" s="8"/>
      <c r="F20" s="8"/>
      <c r="G20" s="8"/>
      <c r="H20" s="8"/>
      <c r="I20" s="8"/>
      <c r="J20" s="8"/>
      <c r="K20" s="8"/>
      <c r="L20" s="8"/>
      <c r="M20" s="8"/>
      <c r="N20" s="8"/>
      <c r="O20" s="8"/>
      <c r="P20" s="8"/>
      <c r="Q20" s="4">
        <f t="shared" si="2"/>
        <v>0</v>
      </c>
      <c r="R20" s="8"/>
      <c r="S20" s="8"/>
      <c r="T20" s="8"/>
      <c r="U20" s="8"/>
      <c r="V20" s="8"/>
      <c r="W20" s="8"/>
      <c r="X20" s="8"/>
      <c r="Y20" s="8"/>
      <c r="Z20" s="8"/>
      <c r="AA20" s="8"/>
      <c r="AB20" s="8"/>
      <c r="AC20" s="8"/>
      <c r="AD20" s="8"/>
    </row>
    <row r="21" spans="1:30" x14ac:dyDescent="0.25">
      <c r="A21" s="91"/>
      <c r="B21" s="91"/>
      <c r="C21" s="91"/>
      <c r="D21" s="8" t="str">
        <f>+'FUENTES FINANCIACION'!A5</f>
        <v>05  Recursos Nación BID</v>
      </c>
      <c r="E21" s="8"/>
      <c r="F21" s="8"/>
      <c r="G21" s="8"/>
      <c r="H21" s="8"/>
      <c r="I21" s="8"/>
      <c r="J21" s="8"/>
      <c r="K21" s="8"/>
      <c r="L21" s="8"/>
      <c r="M21" s="8"/>
      <c r="N21" s="8"/>
      <c r="O21" s="8"/>
      <c r="P21" s="8"/>
      <c r="Q21" s="4">
        <f t="shared" si="2"/>
        <v>0</v>
      </c>
      <c r="R21" s="8"/>
      <c r="S21" s="8"/>
      <c r="T21" s="8"/>
      <c r="U21" s="8"/>
      <c r="V21" s="8"/>
      <c r="W21" s="8"/>
      <c r="X21" s="8"/>
      <c r="Y21" s="8"/>
      <c r="Z21" s="8"/>
      <c r="AA21" s="8"/>
      <c r="AB21" s="8"/>
      <c r="AC21" s="8"/>
      <c r="AD21" s="8"/>
    </row>
    <row r="22" spans="1:30" x14ac:dyDescent="0.25">
      <c r="A22" s="91"/>
      <c r="B22" s="91"/>
      <c r="C22" s="91"/>
      <c r="D22" s="8" t="str">
        <f>+'FUENTES FINANCIACION'!A6</f>
        <v>06  Recursos Otros Aportes del Ente Gestor</v>
      </c>
      <c r="E22" s="8"/>
      <c r="F22" s="8"/>
      <c r="G22" s="8"/>
      <c r="H22" s="8"/>
      <c r="I22" s="8"/>
      <c r="J22" s="8"/>
      <c r="K22" s="8"/>
      <c r="L22" s="8"/>
      <c r="M22" s="8"/>
      <c r="N22" s="8"/>
      <c r="O22" s="8"/>
      <c r="P22" s="8"/>
      <c r="Q22" s="4">
        <f t="shared" si="2"/>
        <v>0</v>
      </c>
      <c r="R22" s="8"/>
      <c r="S22" s="8"/>
      <c r="T22" s="8"/>
      <c r="U22" s="8"/>
      <c r="V22" s="8"/>
      <c r="W22" s="8"/>
      <c r="X22" s="8"/>
      <c r="Y22" s="8"/>
      <c r="Z22" s="8"/>
      <c r="AA22" s="8"/>
      <c r="AB22" s="8"/>
      <c r="AC22" s="8"/>
      <c r="AD22" s="8"/>
    </row>
    <row r="23" spans="1:30" x14ac:dyDescent="0.25">
      <c r="A23" s="91"/>
      <c r="B23" s="91"/>
      <c r="C23" s="91"/>
      <c r="D23" s="8" t="str">
        <f>+'FUENTES FINANCIACION'!A7</f>
        <v>07  Recursos Nación OPEP</v>
      </c>
      <c r="E23" s="8"/>
      <c r="F23" s="8"/>
      <c r="G23" s="8"/>
      <c r="H23" s="8"/>
      <c r="I23" s="8"/>
      <c r="J23" s="8"/>
      <c r="K23" s="8"/>
      <c r="L23" s="8"/>
      <c r="M23" s="8"/>
      <c r="N23" s="8"/>
      <c r="O23" s="8"/>
      <c r="P23" s="8"/>
      <c r="Q23" s="4">
        <f t="shared" si="2"/>
        <v>0</v>
      </c>
      <c r="R23" s="8"/>
      <c r="S23" s="8"/>
      <c r="T23" s="8"/>
      <c r="U23" s="8"/>
      <c r="V23" s="8"/>
      <c r="W23" s="8"/>
      <c r="X23" s="8"/>
      <c r="Y23" s="8"/>
      <c r="Z23" s="8"/>
      <c r="AA23" s="8"/>
      <c r="AB23" s="8"/>
      <c r="AC23" s="8"/>
      <c r="AD23" s="8"/>
    </row>
    <row r="24" spans="1:30" x14ac:dyDescent="0.25">
      <c r="A24" s="91"/>
      <c r="B24" s="91"/>
      <c r="C24" s="91"/>
      <c r="D24" s="8" t="str">
        <f>+'FUENTES FINANCIACION'!A8</f>
        <v>08  Recursos Nación CAF</v>
      </c>
      <c r="E24" s="8"/>
      <c r="F24" s="8"/>
      <c r="G24" s="8"/>
      <c r="H24" s="8"/>
      <c r="I24" s="8"/>
      <c r="J24" s="8"/>
      <c r="K24" s="8"/>
      <c r="L24" s="8"/>
      <c r="M24" s="8"/>
      <c r="N24" s="8"/>
      <c r="O24" s="8"/>
      <c r="P24" s="8"/>
      <c r="Q24" s="4">
        <f t="shared" si="2"/>
        <v>0</v>
      </c>
      <c r="R24" s="8"/>
      <c r="S24" s="8"/>
      <c r="T24" s="8"/>
      <c r="U24" s="8"/>
      <c r="V24" s="8"/>
      <c r="W24" s="8"/>
      <c r="X24" s="8"/>
      <c r="Y24" s="8"/>
      <c r="Z24" s="8"/>
      <c r="AA24" s="8"/>
      <c r="AB24" s="8"/>
      <c r="AC24" s="8"/>
      <c r="AD24" s="8"/>
    </row>
    <row r="25" spans="1:30" x14ac:dyDescent="0.25">
      <c r="A25" s="91"/>
      <c r="B25" s="91"/>
      <c r="C25" s="91"/>
      <c r="D25" s="8" t="str">
        <f>+'FUENTES FINANCIACION'!A9</f>
        <v>09  Otros Aportes Ente Gestor</v>
      </c>
      <c r="E25" s="8"/>
      <c r="F25" s="8"/>
      <c r="G25" s="8"/>
      <c r="H25" s="8"/>
      <c r="I25" s="8"/>
      <c r="J25" s="8"/>
      <c r="K25" s="8"/>
      <c r="L25" s="8"/>
      <c r="M25" s="8"/>
      <c r="N25" s="8"/>
      <c r="O25" s="8"/>
      <c r="P25" s="8"/>
      <c r="Q25" s="4">
        <f t="shared" si="2"/>
        <v>0</v>
      </c>
      <c r="R25" s="8"/>
      <c r="S25" s="8"/>
      <c r="T25" s="8"/>
      <c r="U25" s="8"/>
      <c r="V25" s="8"/>
      <c r="W25" s="8"/>
      <c r="X25" s="8"/>
      <c r="Y25" s="8"/>
      <c r="Z25" s="8"/>
      <c r="AA25" s="8"/>
      <c r="AB25" s="8"/>
      <c r="AC25" s="8"/>
      <c r="AD25" s="8"/>
    </row>
    <row r="26" spans="1:30" x14ac:dyDescent="0.25">
      <c r="A26" s="91"/>
      <c r="B26" s="91"/>
      <c r="C26" s="91"/>
      <c r="D26" s="8" t="str">
        <f>+'FUENTES FINANCIACION'!A10</f>
        <v>10  Aportes entes Territoriales en Especie.</v>
      </c>
      <c r="E26" s="8"/>
      <c r="F26" s="8"/>
      <c r="G26" s="8"/>
      <c r="H26" s="8"/>
      <c r="I26" s="8"/>
      <c r="J26" s="8"/>
      <c r="K26" s="8"/>
      <c r="L26" s="8"/>
      <c r="M26" s="8"/>
      <c r="N26" s="8"/>
      <c r="O26" s="8"/>
      <c r="P26" s="8"/>
      <c r="Q26" s="4">
        <f t="shared" si="2"/>
        <v>0</v>
      </c>
      <c r="R26" s="8"/>
      <c r="S26" s="8"/>
      <c r="T26" s="8"/>
      <c r="U26" s="8"/>
      <c r="V26" s="8"/>
      <c r="W26" s="8"/>
      <c r="X26" s="8"/>
      <c r="Y26" s="8"/>
      <c r="Z26" s="8"/>
      <c r="AA26" s="8"/>
      <c r="AB26" s="8"/>
      <c r="AC26" s="8"/>
      <c r="AD26" s="8"/>
    </row>
    <row r="27" spans="1:30" x14ac:dyDescent="0.25">
      <c r="A27" s="91"/>
      <c r="B27" s="91"/>
      <c r="C27" s="91"/>
      <c r="D27" s="8" t="str">
        <f>+'FUENTES FINANCIACION'!A11</f>
        <v>12  Retención de Garantía</v>
      </c>
      <c r="E27" s="8"/>
      <c r="F27" s="8"/>
      <c r="G27" s="8"/>
      <c r="H27" s="8"/>
      <c r="I27" s="8"/>
      <c r="J27" s="8"/>
      <c r="K27" s="8"/>
      <c r="L27" s="8"/>
      <c r="M27" s="8"/>
      <c r="N27" s="8"/>
      <c r="O27" s="8"/>
      <c r="P27" s="8"/>
      <c r="Q27" s="4">
        <f t="shared" si="2"/>
        <v>0</v>
      </c>
      <c r="R27" s="8"/>
      <c r="S27" s="8"/>
      <c r="T27" s="8"/>
      <c r="U27" s="8"/>
      <c r="V27" s="8"/>
      <c r="W27" s="8"/>
      <c r="X27" s="8"/>
      <c r="Y27" s="8"/>
      <c r="Z27" s="8"/>
      <c r="AA27" s="8"/>
      <c r="AB27" s="8"/>
      <c r="AC27" s="8"/>
      <c r="AD27" s="8"/>
    </row>
    <row r="28" spans="1:30" x14ac:dyDescent="0.25">
      <c r="A28" s="91"/>
      <c r="B28" s="91"/>
      <c r="C28" s="91"/>
      <c r="D28" s="8" t="str">
        <f>+'FUENTES FINANCIACION'!A12</f>
        <v>13  Recursos Nación BID Ambiental</v>
      </c>
      <c r="E28" s="8"/>
      <c r="F28" s="8"/>
      <c r="G28" s="8"/>
      <c r="H28" s="8"/>
      <c r="I28" s="8"/>
      <c r="J28" s="8"/>
      <c r="K28" s="8"/>
      <c r="L28" s="8"/>
      <c r="M28" s="8"/>
      <c r="N28" s="8"/>
      <c r="O28" s="8"/>
      <c r="P28" s="8"/>
      <c r="Q28" s="4">
        <f t="shared" si="2"/>
        <v>0</v>
      </c>
      <c r="R28" s="8"/>
      <c r="S28" s="8"/>
      <c r="T28" s="8"/>
      <c r="U28" s="8"/>
      <c r="V28" s="8"/>
      <c r="W28" s="8"/>
      <c r="X28" s="8"/>
      <c r="Y28" s="8"/>
      <c r="Z28" s="8"/>
      <c r="AA28" s="8"/>
      <c r="AB28" s="8"/>
      <c r="AC28" s="8"/>
      <c r="AD28" s="8"/>
    </row>
    <row r="29" spans="1:30" x14ac:dyDescent="0.25">
      <c r="A29" s="64" t="s">
        <v>21</v>
      </c>
      <c r="B29" s="65"/>
      <c r="C29" s="66"/>
      <c r="D29" s="9"/>
      <c r="E29" s="4">
        <f>SUM(E17:E28)</f>
        <v>0</v>
      </c>
      <c r="F29" s="4">
        <f t="shared" ref="F29:Q29" si="3">SUM(F17:F28)</f>
        <v>0</v>
      </c>
      <c r="G29" s="4">
        <f t="shared" si="3"/>
        <v>0</v>
      </c>
      <c r="H29" s="4">
        <f t="shared" si="3"/>
        <v>0</v>
      </c>
      <c r="I29" s="4">
        <f t="shared" si="3"/>
        <v>0</v>
      </c>
      <c r="J29" s="4">
        <f t="shared" si="3"/>
        <v>0</v>
      </c>
      <c r="K29" s="4">
        <f t="shared" si="3"/>
        <v>0</v>
      </c>
      <c r="L29" s="4">
        <f t="shared" si="3"/>
        <v>0</v>
      </c>
      <c r="M29" s="4">
        <f t="shared" si="3"/>
        <v>0</v>
      </c>
      <c r="N29" s="4">
        <f t="shared" si="3"/>
        <v>0</v>
      </c>
      <c r="O29" s="4">
        <f t="shared" si="3"/>
        <v>0</v>
      </c>
      <c r="P29" s="4">
        <f t="shared" si="3"/>
        <v>0</v>
      </c>
      <c r="Q29" s="4">
        <f t="shared" si="3"/>
        <v>0</v>
      </c>
      <c r="R29" s="4"/>
      <c r="S29" s="4"/>
      <c r="T29" s="4"/>
      <c r="U29" s="4"/>
      <c r="V29" s="4"/>
      <c r="W29" s="4"/>
      <c r="X29" s="4"/>
      <c r="Y29" s="4"/>
      <c r="Z29" s="4"/>
      <c r="AA29" s="4"/>
      <c r="AB29" s="4"/>
      <c r="AC29" s="4"/>
      <c r="AD29" s="4"/>
    </row>
    <row r="30" spans="1:30" ht="22.5" x14ac:dyDescent="0.25">
      <c r="A30" s="6" t="s">
        <v>20</v>
      </c>
      <c r="B30" s="6" t="s">
        <v>26</v>
      </c>
      <c r="C30" s="6" t="s">
        <v>18</v>
      </c>
      <c r="D30" s="6" t="s">
        <v>19</v>
      </c>
      <c r="E30" s="3"/>
      <c r="F30" s="3"/>
      <c r="G30" s="3"/>
      <c r="H30" s="3"/>
      <c r="I30" s="3"/>
      <c r="J30" s="3"/>
      <c r="K30" s="3"/>
      <c r="L30" s="3"/>
      <c r="M30" s="3"/>
      <c r="N30" s="3"/>
      <c r="O30" s="3"/>
      <c r="P30" s="3"/>
      <c r="Q30" s="3"/>
      <c r="R30" s="3"/>
      <c r="S30" s="3"/>
      <c r="T30" s="3"/>
      <c r="U30" s="3"/>
      <c r="V30" s="3"/>
      <c r="W30" s="3"/>
      <c r="X30" s="3"/>
      <c r="Y30" s="3"/>
      <c r="Z30" s="3"/>
      <c r="AA30" s="3"/>
      <c r="AB30" s="3"/>
      <c r="AC30" s="3"/>
      <c r="AD30" s="3"/>
    </row>
    <row r="31" spans="1:30" x14ac:dyDescent="0.25">
      <c r="A31" s="91"/>
      <c r="B31" s="91"/>
      <c r="C31" s="91"/>
      <c r="D31" s="8" t="str">
        <f>+'FUENTES FINANCIACION'!A1</f>
        <v>01  Recursos Nación BIRF</v>
      </c>
      <c r="E31" s="8"/>
      <c r="F31" s="8"/>
      <c r="G31" s="8"/>
      <c r="H31" s="8"/>
      <c r="I31" s="8"/>
      <c r="J31" s="8"/>
      <c r="K31" s="8"/>
      <c r="L31" s="8"/>
      <c r="M31" s="8"/>
      <c r="N31" s="8"/>
      <c r="O31" s="8"/>
      <c r="P31" s="8"/>
      <c r="Q31" s="4">
        <f>+SUM(E31:P31)</f>
        <v>0</v>
      </c>
      <c r="R31" s="8"/>
      <c r="S31" s="8"/>
      <c r="T31" s="8"/>
      <c r="U31" s="8"/>
      <c r="V31" s="8"/>
      <c r="W31" s="8"/>
      <c r="X31" s="8"/>
      <c r="Y31" s="8"/>
      <c r="Z31" s="8"/>
      <c r="AA31" s="8"/>
      <c r="AB31" s="8"/>
      <c r="AC31" s="8"/>
      <c r="AD31" s="8"/>
    </row>
    <row r="32" spans="1:30" x14ac:dyDescent="0.25">
      <c r="A32" s="91"/>
      <c r="B32" s="91"/>
      <c r="C32" s="91"/>
      <c r="D32" s="8" t="str">
        <f>+'FUENTES FINANCIACION'!A2</f>
        <v>02  Recursos Nación Otras Fuentes</v>
      </c>
      <c r="E32" s="8"/>
      <c r="F32" s="8"/>
      <c r="G32" s="8"/>
      <c r="H32" s="8"/>
      <c r="I32" s="8"/>
      <c r="J32" s="8"/>
      <c r="K32" s="8"/>
      <c r="L32" s="8"/>
      <c r="M32" s="8"/>
      <c r="N32" s="8"/>
      <c r="O32" s="8"/>
      <c r="P32" s="8"/>
      <c r="Q32" s="4">
        <f t="shared" ref="Q32:Q42" si="4">+SUM(E32:P32)</f>
        <v>0</v>
      </c>
      <c r="R32" s="8"/>
      <c r="S32" s="8"/>
      <c r="T32" s="8"/>
      <c r="U32" s="8"/>
      <c r="V32" s="8"/>
      <c r="W32" s="8"/>
      <c r="X32" s="8"/>
      <c r="Y32" s="8"/>
      <c r="Z32" s="8"/>
      <c r="AA32" s="8"/>
      <c r="AB32" s="8"/>
      <c r="AC32" s="8"/>
      <c r="AD32" s="8"/>
    </row>
    <row r="33" spans="1:30" x14ac:dyDescent="0.25">
      <c r="A33" s="91"/>
      <c r="B33" s="91"/>
      <c r="C33" s="91"/>
      <c r="D33" s="8" t="str">
        <f>+'FUENTES FINANCIACION'!A3</f>
        <v>03  Aportes entes Territoriales al Proyecto</v>
      </c>
      <c r="E33" s="8"/>
      <c r="F33" s="8"/>
      <c r="G33" s="8"/>
      <c r="H33" s="8"/>
      <c r="I33" s="8"/>
      <c r="J33" s="8"/>
      <c r="K33" s="8"/>
      <c r="L33" s="8"/>
      <c r="M33" s="8"/>
      <c r="N33" s="8"/>
      <c r="O33" s="8"/>
      <c r="P33" s="8"/>
      <c r="Q33" s="4">
        <f t="shared" si="4"/>
        <v>0</v>
      </c>
      <c r="R33" s="8"/>
      <c r="S33" s="8"/>
      <c r="T33" s="8"/>
      <c r="U33" s="8"/>
      <c r="V33" s="8"/>
      <c r="W33" s="8"/>
      <c r="X33" s="8"/>
      <c r="Y33" s="8"/>
      <c r="Z33" s="8"/>
      <c r="AA33" s="8"/>
      <c r="AB33" s="8"/>
      <c r="AC33" s="8"/>
      <c r="AD33" s="8"/>
    </row>
    <row r="34" spans="1:30" x14ac:dyDescent="0.25">
      <c r="A34" s="91"/>
      <c r="B34" s="91"/>
      <c r="C34" s="91"/>
      <c r="D34" s="8" t="str">
        <f>+'FUENTES FINANCIACION'!A4</f>
        <v>04  Aportes Ente Gestor (Crédito Sindicado)</v>
      </c>
      <c r="E34" s="8"/>
      <c r="F34" s="8"/>
      <c r="G34" s="8"/>
      <c r="H34" s="8"/>
      <c r="I34" s="8"/>
      <c r="J34" s="8"/>
      <c r="K34" s="8"/>
      <c r="L34" s="8"/>
      <c r="M34" s="8"/>
      <c r="N34" s="8"/>
      <c r="O34" s="8"/>
      <c r="P34" s="8"/>
      <c r="Q34" s="4">
        <f t="shared" si="4"/>
        <v>0</v>
      </c>
      <c r="R34" s="8"/>
      <c r="S34" s="8"/>
      <c r="T34" s="8"/>
      <c r="U34" s="8"/>
      <c r="V34" s="8"/>
      <c r="W34" s="8"/>
      <c r="X34" s="8"/>
      <c r="Y34" s="8"/>
      <c r="Z34" s="8"/>
      <c r="AA34" s="8"/>
      <c r="AB34" s="8"/>
      <c r="AC34" s="8"/>
      <c r="AD34" s="8"/>
    </row>
    <row r="35" spans="1:30" x14ac:dyDescent="0.25">
      <c r="A35" s="91"/>
      <c r="B35" s="91"/>
      <c r="C35" s="91"/>
      <c r="D35" s="8" t="str">
        <f>+'FUENTES FINANCIACION'!A5</f>
        <v>05  Recursos Nación BID</v>
      </c>
      <c r="E35" s="8"/>
      <c r="F35" s="8"/>
      <c r="G35" s="8"/>
      <c r="H35" s="8"/>
      <c r="I35" s="8"/>
      <c r="J35" s="8"/>
      <c r="K35" s="8"/>
      <c r="L35" s="8"/>
      <c r="M35" s="8"/>
      <c r="N35" s="8"/>
      <c r="O35" s="8"/>
      <c r="P35" s="8"/>
      <c r="Q35" s="4">
        <f t="shared" si="4"/>
        <v>0</v>
      </c>
      <c r="R35" s="8"/>
      <c r="S35" s="8"/>
      <c r="T35" s="8"/>
      <c r="U35" s="8"/>
      <c r="V35" s="8"/>
      <c r="W35" s="8"/>
      <c r="X35" s="8"/>
      <c r="Y35" s="8"/>
      <c r="Z35" s="8"/>
      <c r="AA35" s="8"/>
      <c r="AB35" s="8"/>
      <c r="AC35" s="8"/>
      <c r="AD35" s="8"/>
    </row>
    <row r="36" spans="1:30" x14ac:dyDescent="0.25">
      <c r="A36" s="91"/>
      <c r="B36" s="91"/>
      <c r="C36" s="91"/>
      <c r="D36" s="8" t="str">
        <f>+'FUENTES FINANCIACION'!A6</f>
        <v>06  Recursos Otros Aportes del Ente Gestor</v>
      </c>
      <c r="E36" s="8"/>
      <c r="F36" s="8"/>
      <c r="G36" s="8"/>
      <c r="H36" s="8"/>
      <c r="I36" s="8"/>
      <c r="J36" s="8"/>
      <c r="K36" s="8"/>
      <c r="L36" s="8"/>
      <c r="M36" s="8"/>
      <c r="N36" s="8"/>
      <c r="O36" s="8"/>
      <c r="P36" s="8"/>
      <c r="Q36" s="4">
        <f t="shared" si="4"/>
        <v>0</v>
      </c>
      <c r="R36" s="8"/>
      <c r="S36" s="8"/>
      <c r="T36" s="8"/>
      <c r="U36" s="8"/>
      <c r="V36" s="8"/>
      <c r="W36" s="8"/>
      <c r="X36" s="8"/>
      <c r="Y36" s="8"/>
      <c r="Z36" s="8"/>
      <c r="AA36" s="8"/>
      <c r="AB36" s="8"/>
      <c r="AC36" s="8"/>
      <c r="AD36" s="8"/>
    </row>
    <row r="37" spans="1:30" x14ac:dyDescent="0.25">
      <c r="A37" s="91"/>
      <c r="B37" s="91"/>
      <c r="C37" s="91"/>
      <c r="D37" s="8" t="str">
        <f>+'FUENTES FINANCIACION'!A7</f>
        <v>07  Recursos Nación OPEP</v>
      </c>
      <c r="E37" s="8"/>
      <c r="F37" s="8"/>
      <c r="G37" s="8"/>
      <c r="H37" s="8"/>
      <c r="I37" s="8"/>
      <c r="J37" s="8"/>
      <c r="K37" s="8"/>
      <c r="L37" s="8"/>
      <c r="M37" s="8"/>
      <c r="N37" s="8"/>
      <c r="O37" s="8"/>
      <c r="P37" s="8"/>
      <c r="Q37" s="4">
        <f t="shared" si="4"/>
        <v>0</v>
      </c>
      <c r="R37" s="8"/>
      <c r="S37" s="8"/>
      <c r="T37" s="8"/>
      <c r="U37" s="8"/>
      <c r="V37" s="8"/>
      <c r="W37" s="8"/>
      <c r="X37" s="8"/>
      <c r="Y37" s="8"/>
      <c r="Z37" s="8"/>
      <c r="AA37" s="8"/>
      <c r="AB37" s="8"/>
      <c r="AC37" s="8"/>
      <c r="AD37" s="8"/>
    </row>
    <row r="38" spans="1:30" x14ac:dyDescent="0.25">
      <c r="A38" s="91"/>
      <c r="B38" s="91"/>
      <c r="C38" s="91"/>
      <c r="D38" s="8" t="str">
        <f>+'FUENTES FINANCIACION'!A8</f>
        <v>08  Recursos Nación CAF</v>
      </c>
      <c r="E38" s="8"/>
      <c r="F38" s="8"/>
      <c r="G38" s="8"/>
      <c r="H38" s="8"/>
      <c r="I38" s="8"/>
      <c r="J38" s="8"/>
      <c r="K38" s="8"/>
      <c r="L38" s="8"/>
      <c r="M38" s="8"/>
      <c r="N38" s="8"/>
      <c r="O38" s="8"/>
      <c r="P38" s="8"/>
      <c r="Q38" s="4">
        <f t="shared" si="4"/>
        <v>0</v>
      </c>
      <c r="R38" s="8"/>
      <c r="S38" s="8"/>
      <c r="T38" s="8"/>
      <c r="U38" s="8"/>
      <c r="V38" s="8"/>
      <c r="W38" s="8"/>
      <c r="X38" s="8"/>
      <c r="Y38" s="8"/>
      <c r="Z38" s="8"/>
      <c r="AA38" s="8"/>
      <c r="AB38" s="8"/>
      <c r="AC38" s="8"/>
      <c r="AD38" s="8"/>
    </row>
    <row r="39" spans="1:30" x14ac:dyDescent="0.25">
      <c r="A39" s="91"/>
      <c r="B39" s="91"/>
      <c r="C39" s="91"/>
      <c r="D39" s="8" t="str">
        <f>+'FUENTES FINANCIACION'!A9</f>
        <v>09  Otros Aportes Ente Gestor</v>
      </c>
      <c r="E39" s="8"/>
      <c r="F39" s="8"/>
      <c r="G39" s="8"/>
      <c r="H39" s="8"/>
      <c r="I39" s="8"/>
      <c r="J39" s="8"/>
      <c r="K39" s="8"/>
      <c r="L39" s="8"/>
      <c r="M39" s="8"/>
      <c r="N39" s="8"/>
      <c r="O39" s="8"/>
      <c r="P39" s="8"/>
      <c r="Q39" s="4">
        <f t="shared" si="4"/>
        <v>0</v>
      </c>
      <c r="R39" s="8"/>
      <c r="S39" s="8"/>
      <c r="T39" s="8"/>
      <c r="U39" s="8"/>
      <c r="V39" s="8"/>
      <c r="W39" s="8"/>
      <c r="X39" s="8"/>
      <c r="Y39" s="8"/>
      <c r="Z39" s="8"/>
      <c r="AA39" s="8"/>
      <c r="AB39" s="8"/>
      <c r="AC39" s="8"/>
      <c r="AD39" s="8"/>
    </row>
    <row r="40" spans="1:30" x14ac:dyDescent="0.25">
      <c r="A40" s="91"/>
      <c r="B40" s="91"/>
      <c r="C40" s="91"/>
      <c r="D40" s="8" t="str">
        <f>+'FUENTES FINANCIACION'!A10</f>
        <v>10  Aportes entes Territoriales en Especie.</v>
      </c>
      <c r="E40" s="8"/>
      <c r="F40" s="8"/>
      <c r="G40" s="8"/>
      <c r="H40" s="8"/>
      <c r="I40" s="8"/>
      <c r="J40" s="8"/>
      <c r="K40" s="8"/>
      <c r="L40" s="8"/>
      <c r="M40" s="8"/>
      <c r="N40" s="8"/>
      <c r="O40" s="8"/>
      <c r="P40" s="8"/>
      <c r="Q40" s="4">
        <f t="shared" si="4"/>
        <v>0</v>
      </c>
      <c r="R40" s="8"/>
      <c r="S40" s="8"/>
      <c r="T40" s="8"/>
      <c r="U40" s="8"/>
      <c r="V40" s="8"/>
      <c r="W40" s="8"/>
      <c r="X40" s="8"/>
      <c r="Y40" s="8"/>
      <c r="Z40" s="8"/>
      <c r="AA40" s="8"/>
      <c r="AB40" s="8"/>
      <c r="AC40" s="8"/>
      <c r="AD40" s="8"/>
    </row>
    <row r="41" spans="1:30" x14ac:dyDescent="0.25">
      <c r="A41" s="91"/>
      <c r="B41" s="91"/>
      <c r="C41" s="91"/>
      <c r="D41" s="8" t="str">
        <f>+'FUENTES FINANCIACION'!A11</f>
        <v>12  Retención de Garantía</v>
      </c>
      <c r="E41" s="8"/>
      <c r="F41" s="8"/>
      <c r="G41" s="8"/>
      <c r="H41" s="8"/>
      <c r="I41" s="8"/>
      <c r="J41" s="8"/>
      <c r="K41" s="8"/>
      <c r="L41" s="8"/>
      <c r="M41" s="8"/>
      <c r="N41" s="8"/>
      <c r="O41" s="8"/>
      <c r="P41" s="8"/>
      <c r="Q41" s="4">
        <f t="shared" si="4"/>
        <v>0</v>
      </c>
      <c r="R41" s="8"/>
      <c r="S41" s="8"/>
      <c r="T41" s="8"/>
      <c r="U41" s="8"/>
      <c r="V41" s="8"/>
      <c r="W41" s="8"/>
      <c r="X41" s="8"/>
      <c r="Y41" s="8"/>
      <c r="Z41" s="8"/>
      <c r="AA41" s="8"/>
      <c r="AB41" s="8"/>
      <c r="AC41" s="8"/>
      <c r="AD41" s="8"/>
    </row>
    <row r="42" spans="1:30" x14ac:dyDescent="0.25">
      <c r="A42" s="91"/>
      <c r="B42" s="91"/>
      <c r="C42" s="91"/>
      <c r="D42" s="8" t="str">
        <f>+'FUENTES FINANCIACION'!A12</f>
        <v>13  Recursos Nación BID Ambiental</v>
      </c>
      <c r="E42" s="8"/>
      <c r="F42" s="8"/>
      <c r="G42" s="8"/>
      <c r="H42" s="8"/>
      <c r="I42" s="8"/>
      <c r="J42" s="8"/>
      <c r="K42" s="8"/>
      <c r="L42" s="8"/>
      <c r="M42" s="8"/>
      <c r="N42" s="8"/>
      <c r="O42" s="8"/>
      <c r="P42" s="8"/>
      <c r="Q42" s="4">
        <f t="shared" si="4"/>
        <v>0</v>
      </c>
      <c r="R42" s="8"/>
      <c r="S42" s="8"/>
      <c r="T42" s="8"/>
      <c r="U42" s="8"/>
      <c r="V42" s="8"/>
      <c r="W42" s="8"/>
      <c r="X42" s="8"/>
      <c r="Y42" s="8"/>
      <c r="Z42" s="8"/>
      <c r="AA42" s="8"/>
      <c r="AB42" s="8"/>
      <c r="AC42" s="8"/>
      <c r="AD42" s="8"/>
    </row>
    <row r="43" spans="1:30" x14ac:dyDescent="0.25">
      <c r="A43" s="64" t="s">
        <v>21</v>
      </c>
      <c r="B43" s="65"/>
      <c r="C43" s="66"/>
      <c r="D43" s="9"/>
      <c r="E43" s="4">
        <f>SUM(E31:E42)</f>
        <v>0</v>
      </c>
      <c r="F43" s="4">
        <f t="shared" ref="F43:Q43" si="5">SUM(F31:F42)</f>
        <v>0</v>
      </c>
      <c r="G43" s="4">
        <f t="shared" si="5"/>
        <v>0</v>
      </c>
      <c r="H43" s="4">
        <f t="shared" si="5"/>
        <v>0</v>
      </c>
      <c r="I43" s="4">
        <f t="shared" si="5"/>
        <v>0</v>
      </c>
      <c r="J43" s="4">
        <f t="shared" si="5"/>
        <v>0</v>
      </c>
      <c r="K43" s="4">
        <f t="shared" si="5"/>
        <v>0</v>
      </c>
      <c r="L43" s="4">
        <f t="shared" si="5"/>
        <v>0</v>
      </c>
      <c r="M43" s="4">
        <f t="shared" si="5"/>
        <v>0</v>
      </c>
      <c r="N43" s="4">
        <f t="shared" si="5"/>
        <v>0</v>
      </c>
      <c r="O43" s="4">
        <f t="shared" si="5"/>
        <v>0</v>
      </c>
      <c r="P43" s="4">
        <f t="shared" si="5"/>
        <v>0</v>
      </c>
      <c r="Q43" s="4">
        <f t="shared" si="5"/>
        <v>0</v>
      </c>
      <c r="R43" s="4"/>
      <c r="S43" s="4"/>
      <c r="T43" s="4"/>
      <c r="U43" s="4"/>
      <c r="V43" s="4"/>
      <c r="W43" s="4"/>
      <c r="X43" s="4"/>
      <c r="Y43" s="4"/>
      <c r="Z43" s="4"/>
      <c r="AA43" s="4"/>
      <c r="AB43" s="4"/>
      <c r="AC43" s="4"/>
      <c r="AD43" s="4"/>
    </row>
    <row r="44" spans="1:30" x14ac:dyDescent="0.25">
      <c r="A44" s="69" t="s">
        <v>25</v>
      </c>
      <c r="B44" s="69"/>
      <c r="C44" s="69"/>
      <c r="D44" s="2" t="str">
        <f>+'FUENTES FINANCIACION'!A1</f>
        <v>01  Recursos Nación BIRF</v>
      </c>
      <c r="E44" s="2">
        <f>+SUMIF($D$2:$D$43,'FUENTES FINANCIACION'!A1,Paraderos!$E$2:$E$43)</f>
        <v>0</v>
      </c>
      <c r="F44" s="2">
        <f>+SUMIF($D$2:$D$43,'FUENTES FINANCIACION'!A1,Paraderos!$F$2:$F$43)</f>
        <v>0</v>
      </c>
      <c r="G44" s="2">
        <f>+SUMIF($D$2:$D$43,'FUENTES FINANCIACION'!A1,Paraderos!$G$2:$G$43)</f>
        <v>0</v>
      </c>
      <c r="H44" s="2">
        <f>+SUMIF($D$2:$D$43,'FUENTES FINANCIACION'!A1,Paraderos!$H$2:$H$43)</f>
        <v>0</v>
      </c>
      <c r="I44" s="2">
        <f>+SUMIF($D$2:$D$43,'FUENTES FINANCIACION'!A1,Paraderos!$I$2:$I$43)</f>
        <v>0</v>
      </c>
      <c r="J44" s="2">
        <f>+SUMIF($D$2:$D$43,'FUENTES FINANCIACION'!A1,Paraderos!$J$2:$J$43)</f>
        <v>0</v>
      </c>
      <c r="K44" s="2">
        <f>+SUMIF($D$2:$D$43,'FUENTES FINANCIACION'!A1,Paraderos!$K$2:$K$43)</f>
        <v>0</v>
      </c>
      <c r="L44" s="2">
        <f>+SUMIF($D$2:$D$43,'FUENTES FINANCIACION'!A1,Paraderos!$L$2:$L$43)</f>
        <v>0</v>
      </c>
      <c r="M44" s="2">
        <f>+SUMIF($D$2:$D$43,'FUENTES FINANCIACION'!A1,Paraderos!$M$2:$M$43)</f>
        <v>0</v>
      </c>
      <c r="N44" s="2">
        <f>+SUMIF($D$2:$D$43,'FUENTES FINANCIACION'!A1,Paraderos!$N$2:$N$43)</f>
        <v>0</v>
      </c>
      <c r="O44" s="2">
        <f>+SUMIF($D$2:$D$43,'FUENTES FINANCIACION'!A1,Paraderos!$O$2:$O$43)</f>
        <v>10</v>
      </c>
      <c r="P44" s="2">
        <f>+SUMIF($D$2:$D$43,'FUENTES FINANCIACION'!A1,Paraderos!$P$2:$P$43)</f>
        <v>0</v>
      </c>
      <c r="Q44" s="2">
        <f>+SUMIF($D$2:$D$43,'FUENTES FINANCIACION'!A1,Paraderos!$Q$2:$Q$43)</f>
        <v>10</v>
      </c>
      <c r="R44" s="2">
        <f>+SUMIF($D$2:$D$43,'FUENTES FINANCIACION'!$A1,Paraderos!R$2:R$43)</f>
        <v>0</v>
      </c>
      <c r="S44" s="2">
        <f>+SUMIF($D$2:$D$43,'FUENTES FINANCIACION'!$A1,Paraderos!S$2:S$43)</f>
        <v>0</v>
      </c>
      <c r="T44" s="2">
        <f>+SUMIF($D$2:$D$43,'FUENTES FINANCIACION'!$A1,Paraderos!T$2:T$43)</f>
        <v>0</v>
      </c>
      <c r="U44" s="2">
        <f>+SUMIF($D$2:$D$43,'FUENTES FINANCIACION'!$A1,Paraderos!U$2:U$43)</f>
        <v>0</v>
      </c>
      <c r="V44" s="2">
        <f>+SUMIF($D$2:$D$43,'FUENTES FINANCIACION'!$A1,Paraderos!V$2:V$43)</f>
        <v>0</v>
      </c>
      <c r="W44" s="2">
        <f>+SUMIF($D$2:$D$43,'FUENTES FINANCIACION'!$A1,Paraderos!W$2:W$43)</f>
        <v>0</v>
      </c>
      <c r="X44" s="2">
        <f>+SUMIF($D$2:$D$43,'FUENTES FINANCIACION'!$A1,Paraderos!X$2:X$43)</f>
        <v>0</v>
      </c>
      <c r="Y44" s="2">
        <f>+SUMIF($D$2:$D$43,'FUENTES FINANCIACION'!$A1,Paraderos!Y$2:Y$43)</f>
        <v>0</v>
      </c>
      <c r="Z44" s="2">
        <f>+SUMIF($D$2:$D$43,'FUENTES FINANCIACION'!$A1,Paraderos!Z$2:Z$43)</f>
        <v>0</v>
      </c>
      <c r="AA44" s="2">
        <f>+SUMIF($D$2:$D$43,'FUENTES FINANCIACION'!$A1,Paraderos!AA$2:AA$43)</f>
        <v>0</v>
      </c>
      <c r="AB44" s="2">
        <f>+SUMIF($D$2:$D$43,'FUENTES FINANCIACION'!$A1,Paraderos!AB$2:AB$43)</f>
        <v>0</v>
      </c>
      <c r="AC44" s="2">
        <f>+SUMIF($D$2:$D$43,'FUENTES FINANCIACION'!$A1,Paraderos!AC$2:AC$43)</f>
        <v>0</v>
      </c>
      <c r="AD44" s="2">
        <f>+SUMIF($D$2:$D$43,'FUENTES FINANCIACION'!$A1,Paraderos!AD$2:AD$43)</f>
        <v>0</v>
      </c>
    </row>
    <row r="45" spans="1:30" x14ac:dyDescent="0.25">
      <c r="A45" s="69"/>
      <c r="B45" s="69"/>
      <c r="C45" s="69"/>
      <c r="D45" s="2" t="str">
        <f>+'FUENTES FINANCIACION'!A2</f>
        <v>02  Recursos Nación Otras Fuentes</v>
      </c>
      <c r="E45" s="2">
        <f>+SUMIF($D$2:$D$43,'FUENTES FINANCIACION'!A2,Paraderos!$E$2:$E$43)</f>
        <v>0</v>
      </c>
      <c r="F45" s="2">
        <f>+SUMIF($D$2:$D$43,'FUENTES FINANCIACION'!A2,Paraderos!$F$2:$F$43)</f>
        <v>0</v>
      </c>
      <c r="G45" s="2">
        <f>+SUMIF($D$2:$D$43,'FUENTES FINANCIACION'!A2,Paraderos!$G$2:$G$43)</f>
        <v>0</v>
      </c>
      <c r="H45" s="2">
        <f>+SUMIF($D$2:$D$43,'FUENTES FINANCIACION'!A2,Paraderos!$H$2:$H$43)</f>
        <v>0</v>
      </c>
      <c r="I45" s="2">
        <f>+SUMIF($D$2:$D$43,'FUENTES FINANCIACION'!A2,Paraderos!$I$2:$I$43)</f>
        <v>0</v>
      </c>
      <c r="J45" s="2">
        <f>+SUMIF($D$2:$D$43,'FUENTES FINANCIACION'!A2,Paraderos!$J$2:$J$43)</f>
        <v>0</v>
      </c>
      <c r="K45" s="2">
        <f>+SUMIF($D$2:$D$43,'FUENTES FINANCIACION'!A2,Paraderos!$K$2:$K$43)</f>
        <v>0</v>
      </c>
      <c r="L45" s="2">
        <f>+SUMIF($D$2:$D$43,'FUENTES FINANCIACION'!A2,Paraderos!$L$2:$L$43)</f>
        <v>0</v>
      </c>
      <c r="M45" s="2">
        <f>+SUMIF($D$2:$D$43,'FUENTES FINANCIACION'!A2,Paraderos!$M$2:$M$43)</f>
        <v>0</v>
      </c>
      <c r="N45" s="2">
        <f>+SUMIF($D$2:$D$43,'FUENTES FINANCIACION'!A2,Paraderos!$N$2:$N$43)</f>
        <v>0</v>
      </c>
      <c r="O45" s="2">
        <f>+SUMIF($D$2:$D$43,'FUENTES FINANCIACION'!A2,Paraderos!$O$2:$O$43)</f>
        <v>0</v>
      </c>
      <c r="P45" s="2">
        <f>+SUMIF($D$2:$D$43,'FUENTES FINANCIACION'!A2,Paraderos!$P$2:$P$43)</f>
        <v>0</v>
      </c>
      <c r="Q45" s="2">
        <f>+SUMIF($D$2:$D$43,'FUENTES FINANCIACION'!A2,Paraderos!$Q$2:$Q$43)</f>
        <v>0</v>
      </c>
      <c r="R45" s="2">
        <f>+SUMIF($D$2:$D$43,'FUENTES FINANCIACION'!$A2,Paraderos!R$2:R$43)</f>
        <v>0</v>
      </c>
      <c r="S45" s="2">
        <f>+SUMIF($D$2:$D$43,'FUENTES FINANCIACION'!$A2,Paraderos!S$2:S$43)</f>
        <v>0</v>
      </c>
      <c r="T45" s="2">
        <f>+SUMIF($D$2:$D$43,'FUENTES FINANCIACION'!$A2,Paraderos!T$2:T$43)</f>
        <v>0</v>
      </c>
      <c r="U45" s="2">
        <f>+SUMIF($D$2:$D$43,'FUENTES FINANCIACION'!$A2,Paraderos!U$2:U$43)</f>
        <v>0</v>
      </c>
      <c r="V45" s="2">
        <f>+SUMIF($D$2:$D$43,'FUENTES FINANCIACION'!$A2,Paraderos!V$2:V$43)</f>
        <v>0</v>
      </c>
      <c r="W45" s="2">
        <f>+SUMIF($D$2:$D$43,'FUENTES FINANCIACION'!$A2,Paraderos!W$2:W$43)</f>
        <v>0</v>
      </c>
      <c r="X45" s="2">
        <f>+SUMIF($D$2:$D$43,'FUENTES FINANCIACION'!$A2,Paraderos!X$2:X$43)</f>
        <v>0</v>
      </c>
      <c r="Y45" s="2">
        <f>+SUMIF($D$2:$D$43,'FUENTES FINANCIACION'!$A2,Paraderos!Y$2:Y$43)</f>
        <v>0</v>
      </c>
      <c r="Z45" s="2">
        <f>+SUMIF($D$2:$D$43,'FUENTES FINANCIACION'!$A2,Paraderos!Z$2:Z$43)</f>
        <v>0</v>
      </c>
      <c r="AA45" s="2">
        <f>+SUMIF($D$2:$D$43,'FUENTES FINANCIACION'!$A2,Paraderos!AA$2:AA$43)</f>
        <v>0</v>
      </c>
      <c r="AB45" s="2">
        <f>+SUMIF($D$2:$D$43,'FUENTES FINANCIACION'!$A2,Paraderos!AB$2:AB$43)</f>
        <v>0</v>
      </c>
      <c r="AC45" s="2">
        <f>+SUMIF($D$2:$D$43,'FUENTES FINANCIACION'!$A2,Paraderos!AC$2:AC$43)</f>
        <v>0</v>
      </c>
      <c r="AD45" s="2">
        <f>+SUMIF($D$2:$D$43,'FUENTES FINANCIACION'!$A2,Paraderos!AD$2:AD$43)</f>
        <v>0</v>
      </c>
    </row>
    <row r="46" spans="1:30" x14ac:dyDescent="0.25">
      <c r="A46" s="69"/>
      <c r="B46" s="69"/>
      <c r="C46" s="69"/>
      <c r="D46" s="2" t="str">
        <f>+'FUENTES FINANCIACION'!A3</f>
        <v>03  Aportes entes Territoriales al Proyecto</v>
      </c>
      <c r="E46" s="2">
        <f>+SUMIF($D$2:$D$43,'FUENTES FINANCIACION'!A3,Paraderos!$E$2:$E$43)</f>
        <v>0</v>
      </c>
      <c r="F46" s="2">
        <f>+SUMIF($D$2:$D$43,'FUENTES FINANCIACION'!A3,Paraderos!$F$2:$F$43)</f>
        <v>0</v>
      </c>
      <c r="G46" s="2">
        <f>+SUMIF($D$2:$D$43,'FUENTES FINANCIACION'!A3,Paraderos!$G$2:$G$43)</f>
        <v>0</v>
      </c>
      <c r="H46" s="2">
        <f>+SUMIF($D$2:$D$43,'FUENTES FINANCIACION'!A3,Paraderos!$H$2:$H$43)</f>
        <v>0</v>
      </c>
      <c r="I46" s="2">
        <f>+SUMIF($D$2:$D$43,'FUENTES FINANCIACION'!A3,Paraderos!$I$2:$I$43)</f>
        <v>0</v>
      </c>
      <c r="J46" s="2">
        <f>+SUMIF($D$2:$D$43,'FUENTES FINANCIACION'!A3,Paraderos!$J$2:$J$43)</f>
        <v>0</v>
      </c>
      <c r="K46" s="2">
        <f>+SUMIF($D$2:$D$43,'FUENTES FINANCIACION'!A3,Paraderos!$K$2:$K$43)</f>
        <v>0</v>
      </c>
      <c r="L46" s="2">
        <f>+SUMIF($D$2:$D$43,'FUENTES FINANCIACION'!A3,Paraderos!$L$2:$L$43)</f>
        <v>0</v>
      </c>
      <c r="M46" s="2">
        <f>+SUMIF($D$2:$D$43,'FUENTES FINANCIACION'!A3,Paraderos!$M$2:$M$43)</f>
        <v>0</v>
      </c>
      <c r="N46" s="2">
        <f>+SUMIF($D$2:$D$43,'FUENTES FINANCIACION'!A3,Paraderos!$N$2:$N$43)</f>
        <v>0</v>
      </c>
      <c r="O46" s="2">
        <f>+SUMIF($D$2:$D$43,'FUENTES FINANCIACION'!A3,Paraderos!$O$2:$O$43)</f>
        <v>0</v>
      </c>
      <c r="P46" s="2">
        <f>+SUMIF($D$2:$D$43,'FUENTES FINANCIACION'!A3,Paraderos!$P$2:$P$43)</f>
        <v>0</v>
      </c>
      <c r="Q46" s="2">
        <f>+SUMIF($D$2:$D$43,'FUENTES FINANCIACION'!A3,Paraderos!$Q$2:$Q$43)</f>
        <v>0</v>
      </c>
      <c r="R46" s="2">
        <f>+SUMIF($D$2:$D$43,'FUENTES FINANCIACION'!$A3,Paraderos!R$2:R$43)</f>
        <v>0</v>
      </c>
      <c r="S46" s="2">
        <f>+SUMIF($D$2:$D$43,'FUENTES FINANCIACION'!$A3,Paraderos!S$2:S$43)</f>
        <v>0</v>
      </c>
      <c r="T46" s="2">
        <f>+SUMIF($D$2:$D$43,'FUENTES FINANCIACION'!$A3,Paraderos!T$2:T$43)</f>
        <v>0</v>
      </c>
      <c r="U46" s="2">
        <f>+SUMIF($D$2:$D$43,'FUENTES FINANCIACION'!$A3,Paraderos!U$2:U$43)</f>
        <v>0</v>
      </c>
      <c r="V46" s="2">
        <f>+SUMIF($D$2:$D$43,'FUENTES FINANCIACION'!$A3,Paraderos!V$2:V$43)</f>
        <v>0</v>
      </c>
      <c r="W46" s="2">
        <f>+SUMIF($D$2:$D$43,'FUENTES FINANCIACION'!$A3,Paraderos!W$2:W$43)</f>
        <v>0</v>
      </c>
      <c r="X46" s="2">
        <f>+SUMIF($D$2:$D$43,'FUENTES FINANCIACION'!$A3,Paraderos!X$2:X$43)</f>
        <v>0</v>
      </c>
      <c r="Y46" s="2">
        <f>+SUMIF($D$2:$D$43,'FUENTES FINANCIACION'!$A3,Paraderos!Y$2:Y$43)</f>
        <v>0</v>
      </c>
      <c r="Z46" s="2">
        <f>+SUMIF($D$2:$D$43,'FUENTES FINANCIACION'!$A3,Paraderos!Z$2:Z$43)</f>
        <v>0</v>
      </c>
      <c r="AA46" s="2">
        <f>+SUMIF($D$2:$D$43,'FUENTES FINANCIACION'!$A3,Paraderos!AA$2:AA$43)</f>
        <v>0</v>
      </c>
      <c r="AB46" s="2">
        <f>+SUMIF($D$2:$D$43,'FUENTES FINANCIACION'!$A3,Paraderos!AB$2:AB$43)</f>
        <v>0</v>
      </c>
      <c r="AC46" s="2">
        <f>+SUMIF($D$2:$D$43,'FUENTES FINANCIACION'!$A3,Paraderos!AC$2:AC$43)</f>
        <v>0</v>
      </c>
      <c r="AD46" s="2">
        <f>+SUMIF($D$2:$D$43,'FUENTES FINANCIACION'!$A3,Paraderos!AD$2:AD$43)</f>
        <v>0</v>
      </c>
    </row>
    <row r="47" spans="1:30" x14ac:dyDescent="0.25">
      <c r="A47" s="69"/>
      <c r="B47" s="69"/>
      <c r="C47" s="69"/>
      <c r="D47" s="2" t="str">
        <f>+'FUENTES FINANCIACION'!A4</f>
        <v>04  Aportes Ente Gestor (Crédito Sindicado)</v>
      </c>
      <c r="E47" s="2">
        <f>+SUMIF($D$2:$D$43,'FUENTES FINANCIACION'!A4,Paraderos!$E$2:$E$43)</f>
        <v>0</v>
      </c>
      <c r="F47" s="2">
        <f>+SUMIF($D$2:$D$43,'FUENTES FINANCIACION'!A4,Paraderos!$F$2:$F$43)</f>
        <v>0</v>
      </c>
      <c r="G47" s="2">
        <f>+SUMIF($D$2:$D$43,'FUENTES FINANCIACION'!A4,Paraderos!$G$2:$G$43)</f>
        <v>0</v>
      </c>
      <c r="H47" s="2">
        <f>+SUMIF($D$2:$D$43,'FUENTES FINANCIACION'!A4,Paraderos!$H$2:$H$43)</f>
        <v>0</v>
      </c>
      <c r="I47" s="2">
        <f>+SUMIF($D$2:$D$43,'FUENTES FINANCIACION'!A4,Paraderos!$I$2:$I$43)</f>
        <v>0</v>
      </c>
      <c r="J47" s="2">
        <f>+SUMIF($D$2:$D$43,'FUENTES FINANCIACION'!A4,Paraderos!$J$2:$J$43)</f>
        <v>0</v>
      </c>
      <c r="K47" s="2">
        <f>+SUMIF($D$2:$D$43,'FUENTES FINANCIACION'!A4,Paraderos!$K$2:$K$43)</f>
        <v>0</v>
      </c>
      <c r="L47" s="2">
        <f>+SUMIF($D$2:$D$43,'FUENTES FINANCIACION'!A4,Paraderos!$L$2:$L$43)</f>
        <v>0</v>
      </c>
      <c r="M47" s="2">
        <f>+SUMIF($D$2:$D$43,'FUENTES FINANCIACION'!A4,Paraderos!$M$2:$M$43)</f>
        <v>0</v>
      </c>
      <c r="N47" s="2">
        <f>+SUMIF($D$2:$D$43,'FUENTES FINANCIACION'!A4,Paraderos!$N$2:$N$43)</f>
        <v>0</v>
      </c>
      <c r="O47" s="2">
        <f>+SUMIF($D$2:$D$43,'FUENTES FINANCIACION'!A4,Paraderos!$O$2:$O$43)</f>
        <v>0</v>
      </c>
      <c r="P47" s="2">
        <f>+SUMIF($D$2:$D$43,'FUENTES FINANCIACION'!A4,Paraderos!$P$2:$P$43)</f>
        <v>0</v>
      </c>
      <c r="Q47" s="2">
        <f>+SUMIF($D$2:$D$43,'FUENTES FINANCIACION'!A4,Paraderos!$Q$2:$Q$43)</f>
        <v>0</v>
      </c>
      <c r="R47" s="2">
        <f>+SUMIF($D$2:$D$43,'FUENTES FINANCIACION'!$A4,Paraderos!R$2:R$43)</f>
        <v>0</v>
      </c>
      <c r="S47" s="2">
        <f>+SUMIF($D$2:$D$43,'FUENTES FINANCIACION'!$A4,Paraderos!S$2:S$43)</f>
        <v>0</v>
      </c>
      <c r="T47" s="2">
        <f>+SUMIF($D$2:$D$43,'FUENTES FINANCIACION'!$A4,Paraderos!T$2:T$43)</f>
        <v>0</v>
      </c>
      <c r="U47" s="2">
        <f>+SUMIF($D$2:$D$43,'FUENTES FINANCIACION'!$A4,Paraderos!U$2:U$43)</f>
        <v>0</v>
      </c>
      <c r="V47" s="2">
        <f>+SUMIF($D$2:$D$43,'FUENTES FINANCIACION'!$A4,Paraderos!V$2:V$43)</f>
        <v>0</v>
      </c>
      <c r="W47" s="2">
        <f>+SUMIF($D$2:$D$43,'FUENTES FINANCIACION'!$A4,Paraderos!W$2:W$43)</f>
        <v>0</v>
      </c>
      <c r="X47" s="2">
        <f>+SUMIF($D$2:$D$43,'FUENTES FINANCIACION'!$A4,Paraderos!X$2:X$43)</f>
        <v>0</v>
      </c>
      <c r="Y47" s="2">
        <f>+SUMIF($D$2:$D$43,'FUENTES FINANCIACION'!$A4,Paraderos!Y$2:Y$43)</f>
        <v>0</v>
      </c>
      <c r="Z47" s="2">
        <f>+SUMIF($D$2:$D$43,'FUENTES FINANCIACION'!$A4,Paraderos!Z$2:Z$43)</f>
        <v>0</v>
      </c>
      <c r="AA47" s="2">
        <f>+SUMIF($D$2:$D$43,'FUENTES FINANCIACION'!$A4,Paraderos!AA$2:AA$43)</f>
        <v>0</v>
      </c>
      <c r="AB47" s="2">
        <f>+SUMIF($D$2:$D$43,'FUENTES FINANCIACION'!$A4,Paraderos!AB$2:AB$43)</f>
        <v>0</v>
      </c>
      <c r="AC47" s="2">
        <f>+SUMIF($D$2:$D$43,'FUENTES FINANCIACION'!$A4,Paraderos!AC$2:AC$43)</f>
        <v>0</v>
      </c>
      <c r="AD47" s="2">
        <f>+SUMIF($D$2:$D$43,'FUENTES FINANCIACION'!$A4,Paraderos!AD$2:AD$43)</f>
        <v>0</v>
      </c>
    </row>
    <row r="48" spans="1:30" x14ac:dyDescent="0.25">
      <c r="A48" s="69"/>
      <c r="B48" s="69"/>
      <c r="C48" s="69"/>
      <c r="D48" s="2" t="str">
        <f>+'FUENTES FINANCIACION'!A5</f>
        <v>05  Recursos Nación BID</v>
      </c>
      <c r="E48" s="2">
        <f>+SUMIF($D$2:$D$43,'FUENTES FINANCIACION'!A5,Paraderos!$E$2:$E$43)</f>
        <v>0</v>
      </c>
      <c r="F48" s="2">
        <f>+SUMIF($D$2:$D$43,'FUENTES FINANCIACION'!A5,Paraderos!$F$2:$F$43)</f>
        <v>0</v>
      </c>
      <c r="G48" s="2">
        <f>+SUMIF($D$2:$D$43,'FUENTES FINANCIACION'!A5,Paraderos!$G$2:$G$43)</f>
        <v>0</v>
      </c>
      <c r="H48" s="2">
        <f>+SUMIF($D$2:$D$43,'FUENTES FINANCIACION'!A5,Paraderos!$H$2:$H$43)</f>
        <v>0</v>
      </c>
      <c r="I48" s="2">
        <f>+SUMIF($D$2:$D$43,'FUENTES FINANCIACION'!A5,Paraderos!$I$2:$I$43)</f>
        <v>0</v>
      </c>
      <c r="J48" s="2">
        <f>+SUMIF($D$2:$D$43,'FUENTES FINANCIACION'!A5,Paraderos!$J$2:$J$43)</f>
        <v>0</v>
      </c>
      <c r="K48" s="2">
        <f>+SUMIF($D$2:$D$43,'FUENTES FINANCIACION'!A5,Paraderos!$K$2:$K$43)</f>
        <v>0</v>
      </c>
      <c r="L48" s="2">
        <f>+SUMIF($D$2:$D$43,'FUENTES FINANCIACION'!A5,Paraderos!$L$2:$L$43)</f>
        <v>0</v>
      </c>
      <c r="M48" s="2">
        <f>+SUMIF($D$2:$D$43,'FUENTES FINANCIACION'!A5,Paraderos!$M$2:$M$43)</f>
        <v>0</v>
      </c>
      <c r="N48" s="2">
        <f>+SUMIF($D$2:$D$43,'FUENTES FINANCIACION'!A5,Paraderos!$N$2:$N$43)</f>
        <v>0</v>
      </c>
      <c r="O48" s="2">
        <f>+SUMIF($D$2:$D$43,'FUENTES FINANCIACION'!A5,Paraderos!$O$2:$O$43)</f>
        <v>0</v>
      </c>
      <c r="P48" s="2">
        <f>+SUMIF($D$2:$D$43,'FUENTES FINANCIACION'!A5,Paraderos!$P$2:$P$43)</f>
        <v>0</v>
      </c>
      <c r="Q48" s="2">
        <f>+SUMIF($D$2:$D$43,'FUENTES FINANCIACION'!A5,Paraderos!$Q$2:$Q$43)</f>
        <v>0</v>
      </c>
      <c r="R48" s="2">
        <f>+SUMIF($D$2:$D$43,'FUENTES FINANCIACION'!$A5,Paraderos!R$2:R$43)</f>
        <v>0</v>
      </c>
      <c r="S48" s="2">
        <f>+SUMIF($D$2:$D$43,'FUENTES FINANCIACION'!$A5,Paraderos!S$2:S$43)</f>
        <v>0</v>
      </c>
      <c r="T48" s="2">
        <f>+SUMIF($D$2:$D$43,'FUENTES FINANCIACION'!$A5,Paraderos!T$2:T$43)</f>
        <v>0</v>
      </c>
      <c r="U48" s="2">
        <f>+SUMIF($D$2:$D$43,'FUENTES FINANCIACION'!$A5,Paraderos!U$2:U$43)</f>
        <v>0</v>
      </c>
      <c r="V48" s="2">
        <f>+SUMIF($D$2:$D$43,'FUENTES FINANCIACION'!$A5,Paraderos!V$2:V$43)</f>
        <v>0</v>
      </c>
      <c r="W48" s="2">
        <f>+SUMIF($D$2:$D$43,'FUENTES FINANCIACION'!$A5,Paraderos!W$2:W$43)</f>
        <v>0</v>
      </c>
      <c r="X48" s="2">
        <f>+SUMIF($D$2:$D$43,'FUENTES FINANCIACION'!$A5,Paraderos!X$2:X$43)</f>
        <v>0</v>
      </c>
      <c r="Y48" s="2">
        <f>+SUMIF($D$2:$D$43,'FUENTES FINANCIACION'!$A5,Paraderos!Y$2:Y$43)</f>
        <v>0</v>
      </c>
      <c r="Z48" s="2">
        <f>+SUMIF($D$2:$D$43,'FUENTES FINANCIACION'!$A5,Paraderos!Z$2:Z$43)</f>
        <v>0</v>
      </c>
      <c r="AA48" s="2">
        <f>+SUMIF($D$2:$D$43,'FUENTES FINANCIACION'!$A5,Paraderos!AA$2:AA$43)</f>
        <v>0</v>
      </c>
      <c r="AB48" s="2">
        <f>+SUMIF($D$2:$D$43,'FUENTES FINANCIACION'!$A5,Paraderos!AB$2:AB$43)</f>
        <v>0</v>
      </c>
      <c r="AC48" s="2">
        <f>+SUMIF($D$2:$D$43,'FUENTES FINANCIACION'!$A5,Paraderos!AC$2:AC$43)</f>
        <v>0</v>
      </c>
      <c r="AD48" s="2">
        <f>+SUMIF($D$2:$D$43,'FUENTES FINANCIACION'!$A5,Paraderos!AD$2:AD$43)</f>
        <v>0</v>
      </c>
    </row>
    <row r="49" spans="1:30" x14ac:dyDescent="0.25">
      <c r="A49" s="69"/>
      <c r="B49" s="69"/>
      <c r="C49" s="69"/>
      <c r="D49" s="2" t="str">
        <f>+'FUENTES FINANCIACION'!A6</f>
        <v>06  Recursos Otros Aportes del Ente Gestor</v>
      </c>
      <c r="E49" s="2">
        <f>+SUMIF($D$2:$D$43,'FUENTES FINANCIACION'!A6,Paraderos!$E$2:$E$43)</f>
        <v>0</v>
      </c>
      <c r="F49" s="2">
        <f>+SUMIF($D$2:$D$43,'FUENTES FINANCIACION'!A6,Paraderos!$F$2:$F$43)</f>
        <v>0</v>
      </c>
      <c r="G49" s="2">
        <f>+SUMIF($D$2:$D$43,'FUENTES FINANCIACION'!A6,Paraderos!$G$2:$G$43)</f>
        <v>0</v>
      </c>
      <c r="H49" s="2">
        <f>+SUMIF($D$2:$D$43,'FUENTES FINANCIACION'!A6,Paraderos!$H$2:$H$43)</f>
        <v>0</v>
      </c>
      <c r="I49" s="2">
        <f>+SUMIF($D$2:$D$43,'FUENTES FINANCIACION'!A6,Paraderos!$I$2:$I$43)</f>
        <v>0</v>
      </c>
      <c r="J49" s="2">
        <f>+SUMIF($D$2:$D$43,'FUENTES FINANCIACION'!A6,Paraderos!$J$2:$J$43)</f>
        <v>0</v>
      </c>
      <c r="K49" s="2">
        <f>+SUMIF($D$2:$D$43,'FUENTES FINANCIACION'!A6,Paraderos!$K$2:$K$43)</f>
        <v>0</v>
      </c>
      <c r="L49" s="2">
        <f>+SUMIF($D$2:$D$43,'FUENTES FINANCIACION'!A6,Paraderos!$L$2:$L$43)</f>
        <v>0</v>
      </c>
      <c r="M49" s="2">
        <f>+SUMIF($D$2:$D$43,'FUENTES FINANCIACION'!A6,Paraderos!$M$2:$M$43)</f>
        <v>0</v>
      </c>
      <c r="N49" s="2">
        <f>+SUMIF($D$2:$D$43,'FUENTES FINANCIACION'!A6,Paraderos!$N$2:$N$43)</f>
        <v>0</v>
      </c>
      <c r="O49" s="2">
        <f>+SUMIF($D$2:$D$43,'FUENTES FINANCIACION'!A6,Paraderos!$O$2:$O$43)</f>
        <v>0</v>
      </c>
      <c r="P49" s="2">
        <f>+SUMIF($D$2:$D$43,'FUENTES FINANCIACION'!A6,Paraderos!$P$2:$P$43)</f>
        <v>0</v>
      </c>
      <c r="Q49" s="2">
        <f>+SUMIF($D$2:$D$43,'FUENTES FINANCIACION'!A6,Paraderos!$Q$2:$Q$43)</f>
        <v>0</v>
      </c>
      <c r="R49" s="2">
        <f>+SUMIF($D$2:$D$43,'FUENTES FINANCIACION'!$A6,Paraderos!R$2:R$43)</f>
        <v>0</v>
      </c>
      <c r="S49" s="2">
        <f>+SUMIF($D$2:$D$43,'FUENTES FINANCIACION'!$A6,Paraderos!S$2:S$43)</f>
        <v>0</v>
      </c>
      <c r="T49" s="2">
        <f>+SUMIF($D$2:$D$43,'FUENTES FINANCIACION'!$A6,Paraderos!T$2:T$43)</f>
        <v>0</v>
      </c>
      <c r="U49" s="2">
        <f>+SUMIF($D$2:$D$43,'FUENTES FINANCIACION'!$A6,Paraderos!U$2:U$43)</f>
        <v>0</v>
      </c>
      <c r="V49" s="2">
        <f>+SUMIF($D$2:$D$43,'FUENTES FINANCIACION'!$A6,Paraderos!V$2:V$43)</f>
        <v>0</v>
      </c>
      <c r="W49" s="2">
        <f>+SUMIF($D$2:$D$43,'FUENTES FINANCIACION'!$A6,Paraderos!W$2:W$43)</f>
        <v>0</v>
      </c>
      <c r="X49" s="2">
        <f>+SUMIF($D$2:$D$43,'FUENTES FINANCIACION'!$A6,Paraderos!X$2:X$43)</f>
        <v>0</v>
      </c>
      <c r="Y49" s="2">
        <f>+SUMIF($D$2:$D$43,'FUENTES FINANCIACION'!$A6,Paraderos!Y$2:Y$43)</f>
        <v>0</v>
      </c>
      <c r="Z49" s="2">
        <f>+SUMIF($D$2:$D$43,'FUENTES FINANCIACION'!$A6,Paraderos!Z$2:Z$43)</f>
        <v>0</v>
      </c>
      <c r="AA49" s="2">
        <f>+SUMIF($D$2:$D$43,'FUENTES FINANCIACION'!$A6,Paraderos!AA$2:AA$43)</f>
        <v>0</v>
      </c>
      <c r="AB49" s="2">
        <f>+SUMIF($D$2:$D$43,'FUENTES FINANCIACION'!$A6,Paraderos!AB$2:AB$43)</f>
        <v>0</v>
      </c>
      <c r="AC49" s="2">
        <f>+SUMIF($D$2:$D$43,'FUENTES FINANCIACION'!$A6,Paraderos!AC$2:AC$43)</f>
        <v>0</v>
      </c>
      <c r="AD49" s="2">
        <f>+SUMIF($D$2:$D$43,'FUENTES FINANCIACION'!$A6,Paraderos!AD$2:AD$43)</f>
        <v>0</v>
      </c>
    </row>
    <row r="50" spans="1:30" x14ac:dyDescent="0.25">
      <c r="A50" s="69"/>
      <c r="B50" s="69"/>
      <c r="C50" s="69"/>
      <c r="D50" s="2" t="str">
        <f>+'FUENTES FINANCIACION'!A7</f>
        <v>07  Recursos Nación OPEP</v>
      </c>
      <c r="E50" s="2">
        <f>+SUMIF($D$2:$D$43,'FUENTES FINANCIACION'!A7,Paraderos!$E$2:$E$43)</f>
        <v>0</v>
      </c>
      <c r="F50" s="2">
        <f>+SUMIF($D$2:$D$43,'FUENTES FINANCIACION'!A7,Paraderos!$F$2:$F$43)</f>
        <v>0</v>
      </c>
      <c r="G50" s="2">
        <f>+SUMIF($D$2:$D$43,'FUENTES FINANCIACION'!A7,Paraderos!$G$2:$G$43)</f>
        <v>0</v>
      </c>
      <c r="H50" s="2">
        <f>+SUMIF($D$2:$D$43,'FUENTES FINANCIACION'!A7,Paraderos!$H$2:$H$43)</f>
        <v>0</v>
      </c>
      <c r="I50" s="2">
        <f>+SUMIF($D$2:$D$43,'FUENTES FINANCIACION'!A7,Paraderos!$I$2:$I$43)</f>
        <v>0</v>
      </c>
      <c r="J50" s="2">
        <f>+SUMIF($D$2:$D$43,'FUENTES FINANCIACION'!A7,Paraderos!$J$2:$J$43)</f>
        <v>0</v>
      </c>
      <c r="K50" s="2">
        <f>+SUMIF($D$2:$D$43,'FUENTES FINANCIACION'!A7,Paraderos!$K$2:$K$43)</f>
        <v>0</v>
      </c>
      <c r="L50" s="2">
        <f>+SUMIF($D$2:$D$43,'FUENTES FINANCIACION'!A7,Paraderos!$L$2:$L$43)</f>
        <v>0</v>
      </c>
      <c r="M50" s="2">
        <f>+SUMIF($D$2:$D$43,'FUENTES FINANCIACION'!A7,Paraderos!$M$2:$M$43)</f>
        <v>0</v>
      </c>
      <c r="N50" s="2">
        <f>+SUMIF($D$2:$D$43,'FUENTES FINANCIACION'!A7,Paraderos!$N$2:$N$43)</f>
        <v>0</v>
      </c>
      <c r="O50" s="2">
        <f>+SUMIF($D$2:$D$43,'FUENTES FINANCIACION'!A7,Paraderos!$O$2:$O$43)</f>
        <v>0</v>
      </c>
      <c r="P50" s="2">
        <f>+SUMIF($D$2:$D$43,'FUENTES FINANCIACION'!A7,Paraderos!$P$2:$P$43)</f>
        <v>0</v>
      </c>
      <c r="Q50" s="2">
        <f>+SUMIF($D$2:$D$43,'FUENTES FINANCIACION'!A7,Paraderos!$Q$2:$Q$43)</f>
        <v>0</v>
      </c>
      <c r="R50" s="2">
        <f>+SUMIF($D$2:$D$43,'FUENTES FINANCIACION'!$A7,Paraderos!R$2:R$43)</f>
        <v>0</v>
      </c>
      <c r="S50" s="2">
        <f>+SUMIF($D$2:$D$43,'FUENTES FINANCIACION'!$A7,Paraderos!S$2:S$43)</f>
        <v>0</v>
      </c>
      <c r="T50" s="2">
        <f>+SUMIF($D$2:$D$43,'FUENTES FINANCIACION'!$A7,Paraderos!T$2:T$43)</f>
        <v>0</v>
      </c>
      <c r="U50" s="2">
        <f>+SUMIF($D$2:$D$43,'FUENTES FINANCIACION'!$A7,Paraderos!U$2:U$43)</f>
        <v>0</v>
      </c>
      <c r="V50" s="2">
        <f>+SUMIF($D$2:$D$43,'FUENTES FINANCIACION'!$A7,Paraderos!V$2:V$43)</f>
        <v>0</v>
      </c>
      <c r="W50" s="2">
        <f>+SUMIF($D$2:$D$43,'FUENTES FINANCIACION'!$A7,Paraderos!W$2:W$43)</f>
        <v>0</v>
      </c>
      <c r="X50" s="2">
        <f>+SUMIF($D$2:$D$43,'FUENTES FINANCIACION'!$A7,Paraderos!X$2:X$43)</f>
        <v>0</v>
      </c>
      <c r="Y50" s="2">
        <f>+SUMIF($D$2:$D$43,'FUENTES FINANCIACION'!$A7,Paraderos!Y$2:Y$43)</f>
        <v>0</v>
      </c>
      <c r="Z50" s="2">
        <f>+SUMIF($D$2:$D$43,'FUENTES FINANCIACION'!$A7,Paraderos!Z$2:Z$43)</f>
        <v>0</v>
      </c>
      <c r="AA50" s="2">
        <f>+SUMIF($D$2:$D$43,'FUENTES FINANCIACION'!$A7,Paraderos!AA$2:AA$43)</f>
        <v>0</v>
      </c>
      <c r="AB50" s="2">
        <f>+SUMIF($D$2:$D$43,'FUENTES FINANCIACION'!$A7,Paraderos!AB$2:AB$43)</f>
        <v>0</v>
      </c>
      <c r="AC50" s="2">
        <f>+SUMIF($D$2:$D$43,'FUENTES FINANCIACION'!$A7,Paraderos!AC$2:AC$43)</f>
        <v>0</v>
      </c>
      <c r="AD50" s="2">
        <f>+SUMIF($D$2:$D$43,'FUENTES FINANCIACION'!$A7,Paraderos!AD$2:AD$43)</f>
        <v>0</v>
      </c>
    </row>
    <row r="51" spans="1:30" x14ac:dyDescent="0.25">
      <c r="A51" s="69"/>
      <c r="B51" s="69"/>
      <c r="C51" s="69"/>
      <c r="D51" s="2" t="str">
        <f>+'FUENTES FINANCIACION'!A8</f>
        <v>08  Recursos Nación CAF</v>
      </c>
      <c r="E51" s="2">
        <f>+SUMIF($D$2:$D$43,'FUENTES FINANCIACION'!A8,Paraderos!$E$2:$E$43)</f>
        <v>0</v>
      </c>
      <c r="F51" s="2">
        <f>+SUMIF($D$2:$D$43,'FUENTES FINANCIACION'!A8,Paraderos!$F$2:$F$43)</f>
        <v>0</v>
      </c>
      <c r="G51" s="2">
        <f>+SUMIF($D$2:$D$43,'FUENTES FINANCIACION'!A8,Paraderos!$G$2:$G$43)</f>
        <v>0</v>
      </c>
      <c r="H51" s="2">
        <f>+SUMIF($D$2:$D$43,'FUENTES FINANCIACION'!A8,Paraderos!$H$2:$H$43)</f>
        <v>0</v>
      </c>
      <c r="I51" s="2">
        <f>+SUMIF($D$2:$D$43,'FUENTES FINANCIACION'!A8,Paraderos!$I$2:$I$43)</f>
        <v>0</v>
      </c>
      <c r="J51" s="2">
        <f>+SUMIF($D$2:$D$43,'FUENTES FINANCIACION'!A8,Paraderos!$J$2:$J$43)</f>
        <v>0</v>
      </c>
      <c r="K51" s="2">
        <f>+SUMIF($D$2:$D$43,'FUENTES FINANCIACION'!A8,Paraderos!$K$2:$K$43)</f>
        <v>0</v>
      </c>
      <c r="L51" s="2">
        <f>+SUMIF($D$2:$D$43,'FUENTES FINANCIACION'!A8,Paraderos!$L$2:$L$43)</f>
        <v>0</v>
      </c>
      <c r="M51" s="2">
        <f>+SUMIF($D$2:$D$43,'FUENTES FINANCIACION'!A8,Paraderos!$M$2:$M$43)</f>
        <v>0</v>
      </c>
      <c r="N51" s="2">
        <f>+SUMIF($D$2:$D$43,'FUENTES FINANCIACION'!A8,Paraderos!$N$2:$N$43)</f>
        <v>0</v>
      </c>
      <c r="O51" s="2">
        <f>+SUMIF($D$2:$D$43,'FUENTES FINANCIACION'!A8,Paraderos!$O$2:$O$43)</f>
        <v>0</v>
      </c>
      <c r="P51" s="2">
        <f>+SUMIF($D$2:$D$43,'FUENTES FINANCIACION'!A8,Paraderos!$P$2:$P$43)</f>
        <v>0</v>
      </c>
      <c r="Q51" s="2">
        <f>+SUMIF($D$2:$D$43,'FUENTES FINANCIACION'!A8,Paraderos!$Q$2:$Q$43)</f>
        <v>0</v>
      </c>
      <c r="R51" s="2">
        <f>+SUMIF($D$2:$D$43,'FUENTES FINANCIACION'!$A8,Paraderos!R$2:R$43)</f>
        <v>0</v>
      </c>
      <c r="S51" s="2">
        <f>+SUMIF($D$2:$D$43,'FUENTES FINANCIACION'!$A8,Paraderos!S$2:S$43)</f>
        <v>0</v>
      </c>
      <c r="T51" s="2">
        <f>+SUMIF($D$2:$D$43,'FUENTES FINANCIACION'!$A8,Paraderos!T$2:T$43)</f>
        <v>0</v>
      </c>
      <c r="U51" s="2">
        <f>+SUMIF($D$2:$D$43,'FUENTES FINANCIACION'!$A8,Paraderos!U$2:U$43)</f>
        <v>0</v>
      </c>
      <c r="V51" s="2">
        <f>+SUMIF($D$2:$D$43,'FUENTES FINANCIACION'!$A8,Paraderos!V$2:V$43)</f>
        <v>0</v>
      </c>
      <c r="W51" s="2">
        <f>+SUMIF($D$2:$D$43,'FUENTES FINANCIACION'!$A8,Paraderos!W$2:W$43)</f>
        <v>0</v>
      </c>
      <c r="X51" s="2">
        <f>+SUMIF($D$2:$D$43,'FUENTES FINANCIACION'!$A8,Paraderos!X$2:X$43)</f>
        <v>0</v>
      </c>
      <c r="Y51" s="2">
        <f>+SUMIF($D$2:$D$43,'FUENTES FINANCIACION'!$A8,Paraderos!Y$2:Y$43)</f>
        <v>0</v>
      </c>
      <c r="Z51" s="2">
        <f>+SUMIF($D$2:$D$43,'FUENTES FINANCIACION'!$A8,Paraderos!Z$2:Z$43)</f>
        <v>0</v>
      </c>
      <c r="AA51" s="2">
        <f>+SUMIF($D$2:$D$43,'FUENTES FINANCIACION'!$A8,Paraderos!AA$2:AA$43)</f>
        <v>0</v>
      </c>
      <c r="AB51" s="2">
        <f>+SUMIF($D$2:$D$43,'FUENTES FINANCIACION'!$A8,Paraderos!AB$2:AB$43)</f>
        <v>0</v>
      </c>
      <c r="AC51" s="2">
        <f>+SUMIF($D$2:$D$43,'FUENTES FINANCIACION'!$A8,Paraderos!AC$2:AC$43)</f>
        <v>0</v>
      </c>
      <c r="AD51" s="2">
        <f>+SUMIF($D$2:$D$43,'FUENTES FINANCIACION'!$A8,Paraderos!AD$2:AD$43)</f>
        <v>0</v>
      </c>
    </row>
    <row r="52" spans="1:30" x14ac:dyDescent="0.25">
      <c r="A52" s="69"/>
      <c r="B52" s="69"/>
      <c r="C52" s="69"/>
      <c r="D52" s="2" t="str">
        <f>+'FUENTES FINANCIACION'!A9</f>
        <v>09  Otros Aportes Ente Gestor</v>
      </c>
      <c r="E52" s="2">
        <f>+SUMIF($D$2:$D$43,'FUENTES FINANCIACION'!A9,Paraderos!$E$2:$E$43)</f>
        <v>0</v>
      </c>
      <c r="F52" s="2">
        <f>+SUMIF($D$2:$D$43,'FUENTES FINANCIACION'!A9,Paraderos!$F$2:$F$43)</f>
        <v>0</v>
      </c>
      <c r="G52" s="2">
        <f>+SUMIF($D$2:$D$43,'FUENTES FINANCIACION'!A9,Paraderos!$G$2:$G$43)</f>
        <v>0</v>
      </c>
      <c r="H52" s="2">
        <f>+SUMIF($D$2:$D$43,'FUENTES FINANCIACION'!A9,Paraderos!$H$2:$H$43)</f>
        <v>0</v>
      </c>
      <c r="I52" s="2">
        <f>+SUMIF($D$2:$D$43,'FUENTES FINANCIACION'!A9,Paraderos!$I$2:$I$43)</f>
        <v>0</v>
      </c>
      <c r="J52" s="2">
        <f>+SUMIF($D$2:$D$43,'FUENTES FINANCIACION'!A9,Paraderos!$J$2:$J$43)</f>
        <v>0</v>
      </c>
      <c r="K52" s="2">
        <f>+SUMIF($D$2:$D$43,'FUENTES FINANCIACION'!A9,Paraderos!$K$2:$K$43)</f>
        <v>0</v>
      </c>
      <c r="L52" s="2">
        <f>+SUMIF($D$2:$D$43,'FUENTES FINANCIACION'!A9,Paraderos!$L$2:$L$43)</f>
        <v>0</v>
      </c>
      <c r="M52" s="2">
        <f>+SUMIF($D$2:$D$43,'FUENTES FINANCIACION'!A9,Paraderos!$M$2:$M$43)</f>
        <v>0</v>
      </c>
      <c r="N52" s="2">
        <f>+SUMIF($D$2:$D$43,'FUENTES FINANCIACION'!A9,Paraderos!$N$2:$N$43)</f>
        <v>0</v>
      </c>
      <c r="O52" s="2">
        <f>+SUMIF($D$2:$D$43,'FUENTES FINANCIACION'!A9,Paraderos!$O$2:$O$43)</f>
        <v>0</v>
      </c>
      <c r="P52" s="2">
        <f>+SUMIF($D$2:$D$43,'FUENTES FINANCIACION'!A9,Paraderos!$P$2:$P$43)</f>
        <v>0</v>
      </c>
      <c r="Q52" s="2">
        <f>+SUMIF($D$2:$D$43,'FUENTES FINANCIACION'!A9,Paraderos!$Q$2:$Q$43)</f>
        <v>0</v>
      </c>
      <c r="R52" s="2">
        <f>+SUMIF($D$2:$D$43,'FUENTES FINANCIACION'!$A9,Paraderos!R$2:R$43)</f>
        <v>0</v>
      </c>
      <c r="S52" s="2">
        <f>+SUMIF($D$2:$D$43,'FUENTES FINANCIACION'!$A9,Paraderos!S$2:S$43)</f>
        <v>0</v>
      </c>
      <c r="T52" s="2">
        <f>+SUMIF($D$2:$D$43,'FUENTES FINANCIACION'!$A9,Paraderos!T$2:T$43)</f>
        <v>0</v>
      </c>
      <c r="U52" s="2">
        <f>+SUMIF($D$2:$D$43,'FUENTES FINANCIACION'!$A9,Paraderos!U$2:U$43)</f>
        <v>0</v>
      </c>
      <c r="V52" s="2">
        <f>+SUMIF($D$2:$D$43,'FUENTES FINANCIACION'!$A9,Paraderos!V$2:V$43)</f>
        <v>0</v>
      </c>
      <c r="W52" s="2">
        <f>+SUMIF($D$2:$D$43,'FUENTES FINANCIACION'!$A9,Paraderos!W$2:W$43)</f>
        <v>0</v>
      </c>
      <c r="X52" s="2">
        <f>+SUMIF($D$2:$D$43,'FUENTES FINANCIACION'!$A9,Paraderos!X$2:X$43)</f>
        <v>0</v>
      </c>
      <c r="Y52" s="2">
        <f>+SUMIF($D$2:$D$43,'FUENTES FINANCIACION'!$A9,Paraderos!Y$2:Y$43)</f>
        <v>0</v>
      </c>
      <c r="Z52" s="2">
        <f>+SUMIF($D$2:$D$43,'FUENTES FINANCIACION'!$A9,Paraderos!Z$2:Z$43)</f>
        <v>0</v>
      </c>
      <c r="AA52" s="2">
        <f>+SUMIF($D$2:$D$43,'FUENTES FINANCIACION'!$A9,Paraderos!AA$2:AA$43)</f>
        <v>0</v>
      </c>
      <c r="AB52" s="2">
        <f>+SUMIF($D$2:$D$43,'FUENTES FINANCIACION'!$A9,Paraderos!AB$2:AB$43)</f>
        <v>0</v>
      </c>
      <c r="AC52" s="2">
        <f>+SUMIF($D$2:$D$43,'FUENTES FINANCIACION'!$A9,Paraderos!AC$2:AC$43)</f>
        <v>0</v>
      </c>
      <c r="AD52" s="2">
        <f>+SUMIF($D$2:$D$43,'FUENTES FINANCIACION'!$A9,Paraderos!AD$2:AD$43)</f>
        <v>0</v>
      </c>
    </row>
    <row r="53" spans="1:30" x14ac:dyDescent="0.25">
      <c r="A53" s="69"/>
      <c r="B53" s="69"/>
      <c r="C53" s="69"/>
      <c r="D53" s="2" t="str">
        <f>+'FUENTES FINANCIACION'!A10</f>
        <v>10  Aportes entes Territoriales en Especie.</v>
      </c>
      <c r="E53" s="2">
        <f>+SUMIF($D$2:$D$43,'FUENTES FINANCIACION'!A10,Paraderos!$E$2:$E$43)</f>
        <v>0</v>
      </c>
      <c r="F53" s="2">
        <f>+SUMIF($D$2:$D$43,'FUENTES FINANCIACION'!A10,Paraderos!$F$2:$F$43)</f>
        <v>0</v>
      </c>
      <c r="G53" s="2">
        <f>+SUMIF($D$2:$D$43,'FUENTES FINANCIACION'!A10,Paraderos!$G$2:$G$43)</f>
        <v>0</v>
      </c>
      <c r="H53" s="2">
        <f>+SUMIF($D$2:$D$43,'FUENTES FINANCIACION'!A10,Paraderos!$H$2:$H$43)</f>
        <v>0</v>
      </c>
      <c r="I53" s="2">
        <f>+SUMIF($D$2:$D$43,'FUENTES FINANCIACION'!A10,Paraderos!$I$2:$I$43)</f>
        <v>0</v>
      </c>
      <c r="J53" s="2">
        <f>+SUMIF($D$2:$D$43,'FUENTES FINANCIACION'!A10,Paraderos!$J$2:$J$43)</f>
        <v>0</v>
      </c>
      <c r="K53" s="2">
        <f>+SUMIF($D$2:$D$43,'FUENTES FINANCIACION'!A10,Paraderos!$K$2:$K$43)</f>
        <v>0</v>
      </c>
      <c r="L53" s="2">
        <f>+SUMIF($D$2:$D$43,'FUENTES FINANCIACION'!A10,Paraderos!$L$2:$L$43)</f>
        <v>0</v>
      </c>
      <c r="M53" s="2">
        <f>+SUMIF($D$2:$D$43,'FUENTES FINANCIACION'!A10,Paraderos!$M$2:$M$43)</f>
        <v>0</v>
      </c>
      <c r="N53" s="2">
        <f>+SUMIF($D$2:$D$43,'FUENTES FINANCIACION'!A10,Paraderos!$N$2:$N$43)</f>
        <v>0</v>
      </c>
      <c r="O53" s="2">
        <f>+SUMIF($D$2:$D$43,'FUENTES FINANCIACION'!A10,Paraderos!$O$2:$O$43)</f>
        <v>0</v>
      </c>
      <c r="P53" s="2">
        <f>+SUMIF($D$2:$D$43,'FUENTES FINANCIACION'!A10,Paraderos!$P$2:$P$43)</f>
        <v>0</v>
      </c>
      <c r="Q53" s="2">
        <f>+SUMIF($D$2:$D$43,'FUENTES FINANCIACION'!A10,Paraderos!$Q$2:$Q$43)</f>
        <v>0</v>
      </c>
      <c r="R53" s="2">
        <f>+SUMIF($D$2:$D$43,'FUENTES FINANCIACION'!$A10,Paraderos!R$2:R$43)</f>
        <v>0</v>
      </c>
      <c r="S53" s="2">
        <f>+SUMIF($D$2:$D$43,'FUENTES FINANCIACION'!$A10,Paraderos!S$2:S$43)</f>
        <v>0</v>
      </c>
      <c r="T53" s="2">
        <f>+SUMIF($D$2:$D$43,'FUENTES FINANCIACION'!$A10,Paraderos!T$2:T$43)</f>
        <v>0</v>
      </c>
      <c r="U53" s="2">
        <f>+SUMIF($D$2:$D$43,'FUENTES FINANCIACION'!$A10,Paraderos!U$2:U$43)</f>
        <v>0</v>
      </c>
      <c r="V53" s="2">
        <f>+SUMIF($D$2:$D$43,'FUENTES FINANCIACION'!$A10,Paraderos!V$2:V$43)</f>
        <v>0</v>
      </c>
      <c r="W53" s="2">
        <f>+SUMIF($D$2:$D$43,'FUENTES FINANCIACION'!$A10,Paraderos!W$2:W$43)</f>
        <v>0</v>
      </c>
      <c r="X53" s="2">
        <f>+SUMIF($D$2:$D$43,'FUENTES FINANCIACION'!$A10,Paraderos!X$2:X$43)</f>
        <v>0</v>
      </c>
      <c r="Y53" s="2">
        <f>+SUMIF($D$2:$D$43,'FUENTES FINANCIACION'!$A10,Paraderos!Y$2:Y$43)</f>
        <v>0</v>
      </c>
      <c r="Z53" s="2">
        <f>+SUMIF($D$2:$D$43,'FUENTES FINANCIACION'!$A10,Paraderos!Z$2:Z$43)</f>
        <v>0</v>
      </c>
      <c r="AA53" s="2">
        <f>+SUMIF($D$2:$D$43,'FUENTES FINANCIACION'!$A10,Paraderos!AA$2:AA$43)</f>
        <v>0</v>
      </c>
      <c r="AB53" s="2">
        <f>+SUMIF($D$2:$D$43,'FUENTES FINANCIACION'!$A10,Paraderos!AB$2:AB$43)</f>
        <v>0</v>
      </c>
      <c r="AC53" s="2">
        <f>+SUMIF($D$2:$D$43,'FUENTES FINANCIACION'!$A10,Paraderos!AC$2:AC$43)</f>
        <v>0</v>
      </c>
      <c r="AD53" s="2">
        <f>+SUMIF($D$2:$D$43,'FUENTES FINANCIACION'!$A10,Paraderos!AD$2:AD$43)</f>
        <v>0</v>
      </c>
    </row>
    <row r="54" spans="1:30" x14ac:dyDescent="0.25">
      <c r="A54" s="69"/>
      <c r="B54" s="69"/>
      <c r="C54" s="69"/>
      <c r="D54" s="2" t="str">
        <f>+'FUENTES FINANCIACION'!A11</f>
        <v>12  Retención de Garantía</v>
      </c>
      <c r="E54" s="2">
        <f>+SUMIF($D$2:$D$43,'FUENTES FINANCIACION'!A11,Paraderos!$E$2:$E$43)</f>
        <v>0</v>
      </c>
      <c r="F54" s="2">
        <f>+SUMIF($D$2:$D$43,'FUENTES FINANCIACION'!A11,Paraderos!$F$2:$F$43)</f>
        <v>0</v>
      </c>
      <c r="G54" s="2">
        <f>+SUMIF($D$2:$D$43,'FUENTES FINANCIACION'!A11,Paraderos!$G$2:$G$43)</f>
        <v>0</v>
      </c>
      <c r="H54" s="2">
        <f>+SUMIF($D$2:$D$43,'FUENTES FINANCIACION'!A11,Paraderos!$H$2:$H$43)</f>
        <v>0</v>
      </c>
      <c r="I54" s="2">
        <f>+SUMIF($D$2:$D$43,'FUENTES FINANCIACION'!A11,Paraderos!$I$2:$I$43)</f>
        <v>0</v>
      </c>
      <c r="J54" s="2">
        <f>+SUMIF($D$2:$D$43,'FUENTES FINANCIACION'!A11,Paraderos!$J$2:$J$43)</f>
        <v>0</v>
      </c>
      <c r="K54" s="2">
        <f>+SUMIF($D$2:$D$43,'FUENTES FINANCIACION'!A11,Paraderos!$K$2:$K$43)</f>
        <v>0</v>
      </c>
      <c r="L54" s="2">
        <f>+SUMIF($D$2:$D$43,'FUENTES FINANCIACION'!A11,Paraderos!$L$2:$L$43)</f>
        <v>0</v>
      </c>
      <c r="M54" s="2">
        <f>+SUMIF($D$2:$D$43,'FUENTES FINANCIACION'!A11,Paraderos!$M$2:$M$43)</f>
        <v>0</v>
      </c>
      <c r="N54" s="2">
        <f>+SUMIF($D$2:$D$43,'FUENTES FINANCIACION'!A11,Paraderos!$N$2:$N$43)</f>
        <v>0</v>
      </c>
      <c r="O54" s="2">
        <f>+SUMIF($D$2:$D$43,'FUENTES FINANCIACION'!A11,Paraderos!$O$2:$O$43)</f>
        <v>0</v>
      </c>
      <c r="P54" s="2">
        <f>+SUMIF($D$2:$D$43,'FUENTES FINANCIACION'!A11,Paraderos!$P$2:$P$43)</f>
        <v>0</v>
      </c>
      <c r="Q54" s="2">
        <f>+SUMIF($D$2:$D$43,'FUENTES FINANCIACION'!A11,Paraderos!$Q$2:$Q$43)</f>
        <v>0</v>
      </c>
      <c r="R54" s="2">
        <f>+SUMIF($D$2:$D$43,'FUENTES FINANCIACION'!$A11,Paraderos!R$2:R$43)</f>
        <v>0</v>
      </c>
      <c r="S54" s="2">
        <f>+SUMIF($D$2:$D$43,'FUENTES FINANCIACION'!$A11,Paraderos!S$2:S$43)</f>
        <v>0</v>
      </c>
      <c r="T54" s="2">
        <f>+SUMIF($D$2:$D$43,'FUENTES FINANCIACION'!$A11,Paraderos!T$2:T$43)</f>
        <v>0</v>
      </c>
      <c r="U54" s="2">
        <f>+SUMIF($D$2:$D$43,'FUENTES FINANCIACION'!$A11,Paraderos!U$2:U$43)</f>
        <v>0</v>
      </c>
      <c r="V54" s="2">
        <f>+SUMIF($D$2:$D$43,'FUENTES FINANCIACION'!$A11,Paraderos!V$2:V$43)</f>
        <v>0</v>
      </c>
      <c r="W54" s="2">
        <f>+SUMIF($D$2:$D$43,'FUENTES FINANCIACION'!$A11,Paraderos!W$2:W$43)</f>
        <v>0</v>
      </c>
      <c r="X54" s="2">
        <f>+SUMIF($D$2:$D$43,'FUENTES FINANCIACION'!$A11,Paraderos!X$2:X$43)</f>
        <v>0</v>
      </c>
      <c r="Y54" s="2">
        <f>+SUMIF($D$2:$D$43,'FUENTES FINANCIACION'!$A11,Paraderos!Y$2:Y$43)</f>
        <v>0</v>
      </c>
      <c r="Z54" s="2">
        <f>+SUMIF($D$2:$D$43,'FUENTES FINANCIACION'!$A11,Paraderos!Z$2:Z$43)</f>
        <v>0</v>
      </c>
      <c r="AA54" s="2">
        <f>+SUMIF($D$2:$D$43,'FUENTES FINANCIACION'!$A11,Paraderos!AA$2:AA$43)</f>
        <v>0</v>
      </c>
      <c r="AB54" s="2">
        <f>+SUMIF($D$2:$D$43,'FUENTES FINANCIACION'!$A11,Paraderos!AB$2:AB$43)</f>
        <v>0</v>
      </c>
      <c r="AC54" s="2">
        <f>+SUMIF($D$2:$D$43,'FUENTES FINANCIACION'!$A11,Paraderos!AC$2:AC$43)</f>
        <v>0</v>
      </c>
      <c r="AD54" s="2">
        <f>+SUMIF($D$2:$D$43,'FUENTES FINANCIACION'!$A11,Paraderos!AD$2:AD$43)</f>
        <v>0</v>
      </c>
    </row>
    <row r="55" spans="1:30" x14ac:dyDescent="0.25">
      <c r="A55" s="69"/>
      <c r="B55" s="69"/>
      <c r="C55" s="69"/>
      <c r="D55" s="2" t="str">
        <f>+'FUENTES FINANCIACION'!A12</f>
        <v>13  Recursos Nación BID Ambiental</v>
      </c>
      <c r="E55" s="2">
        <f>+SUMIF($D$2:$D$43,'FUENTES FINANCIACION'!A12,Paraderos!$E$2:$E$43)</f>
        <v>0</v>
      </c>
      <c r="F55" s="2">
        <f>+SUMIF($D$2:$D$43,'FUENTES FINANCIACION'!A12,Paraderos!$F$2:$F$43)</f>
        <v>0</v>
      </c>
      <c r="G55" s="2">
        <f>+SUMIF($D$2:$D$43,'FUENTES FINANCIACION'!A12,Paraderos!$G$2:$G$43)</f>
        <v>0</v>
      </c>
      <c r="H55" s="2">
        <f>+SUMIF($D$2:$D$43,'FUENTES FINANCIACION'!A12,Paraderos!$H$2:$H$43)</f>
        <v>0</v>
      </c>
      <c r="I55" s="2">
        <f>+SUMIF($D$2:$D$43,'FUENTES FINANCIACION'!A12,Paraderos!$I$2:$I$43)</f>
        <v>0</v>
      </c>
      <c r="J55" s="2">
        <f>+SUMIF($D$2:$D$43,'FUENTES FINANCIACION'!A12,Paraderos!$J$2:$J$43)</f>
        <v>0</v>
      </c>
      <c r="K55" s="2">
        <f>+SUMIF($D$2:$D$43,'FUENTES FINANCIACION'!A12,Paraderos!$K$2:$K$43)</f>
        <v>0</v>
      </c>
      <c r="L55" s="2">
        <f>+SUMIF($D$2:$D$43,'FUENTES FINANCIACION'!A12,Paraderos!$L$2:$L$43)</f>
        <v>0</v>
      </c>
      <c r="M55" s="2">
        <f>+SUMIF($D$2:$D$43,'FUENTES FINANCIACION'!A12,Paraderos!$M$2:$M$43)</f>
        <v>0</v>
      </c>
      <c r="N55" s="2">
        <f>+SUMIF($D$2:$D$43,'FUENTES FINANCIACION'!A12,Paraderos!$N$2:$N$43)</f>
        <v>0</v>
      </c>
      <c r="O55" s="2">
        <f>+SUMIF($D$2:$D$43,'FUENTES FINANCIACION'!A12,Paraderos!$O$2:$O$43)</f>
        <v>0</v>
      </c>
      <c r="P55" s="2">
        <f>+SUMIF($D$2:$D$43,'FUENTES FINANCIACION'!A12,Paraderos!$P$2:$P$43)</f>
        <v>0</v>
      </c>
      <c r="Q55" s="2">
        <f>+SUMIF($D$2:$D$43,'FUENTES FINANCIACION'!A12,Paraderos!$Q$2:$Q$43)</f>
        <v>0</v>
      </c>
      <c r="R55" s="2">
        <f>+SUMIF($D$2:$D$43,'FUENTES FINANCIACION'!$A12,Paraderos!R$2:R$43)</f>
        <v>0</v>
      </c>
      <c r="S55" s="2">
        <f>+SUMIF($D$2:$D$43,'FUENTES FINANCIACION'!$A12,Paraderos!S$2:S$43)</f>
        <v>0</v>
      </c>
      <c r="T55" s="2">
        <f>+SUMIF($D$2:$D$43,'FUENTES FINANCIACION'!$A12,Paraderos!T$2:T$43)</f>
        <v>0</v>
      </c>
      <c r="U55" s="2">
        <f>+SUMIF($D$2:$D$43,'FUENTES FINANCIACION'!$A12,Paraderos!U$2:U$43)</f>
        <v>0</v>
      </c>
      <c r="V55" s="2">
        <f>+SUMIF($D$2:$D$43,'FUENTES FINANCIACION'!$A12,Paraderos!V$2:V$43)</f>
        <v>0</v>
      </c>
      <c r="W55" s="2">
        <f>+SUMIF($D$2:$D$43,'FUENTES FINANCIACION'!$A12,Paraderos!W$2:W$43)</f>
        <v>0</v>
      </c>
      <c r="X55" s="2">
        <f>+SUMIF($D$2:$D$43,'FUENTES FINANCIACION'!$A12,Paraderos!X$2:X$43)</f>
        <v>0</v>
      </c>
      <c r="Y55" s="2">
        <f>+SUMIF($D$2:$D$43,'FUENTES FINANCIACION'!$A12,Paraderos!Y$2:Y$43)</f>
        <v>0</v>
      </c>
      <c r="Z55" s="2">
        <f>+SUMIF($D$2:$D$43,'FUENTES FINANCIACION'!$A12,Paraderos!Z$2:Z$43)</f>
        <v>0</v>
      </c>
      <c r="AA55" s="2">
        <f>+SUMIF($D$2:$D$43,'FUENTES FINANCIACION'!$A12,Paraderos!AA$2:AA$43)</f>
        <v>0</v>
      </c>
      <c r="AB55" s="2">
        <f>+SUMIF($D$2:$D$43,'FUENTES FINANCIACION'!$A12,Paraderos!AB$2:AB$43)</f>
        <v>0</v>
      </c>
      <c r="AC55" s="2">
        <f>+SUMIF($D$2:$D$43,'FUENTES FINANCIACION'!$A12,Paraderos!AC$2:AC$43)</f>
        <v>0</v>
      </c>
      <c r="AD55" s="2">
        <f>+SUMIF($D$2:$D$43,'FUENTES FINANCIACION'!$A12,Paraderos!AD$2:AD$43)</f>
        <v>0</v>
      </c>
    </row>
    <row r="56" spans="1:30" x14ac:dyDescent="0.25">
      <c r="A56" s="116" t="s">
        <v>27</v>
      </c>
      <c r="B56" s="117"/>
      <c r="C56" s="118"/>
      <c r="D56" s="11"/>
      <c r="E56" s="5">
        <f>SUM(E44:E55)</f>
        <v>0</v>
      </c>
      <c r="F56" s="5">
        <f t="shared" ref="F56:Q56" si="6">SUM(F44:F55)</f>
        <v>0</v>
      </c>
      <c r="G56" s="5">
        <f t="shared" si="6"/>
        <v>0</v>
      </c>
      <c r="H56" s="5">
        <f t="shared" si="6"/>
        <v>0</v>
      </c>
      <c r="I56" s="5">
        <f t="shared" si="6"/>
        <v>0</v>
      </c>
      <c r="J56" s="5">
        <f t="shared" si="6"/>
        <v>0</v>
      </c>
      <c r="K56" s="5">
        <f t="shared" si="6"/>
        <v>0</v>
      </c>
      <c r="L56" s="5">
        <f t="shared" si="6"/>
        <v>0</v>
      </c>
      <c r="M56" s="5">
        <f t="shared" si="6"/>
        <v>0</v>
      </c>
      <c r="N56" s="5">
        <f t="shared" si="6"/>
        <v>0</v>
      </c>
      <c r="O56" s="5">
        <f t="shared" si="6"/>
        <v>10</v>
      </c>
      <c r="P56" s="5">
        <f t="shared" si="6"/>
        <v>0</v>
      </c>
      <c r="Q56" s="5">
        <f t="shared" si="6"/>
        <v>10</v>
      </c>
      <c r="R56" s="5">
        <f t="shared" ref="R56:AD56" si="7">SUM(R44:R55)</f>
        <v>0</v>
      </c>
      <c r="S56" s="5">
        <f t="shared" si="7"/>
        <v>0</v>
      </c>
      <c r="T56" s="5">
        <f t="shared" si="7"/>
        <v>0</v>
      </c>
      <c r="U56" s="5">
        <f t="shared" si="7"/>
        <v>0</v>
      </c>
      <c r="V56" s="5">
        <f t="shared" si="7"/>
        <v>0</v>
      </c>
      <c r="W56" s="5">
        <f t="shared" si="7"/>
        <v>0</v>
      </c>
      <c r="X56" s="5">
        <f t="shared" si="7"/>
        <v>0</v>
      </c>
      <c r="Y56" s="5">
        <f t="shared" si="7"/>
        <v>0</v>
      </c>
      <c r="Z56" s="5">
        <f t="shared" si="7"/>
        <v>0</v>
      </c>
      <c r="AA56" s="5">
        <f t="shared" si="7"/>
        <v>0</v>
      </c>
      <c r="AB56" s="5">
        <f t="shared" si="7"/>
        <v>0</v>
      </c>
      <c r="AC56" s="5">
        <f t="shared" si="7"/>
        <v>0</v>
      </c>
      <c r="AD56" s="5">
        <f t="shared" si="7"/>
        <v>0</v>
      </c>
    </row>
  </sheetData>
  <mergeCells count="14">
    <mergeCell ref="A56:C56"/>
    <mergeCell ref="A29:C29"/>
    <mergeCell ref="A31:A42"/>
    <mergeCell ref="B31:B42"/>
    <mergeCell ref="C31:C42"/>
    <mergeCell ref="A43:C43"/>
    <mergeCell ref="A44:C55"/>
    <mergeCell ref="A3:A14"/>
    <mergeCell ref="B3:B14"/>
    <mergeCell ref="C3:C14"/>
    <mergeCell ref="A15:C15"/>
    <mergeCell ref="A17:A28"/>
    <mergeCell ref="B17:B28"/>
    <mergeCell ref="C17:C2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workbookViewId="0">
      <selection activeCell="E1" sqref="E1:AD1"/>
    </sheetView>
  </sheetViews>
  <sheetFormatPr baseColWidth="10" defaultRowHeight="15" x14ac:dyDescent="0.25"/>
  <cols>
    <col min="4" max="4" width="39.7109375" bestFit="1" customWidth="1"/>
    <col min="30" max="30" width="11.28515625" customWidth="1"/>
  </cols>
  <sheetData>
    <row r="1" spans="1:30" x14ac:dyDescent="0.25">
      <c r="E1" s="7" t="s">
        <v>110</v>
      </c>
      <c r="F1" s="7" t="s">
        <v>111</v>
      </c>
      <c r="G1" s="7" t="s">
        <v>112</v>
      </c>
      <c r="H1" s="7" t="s">
        <v>113</v>
      </c>
      <c r="I1" s="7" t="s">
        <v>114</v>
      </c>
      <c r="J1" s="7" t="s">
        <v>115</v>
      </c>
      <c r="K1" s="7" t="s">
        <v>116</v>
      </c>
      <c r="L1" s="7" t="s">
        <v>117</v>
      </c>
      <c r="M1" s="7" t="s">
        <v>118</v>
      </c>
      <c r="N1" s="7" t="s">
        <v>119</v>
      </c>
      <c r="O1" s="7" t="s">
        <v>120</v>
      </c>
      <c r="P1" s="7" t="s">
        <v>121</v>
      </c>
      <c r="Q1" s="13" t="s">
        <v>122</v>
      </c>
      <c r="R1" s="7" t="s">
        <v>110</v>
      </c>
      <c r="S1" s="7" t="s">
        <v>111</v>
      </c>
      <c r="T1" s="7" t="s">
        <v>112</v>
      </c>
      <c r="U1" s="7" t="s">
        <v>113</v>
      </c>
      <c r="V1" s="7" t="s">
        <v>114</v>
      </c>
      <c r="W1" s="7" t="s">
        <v>115</v>
      </c>
      <c r="X1" s="7" t="s">
        <v>116</v>
      </c>
      <c r="Y1" s="7" t="s">
        <v>117</v>
      </c>
      <c r="Z1" s="7" t="s">
        <v>118</v>
      </c>
      <c r="AA1" s="7" t="s">
        <v>119</v>
      </c>
      <c r="AB1" s="7" t="s">
        <v>120</v>
      </c>
      <c r="AC1" s="7" t="s">
        <v>121</v>
      </c>
      <c r="AD1" s="13" t="s">
        <v>123</v>
      </c>
    </row>
    <row r="2" spans="1:30" ht="22.5" x14ac:dyDescent="0.25">
      <c r="A2" s="6" t="s">
        <v>20</v>
      </c>
      <c r="B2" s="6" t="s">
        <v>26</v>
      </c>
      <c r="C2" s="6" t="s">
        <v>18</v>
      </c>
      <c r="D2" s="6" t="s">
        <v>19</v>
      </c>
      <c r="E2" s="3"/>
      <c r="F2" s="3"/>
      <c r="G2" s="3"/>
      <c r="H2" s="3"/>
      <c r="I2" s="3"/>
      <c r="J2" s="3"/>
      <c r="K2" s="3"/>
      <c r="L2" s="3"/>
      <c r="M2" s="3"/>
      <c r="N2" s="3"/>
      <c r="O2" s="3"/>
      <c r="P2" s="3"/>
      <c r="Q2" s="3"/>
      <c r="R2" s="3"/>
      <c r="S2" s="3"/>
      <c r="T2" s="3"/>
      <c r="U2" s="3"/>
      <c r="V2" s="3"/>
      <c r="W2" s="3"/>
      <c r="X2" s="3"/>
      <c r="Y2" s="3"/>
      <c r="Z2" s="3"/>
      <c r="AA2" s="3"/>
      <c r="AB2" s="3"/>
      <c r="AC2" s="3"/>
      <c r="AD2" s="3"/>
    </row>
    <row r="3" spans="1:30" x14ac:dyDescent="0.25">
      <c r="A3" s="91"/>
      <c r="B3" s="91"/>
      <c r="C3" s="91"/>
      <c r="D3" s="8" t="str">
        <f>+'FUENTES FINANCIACION'!A1</f>
        <v>01  Recursos Nación BIRF</v>
      </c>
      <c r="E3" s="8"/>
      <c r="F3" s="8"/>
      <c r="G3" s="8"/>
      <c r="H3" s="8"/>
      <c r="I3" s="8"/>
      <c r="J3" s="8"/>
      <c r="K3" s="8"/>
      <c r="L3" s="8"/>
      <c r="M3" s="8"/>
      <c r="N3" s="8"/>
      <c r="O3" s="8"/>
      <c r="P3" s="8">
        <v>10</v>
      </c>
      <c r="Q3" s="4">
        <f>+SUM(E3:P3)</f>
        <v>10</v>
      </c>
      <c r="R3" s="8"/>
      <c r="S3" s="8"/>
      <c r="T3" s="8"/>
      <c r="U3" s="8"/>
      <c r="V3" s="8"/>
      <c r="W3" s="8"/>
      <c r="X3" s="8"/>
      <c r="Y3" s="8"/>
      <c r="Z3" s="8"/>
      <c r="AA3" s="8"/>
      <c r="AB3" s="8"/>
      <c r="AC3" s="8"/>
      <c r="AD3" s="8"/>
    </row>
    <row r="4" spans="1:30" x14ac:dyDescent="0.25">
      <c r="A4" s="91"/>
      <c r="B4" s="91"/>
      <c r="C4" s="91"/>
      <c r="D4" s="8" t="str">
        <f>+'FUENTES FINANCIACION'!A2</f>
        <v>02  Recursos Nación Otras Fuentes</v>
      </c>
      <c r="E4" s="8"/>
      <c r="F4" s="8"/>
      <c r="G4" s="8"/>
      <c r="H4" s="8"/>
      <c r="I4" s="8"/>
      <c r="J4" s="8"/>
      <c r="K4" s="8"/>
      <c r="L4" s="8"/>
      <c r="M4" s="8"/>
      <c r="N4" s="8"/>
      <c r="O4" s="8"/>
      <c r="P4" s="8"/>
      <c r="Q4" s="4">
        <f t="shared" ref="Q4:Q14" si="0">+SUM(E4:P4)</f>
        <v>0</v>
      </c>
      <c r="R4" s="8"/>
      <c r="S4" s="8"/>
      <c r="T4" s="8"/>
      <c r="U4" s="8"/>
      <c r="V4" s="8"/>
      <c r="W4" s="8"/>
      <c r="X4" s="8"/>
      <c r="Y4" s="8"/>
      <c r="Z4" s="8"/>
      <c r="AA4" s="8"/>
      <c r="AB4" s="8"/>
      <c r="AC4" s="8"/>
      <c r="AD4" s="8"/>
    </row>
    <row r="5" spans="1:30" x14ac:dyDescent="0.25">
      <c r="A5" s="91"/>
      <c r="B5" s="91"/>
      <c r="C5" s="91"/>
      <c r="D5" s="8" t="str">
        <f>+'FUENTES FINANCIACION'!A3</f>
        <v>03  Aportes entes Territoriales al Proyecto</v>
      </c>
      <c r="E5" s="8"/>
      <c r="F5" s="8"/>
      <c r="G5" s="8"/>
      <c r="H5" s="8"/>
      <c r="I5" s="8"/>
      <c r="J5" s="8"/>
      <c r="K5" s="8"/>
      <c r="L5" s="8"/>
      <c r="M5" s="8"/>
      <c r="N5" s="8"/>
      <c r="O5" s="8"/>
      <c r="P5" s="8"/>
      <c r="Q5" s="4">
        <f t="shared" si="0"/>
        <v>0</v>
      </c>
      <c r="R5" s="8"/>
      <c r="S5" s="8"/>
      <c r="T5" s="8"/>
      <c r="U5" s="8"/>
      <c r="V5" s="8"/>
      <c r="W5" s="8"/>
      <c r="X5" s="8"/>
      <c r="Y5" s="8"/>
      <c r="Z5" s="8"/>
      <c r="AA5" s="8"/>
      <c r="AB5" s="8"/>
      <c r="AC5" s="8"/>
      <c r="AD5" s="8"/>
    </row>
    <row r="6" spans="1:30" x14ac:dyDescent="0.25">
      <c r="A6" s="91"/>
      <c r="B6" s="91"/>
      <c r="C6" s="91"/>
      <c r="D6" s="8" t="str">
        <f>+'FUENTES FINANCIACION'!A4</f>
        <v>04  Aportes Ente Gestor (Crédito Sindicado)</v>
      </c>
      <c r="E6" s="8"/>
      <c r="F6" s="8"/>
      <c r="G6" s="8"/>
      <c r="H6" s="8"/>
      <c r="I6" s="8"/>
      <c r="J6" s="8"/>
      <c r="K6" s="8"/>
      <c r="L6" s="8"/>
      <c r="M6" s="8"/>
      <c r="N6" s="8"/>
      <c r="O6" s="8"/>
      <c r="P6" s="8"/>
      <c r="Q6" s="4">
        <f t="shared" si="0"/>
        <v>0</v>
      </c>
      <c r="R6" s="8"/>
      <c r="S6" s="8"/>
      <c r="T6" s="8"/>
      <c r="U6" s="8"/>
      <c r="V6" s="8"/>
      <c r="W6" s="8"/>
      <c r="X6" s="8"/>
      <c r="Y6" s="8"/>
      <c r="Z6" s="8"/>
      <c r="AA6" s="8"/>
      <c r="AB6" s="8"/>
      <c r="AC6" s="8"/>
      <c r="AD6" s="8"/>
    </row>
    <row r="7" spans="1:30" x14ac:dyDescent="0.25">
      <c r="A7" s="91"/>
      <c r="B7" s="91"/>
      <c r="C7" s="91"/>
      <c r="D7" s="8" t="str">
        <f>+'FUENTES FINANCIACION'!A5</f>
        <v>05  Recursos Nación BID</v>
      </c>
      <c r="E7" s="8"/>
      <c r="F7" s="8"/>
      <c r="G7" s="8"/>
      <c r="H7" s="8"/>
      <c r="I7" s="8"/>
      <c r="J7" s="8"/>
      <c r="K7" s="8"/>
      <c r="L7" s="8"/>
      <c r="M7" s="8"/>
      <c r="N7" s="8"/>
      <c r="O7" s="8"/>
      <c r="P7" s="8"/>
      <c r="Q7" s="4">
        <f t="shared" si="0"/>
        <v>0</v>
      </c>
      <c r="R7" s="8"/>
      <c r="S7" s="8"/>
      <c r="T7" s="8"/>
      <c r="U7" s="8"/>
      <c r="V7" s="8"/>
      <c r="W7" s="8"/>
      <c r="X7" s="8"/>
      <c r="Y7" s="8"/>
      <c r="Z7" s="8"/>
      <c r="AA7" s="8"/>
      <c r="AB7" s="8"/>
      <c r="AC7" s="8"/>
      <c r="AD7" s="8"/>
    </row>
    <row r="8" spans="1:30" x14ac:dyDescent="0.25">
      <c r="A8" s="91"/>
      <c r="B8" s="91"/>
      <c r="C8" s="91"/>
      <c r="D8" s="8" t="str">
        <f>+'FUENTES FINANCIACION'!A6</f>
        <v>06  Recursos Otros Aportes del Ente Gestor</v>
      </c>
      <c r="E8" s="8"/>
      <c r="F8" s="8"/>
      <c r="G8" s="8"/>
      <c r="H8" s="8"/>
      <c r="I8" s="8"/>
      <c r="J8" s="8"/>
      <c r="K8" s="8"/>
      <c r="L8" s="8"/>
      <c r="M8" s="8"/>
      <c r="N8" s="8"/>
      <c r="O8" s="8"/>
      <c r="P8" s="8"/>
      <c r="Q8" s="4">
        <f t="shared" si="0"/>
        <v>0</v>
      </c>
      <c r="R8" s="8"/>
      <c r="S8" s="8"/>
      <c r="T8" s="8"/>
      <c r="U8" s="8"/>
      <c r="V8" s="8"/>
      <c r="W8" s="8"/>
      <c r="X8" s="8"/>
      <c r="Y8" s="8"/>
      <c r="Z8" s="8"/>
      <c r="AA8" s="8"/>
      <c r="AB8" s="8"/>
      <c r="AC8" s="8"/>
      <c r="AD8" s="8"/>
    </row>
    <row r="9" spans="1:30" x14ac:dyDescent="0.25">
      <c r="A9" s="91"/>
      <c r="B9" s="91"/>
      <c r="C9" s="91"/>
      <c r="D9" s="8" t="str">
        <f>+'FUENTES FINANCIACION'!A7</f>
        <v>07  Recursos Nación OPEP</v>
      </c>
      <c r="E9" s="8"/>
      <c r="F9" s="8"/>
      <c r="G9" s="8"/>
      <c r="H9" s="8"/>
      <c r="I9" s="8"/>
      <c r="J9" s="8"/>
      <c r="K9" s="8"/>
      <c r="L9" s="8"/>
      <c r="M9" s="8"/>
      <c r="N9" s="8"/>
      <c r="O9" s="8"/>
      <c r="P9" s="8"/>
      <c r="Q9" s="4">
        <f t="shared" si="0"/>
        <v>0</v>
      </c>
      <c r="R9" s="8"/>
      <c r="S9" s="8"/>
      <c r="T9" s="8"/>
      <c r="U9" s="8"/>
      <c r="V9" s="8"/>
      <c r="W9" s="8"/>
      <c r="X9" s="8"/>
      <c r="Y9" s="8"/>
      <c r="Z9" s="8"/>
      <c r="AA9" s="8"/>
      <c r="AB9" s="8"/>
      <c r="AC9" s="8"/>
      <c r="AD9" s="8"/>
    </row>
    <row r="10" spans="1:30" x14ac:dyDescent="0.25">
      <c r="A10" s="91"/>
      <c r="B10" s="91"/>
      <c r="C10" s="91"/>
      <c r="D10" s="8" t="str">
        <f>+'FUENTES FINANCIACION'!A8</f>
        <v>08  Recursos Nación CAF</v>
      </c>
      <c r="E10" s="8"/>
      <c r="F10" s="8"/>
      <c r="G10" s="8"/>
      <c r="H10" s="8"/>
      <c r="I10" s="8"/>
      <c r="J10" s="8"/>
      <c r="K10" s="8"/>
      <c r="L10" s="8"/>
      <c r="M10" s="8"/>
      <c r="N10" s="8"/>
      <c r="O10" s="8"/>
      <c r="P10" s="8"/>
      <c r="Q10" s="4">
        <f t="shared" si="0"/>
        <v>0</v>
      </c>
      <c r="R10" s="8"/>
      <c r="S10" s="8"/>
      <c r="T10" s="8"/>
      <c r="U10" s="8"/>
      <c r="V10" s="8"/>
      <c r="W10" s="8"/>
      <c r="X10" s="8"/>
      <c r="Y10" s="8"/>
      <c r="Z10" s="8"/>
      <c r="AA10" s="8"/>
      <c r="AB10" s="8"/>
      <c r="AC10" s="8"/>
      <c r="AD10" s="8"/>
    </row>
    <row r="11" spans="1:30" x14ac:dyDescent="0.25">
      <c r="A11" s="91"/>
      <c r="B11" s="91"/>
      <c r="C11" s="91"/>
      <c r="D11" s="8" t="str">
        <f>+'FUENTES FINANCIACION'!A9</f>
        <v>09  Otros Aportes Ente Gestor</v>
      </c>
      <c r="E11" s="8"/>
      <c r="F11" s="8"/>
      <c r="G11" s="8"/>
      <c r="H11" s="8"/>
      <c r="I11" s="8"/>
      <c r="J11" s="8"/>
      <c r="K11" s="8"/>
      <c r="L11" s="8"/>
      <c r="M11" s="8"/>
      <c r="N11" s="8"/>
      <c r="O11" s="8"/>
      <c r="P11" s="8"/>
      <c r="Q11" s="4">
        <f t="shared" si="0"/>
        <v>0</v>
      </c>
      <c r="R11" s="8"/>
      <c r="S11" s="8"/>
      <c r="T11" s="8"/>
      <c r="U11" s="8"/>
      <c r="V11" s="8"/>
      <c r="W11" s="8"/>
      <c r="X11" s="8"/>
      <c r="Y11" s="8"/>
      <c r="Z11" s="8"/>
      <c r="AA11" s="8"/>
      <c r="AB11" s="8"/>
      <c r="AC11" s="8"/>
      <c r="AD11" s="8"/>
    </row>
    <row r="12" spans="1:30" x14ac:dyDescent="0.25">
      <c r="A12" s="91"/>
      <c r="B12" s="91"/>
      <c r="C12" s="91"/>
      <c r="D12" s="8" t="str">
        <f>+'FUENTES FINANCIACION'!A10</f>
        <v>10  Aportes entes Territoriales en Especie.</v>
      </c>
      <c r="E12" s="8"/>
      <c r="F12" s="8"/>
      <c r="G12" s="8"/>
      <c r="H12" s="8"/>
      <c r="I12" s="8"/>
      <c r="J12" s="8"/>
      <c r="K12" s="8"/>
      <c r="L12" s="8"/>
      <c r="M12" s="8"/>
      <c r="N12" s="8"/>
      <c r="O12" s="8"/>
      <c r="P12" s="8"/>
      <c r="Q12" s="4">
        <f t="shared" si="0"/>
        <v>0</v>
      </c>
      <c r="R12" s="8"/>
      <c r="S12" s="8"/>
      <c r="T12" s="8"/>
      <c r="U12" s="8"/>
      <c r="V12" s="8"/>
      <c r="W12" s="8"/>
      <c r="X12" s="8"/>
      <c r="Y12" s="8"/>
      <c r="Z12" s="8"/>
      <c r="AA12" s="8"/>
      <c r="AB12" s="8"/>
      <c r="AC12" s="8"/>
      <c r="AD12" s="8"/>
    </row>
    <row r="13" spans="1:30" x14ac:dyDescent="0.25">
      <c r="A13" s="91"/>
      <c r="B13" s="91"/>
      <c r="C13" s="91"/>
      <c r="D13" s="8" t="str">
        <f>+'FUENTES FINANCIACION'!A11</f>
        <v>12  Retención de Garantía</v>
      </c>
      <c r="E13" s="8"/>
      <c r="F13" s="8"/>
      <c r="G13" s="8"/>
      <c r="H13" s="8"/>
      <c r="I13" s="8"/>
      <c r="J13" s="8"/>
      <c r="K13" s="8"/>
      <c r="L13" s="8"/>
      <c r="M13" s="8"/>
      <c r="N13" s="8"/>
      <c r="O13" s="8"/>
      <c r="P13" s="8"/>
      <c r="Q13" s="4">
        <f t="shared" si="0"/>
        <v>0</v>
      </c>
      <c r="R13" s="8"/>
      <c r="S13" s="8"/>
      <c r="T13" s="8"/>
      <c r="U13" s="8"/>
      <c r="V13" s="8"/>
      <c r="W13" s="8"/>
      <c r="X13" s="8"/>
      <c r="Y13" s="8"/>
      <c r="Z13" s="8"/>
      <c r="AA13" s="8"/>
      <c r="AB13" s="8"/>
      <c r="AC13" s="8"/>
      <c r="AD13" s="8"/>
    </row>
    <row r="14" spans="1:30" x14ac:dyDescent="0.25">
      <c r="A14" s="91"/>
      <c r="B14" s="91"/>
      <c r="C14" s="91"/>
      <c r="D14" s="8" t="str">
        <f>+'FUENTES FINANCIACION'!A12</f>
        <v>13  Recursos Nación BID Ambiental</v>
      </c>
      <c r="E14" s="8"/>
      <c r="F14" s="8"/>
      <c r="G14" s="8"/>
      <c r="H14" s="8"/>
      <c r="I14" s="8"/>
      <c r="J14" s="8"/>
      <c r="K14" s="8"/>
      <c r="L14" s="8"/>
      <c r="M14" s="8"/>
      <c r="N14" s="8"/>
      <c r="O14" s="8"/>
      <c r="P14" s="8"/>
      <c r="Q14" s="4">
        <f t="shared" si="0"/>
        <v>0</v>
      </c>
      <c r="R14" s="8"/>
      <c r="S14" s="8"/>
      <c r="T14" s="8"/>
      <c r="U14" s="8"/>
      <c r="V14" s="8"/>
      <c r="W14" s="8"/>
      <c r="X14" s="8"/>
      <c r="Y14" s="8"/>
      <c r="Z14" s="8"/>
      <c r="AA14" s="8"/>
      <c r="AB14" s="8"/>
      <c r="AC14" s="8"/>
      <c r="AD14" s="8"/>
    </row>
    <row r="15" spans="1:30" x14ac:dyDescent="0.25">
      <c r="A15" s="64" t="s">
        <v>21</v>
      </c>
      <c r="B15" s="65"/>
      <c r="C15" s="66"/>
      <c r="D15" s="9"/>
      <c r="E15" s="4">
        <f>SUM(E3:E14)</f>
        <v>0</v>
      </c>
      <c r="F15" s="4">
        <f t="shared" ref="F15:Q15" si="1">SUM(F3:F14)</f>
        <v>0</v>
      </c>
      <c r="G15" s="4">
        <f t="shared" si="1"/>
        <v>0</v>
      </c>
      <c r="H15" s="4">
        <f t="shared" si="1"/>
        <v>0</v>
      </c>
      <c r="I15" s="4">
        <f t="shared" si="1"/>
        <v>0</v>
      </c>
      <c r="J15" s="4">
        <f t="shared" si="1"/>
        <v>0</v>
      </c>
      <c r="K15" s="4">
        <f t="shared" si="1"/>
        <v>0</v>
      </c>
      <c r="L15" s="4">
        <f t="shared" si="1"/>
        <v>0</v>
      </c>
      <c r="M15" s="4">
        <f t="shared" si="1"/>
        <v>0</v>
      </c>
      <c r="N15" s="4">
        <f t="shared" si="1"/>
        <v>0</v>
      </c>
      <c r="O15" s="4">
        <f t="shared" si="1"/>
        <v>0</v>
      </c>
      <c r="P15" s="4">
        <f t="shared" si="1"/>
        <v>10</v>
      </c>
      <c r="Q15" s="4">
        <f t="shared" si="1"/>
        <v>10</v>
      </c>
      <c r="R15" s="4"/>
      <c r="S15" s="4"/>
      <c r="T15" s="4"/>
      <c r="U15" s="4"/>
      <c r="V15" s="4"/>
      <c r="W15" s="4"/>
      <c r="X15" s="4"/>
      <c r="Y15" s="4"/>
      <c r="Z15" s="4"/>
      <c r="AA15" s="4"/>
      <c r="AB15" s="4"/>
      <c r="AC15" s="4"/>
      <c r="AD15" s="4"/>
    </row>
    <row r="16" spans="1:30" ht="22.5" x14ac:dyDescent="0.25">
      <c r="A16" s="6" t="s">
        <v>20</v>
      </c>
      <c r="B16" s="6" t="s">
        <v>26</v>
      </c>
      <c r="C16" s="6" t="s">
        <v>18</v>
      </c>
      <c r="D16" s="6" t="s">
        <v>19</v>
      </c>
      <c r="E16" s="3"/>
      <c r="F16" s="3"/>
      <c r="G16" s="3"/>
      <c r="H16" s="3"/>
      <c r="I16" s="3"/>
      <c r="J16" s="3"/>
      <c r="K16" s="3"/>
      <c r="L16" s="3"/>
      <c r="M16" s="3"/>
      <c r="N16" s="3"/>
      <c r="O16" s="3"/>
      <c r="P16" s="3"/>
      <c r="Q16" s="3"/>
      <c r="R16" s="3"/>
      <c r="S16" s="3"/>
      <c r="T16" s="3"/>
      <c r="U16" s="3"/>
      <c r="V16" s="3"/>
      <c r="W16" s="3"/>
      <c r="X16" s="3"/>
      <c r="Y16" s="3"/>
      <c r="Z16" s="3"/>
      <c r="AA16" s="3"/>
      <c r="AB16" s="3"/>
      <c r="AC16" s="3"/>
      <c r="AD16" s="3"/>
    </row>
    <row r="17" spans="1:30" x14ac:dyDescent="0.25">
      <c r="A17" s="91"/>
      <c r="B17" s="91"/>
      <c r="C17" s="91"/>
      <c r="D17" s="8" t="str">
        <f>+'FUENTES FINANCIACION'!A1</f>
        <v>01  Recursos Nación BIRF</v>
      </c>
      <c r="E17" s="8"/>
      <c r="F17" s="8"/>
      <c r="G17" s="8"/>
      <c r="H17" s="8"/>
      <c r="I17" s="8"/>
      <c r="J17" s="8"/>
      <c r="K17" s="8"/>
      <c r="L17" s="8"/>
      <c r="M17" s="8"/>
      <c r="N17" s="8"/>
      <c r="O17" s="8"/>
      <c r="P17" s="8"/>
      <c r="Q17" s="4">
        <f>+SUM(E17:P17)</f>
        <v>0</v>
      </c>
      <c r="R17" s="8"/>
      <c r="S17" s="8"/>
      <c r="T17" s="8"/>
      <c r="U17" s="8"/>
      <c r="V17" s="8"/>
      <c r="W17" s="8"/>
      <c r="X17" s="8"/>
      <c r="Y17" s="8"/>
      <c r="Z17" s="8"/>
      <c r="AA17" s="8"/>
      <c r="AB17" s="8"/>
      <c r="AC17" s="8"/>
      <c r="AD17" s="8"/>
    </row>
    <row r="18" spans="1:30" x14ac:dyDescent="0.25">
      <c r="A18" s="91"/>
      <c r="B18" s="91"/>
      <c r="C18" s="91"/>
      <c r="D18" s="8" t="str">
        <f>+'FUENTES FINANCIACION'!A2</f>
        <v>02  Recursos Nación Otras Fuentes</v>
      </c>
      <c r="E18" s="8"/>
      <c r="F18" s="8"/>
      <c r="G18" s="8"/>
      <c r="H18" s="8"/>
      <c r="I18" s="8"/>
      <c r="J18" s="8"/>
      <c r="K18" s="8"/>
      <c r="L18" s="8"/>
      <c r="M18" s="8"/>
      <c r="N18" s="8"/>
      <c r="O18" s="8"/>
      <c r="P18" s="8"/>
      <c r="Q18" s="4">
        <f t="shared" ref="Q18:Q28" si="2">+SUM(E18:P18)</f>
        <v>0</v>
      </c>
      <c r="R18" s="8"/>
      <c r="S18" s="8"/>
      <c r="T18" s="8"/>
      <c r="U18" s="8"/>
      <c r="V18" s="8"/>
      <c r="W18" s="8"/>
      <c r="X18" s="8"/>
      <c r="Y18" s="8"/>
      <c r="Z18" s="8"/>
      <c r="AA18" s="8"/>
      <c r="AB18" s="8"/>
      <c r="AC18" s="8"/>
      <c r="AD18" s="8"/>
    </row>
    <row r="19" spans="1:30" x14ac:dyDescent="0.25">
      <c r="A19" s="91"/>
      <c r="B19" s="91"/>
      <c r="C19" s="91"/>
      <c r="D19" s="8" t="str">
        <f>+'FUENTES FINANCIACION'!A3</f>
        <v>03  Aportes entes Territoriales al Proyecto</v>
      </c>
      <c r="E19" s="8"/>
      <c r="F19" s="8"/>
      <c r="G19" s="8"/>
      <c r="H19" s="8"/>
      <c r="I19" s="8"/>
      <c r="J19" s="8"/>
      <c r="K19" s="8"/>
      <c r="L19" s="8"/>
      <c r="M19" s="8"/>
      <c r="N19" s="8"/>
      <c r="O19" s="8"/>
      <c r="P19" s="8"/>
      <c r="Q19" s="4">
        <f t="shared" si="2"/>
        <v>0</v>
      </c>
      <c r="R19" s="8"/>
      <c r="S19" s="8"/>
      <c r="T19" s="8"/>
      <c r="U19" s="8"/>
      <c r="V19" s="8"/>
      <c r="W19" s="8"/>
      <c r="X19" s="8"/>
      <c r="Y19" s="8"/>
      <c r="Z19" s="8"/>
      <c r="AA19" s="8"/>
      <c r="AB19" s="8"/>
      <c r="AC19" s="8"/>
      <c r="AD19" s="8"/>
    </row>
    <row r="20" spans="1:30" x14ac:dyDescent="0.25">
      <c r="A20" s="91"/>
      <c r="B20" s="91"/>
      <c r="C20" s="91"/>
      <c r="D20" s="8" t="str">
        <f>+'FUENTES FINANCIACION'!A4</f>
        <v>04  Aportes Ente Gestor (Crédito Sindicado)</v>
      </c>
      <c r="E20" s="8"/>
      <c r="F20" s="8"/>
      <c r="G20" s="8"/>
      <c r="H20" s="8"/>
      <c r="I20" s="8"/>
      <c r="J20" s="8"/>
      <c r="K20" s="8"/>
      <c r="L20" s="8"/>
      <c r="M20" s="8"/>
      <c r="N20" s="8"/>
      <c r="O20" s="8"/>
      <c r="P20" s="8"/>
      <c r="Q20" s="4">
        <f t="shared" si="2"/>
        <v>0</v>
      </c>
      <c r="R20" s="8"/>
      <c r="S20" s="8"/>
      <c r="T20" s="8"/>
      <c r="U20" s="8"/>
      <c r="V20" s="8"/>
      <c r="W20" s="8"/>
      <c r="X20" s="8"/>
      <c r="Y20" s="8"/>
      <c r="Z20" s="8"/>
      <c r="AA20" s="8"/>
      <c r="AB20" s="8"/>
      <c r="AC20" s="8"/>
      <c r="AD20" s="8"/>
    </row>
    <row r="21" spans="1:30" x14ac:dyDescent="0.25">
      <c r="A21" s="91"/>
      <c r="B21" s="91"/>
      <c r="C21" s="91"/>
      <c r="D21" s="8" t="str">
        <f>+'FUENTES FINANCIACION'!A5</f>
        <v>05  Recursos Nación BID</v>
      </c>
      <c r="E21" s="8"/>
      <c r="F21" s="8"/>
      <c r="G21" s="8"/>
      <c r="H21" s="8"/>
      <c r="I21" s="8"/>
      <c r="J21" s="8"/>
      <c r="K21" s="8"/>
      <c r="L21" s="8"/>
      <c r="M21" s="8"/>
      <c r="N21" s="8"/>
      <c r="O21" s="8"/>
      <c r="P21" s="8"/>
      <c r="Q21" s="4">
        <f t="shared" si="2"/>
        <v>0</v>
      </c>
      <c r="R21" s="8"/>
      <c r="S21" s="8"/>
      <c r="T21" s="8"/>
      <c r="U21" s="8"/>
      <c r="V21" s="8"/>
      <c r="W21" s="8"/>
      <c r="X21" s="8"/>
      <c r="Y21" s="8"/>
      <c r="Z21" s="8"/>
      <c r="AA21" s="8"/>
      <c r="AB21" s="8"/>
      <c r="AC21" s="8"/>
      <c r="AD21" s="8"/>
    </row>
    <row r="22" spans="1:30" x14ac:dyDescent="0.25">
      <c r="A22" s="91"/>
      <c r="B22" s="91"/>
      <c r="C22" s="91"/>
      <c r="D22" s="8" t="str">
        <f>+'FUENTES FINANCIACION'!A6</f>
        <v>06  Recursos Otros Aportes del Ente Gestor</v>
      </c>
      <c r="E22" s="8"/>
      <c r="F22" s="8"/>
      <c r="G22" s="8"/>
      <c r="H22" s="8"/>
      <c r="I22" s="8"/>
      <c r="J22" s="8"/>
      <c r="K22" s="8"/>
      <c r="L22" s="8"/>
      <c r="M22" s="8"/>
      <c r="N22" s="8"/>
      <c r="O22" s="8"/>
      <c r="P22" s="8"/>
      <c r="Q22" s="4">
        <f t="shared" si="2"/>
        <v>0</v>
      </c>
      <c r="R22" s="8"/>
      <c r="S22" s="8"/>
      <c r="T22" s="8"/>
      <c r="U22" s="8"/>
      <c r="V22" s="8"/>
      <c r="W22" s="8"/>
      <c r="X22" s="8"/>
      <c r="Y22" s="8"/>
      <c r="Z22" s="8"/>
      <c r="AA22" s="8"/>
      <c r="AB22" s="8"/>
      <c r="AC22" s="8"/>
      <c r="AD22" s="8"/>
    </row>
    <row r="23" spans="1:30" x14ac:dyDescent="0.25">
      <c r="A23" s="91"/>
      <c r="B23" s="91"/>
      <c r="C23" s="91"/>
      <c r="D23" s="8" t="str">
        <f>+'FUENTES FINANCIACION'!A7</f>
        <v>07  Recursos Nación OPEP</v>
      </c>
      <c r="E23" s="8"/>
      <c r="F23" s="8"/>
      <c r="G23" s="8"/>
      <c r="H23" s="8"/>
      <c r="I23" s="8"/>
      <c r="J23" s="8"/>
      <c r="K23" s="8"/>
      <c r="L23" s="8"/>
      <c r="M23" s="8"/>
      <c r="N23" s="8"/>
      <c r="O23" s="8"/>
      <c r="P23" s="8"/>
      <c r="Q23" s="4">
        <f t="shared" si="2"/>
        <v>0</v>
      </c>
      <c r="R23" s="8"/>
      <c r="S23" s="8"/>
      <c r="T23" s="8"/>
      <c r="U23" s="8"/>
      <c r="V23" s="8"/>
      <c r="W23" s="8"/>
      <c r="X23" s="8"/>
      <c r="Y23" s="8"/>
      <c r="Z23" s="8"/>
      <c r="AA23" s="8"/>
      <c r="AB23" s="8"/>
      <c r="AC23" s="8"/>
      <c r="AD23" s="8"/>
    </row>
    <row r="24" spans="1:30" x14ac:dyDescent="0.25">
      <c r="A24" s="91"/>
      <c r="B24" s="91"/>
      <c r="C24" s="91"/>
      <c r="D24" s="8" t="str">
        <f>+'FUENTES FINANCIACION'!A8</f>
        <v>08  Recursos Nación CAF</v>
      </c>
      <c r="E24" s="8"/>
      <c r="F24" s="8"/>
      <c r="G24" s="8"/>
      <c r="H24" s="8"/>
      <c r="I24" s="8"/>
      <c r="J24" s="8"/>
      <c r="K24" s="8"/>
      <c r="L24" s="8"/>
      <c r="M24" s="8"/>
      <c r="N24" s="8"/>
      <c r="O24" s="8"/>
      <c r="P24" s="8"/>
      <c r="Q24" s="4">
        <f t="shared" si="2"/>
        <v>0</v>
      </c>
      <c r="R24" s="8"/>
      <c r="S24" s="8"/>
      <c r="T24" s="8"/>
      <c r="U24" s="8"/>
      <c r="V24" s="8"/>
      <c r="W24" s="8"/>
      <c r="X24" s="8"/>
      <c r="Y24" s="8"/>
      <c r="Z24" s="8"/>
      <c r="AA24" s="8"/>
      <c r="AB24" s="8"/>
      <c r="AC24" s="8"/>
      <c r="AD24" s="8"/>
    </row>
    <row r="25" spans="1:30" x14ac:dyDescent="0.25">
      <c r="A25" s="91"/>
      <c r="B25" s="91"/>
      <c r="C25" s="91"/>
      <c r="D25" s="8" t="str">
        <f>+'FUENTES FINANCIACION'!A9</f>
        <v>09  Otros Aportes Ente Gestor</v>
      </c>
      <c r="E25" s="8"/>
      <c r="F25" s="8"/>
      <c r="G25" s="8"/>
      <c r="H25" s="8"/>
      <c r="I25" s="8"/>
      <c r="J25" s="8"/>
      <c r="K25" s="8"/>
      <c r="L25" s="8"/>
      <c r="M25" s="8"/>
      <c r="N25" s="8"/>
      <c r="O25" s="8"/>
      <c r="P25" s="8"/>
      <c r="Q25" s="4">
        <f t="shared" si="2"/>
        <v>0</v>
      </c>
      <c r="R25" s="8"/>
      <c r="S25" s="8"/>
      <c r="T25" s="8"/>
      <c r="U25" s="8"/>
      <c r="V25" s="8"/>
      <c r="W25" s="8"/>
      <c r="X25" s="8"/>
      <c r="Y25" s="8"/>
      <c r="Z25" s="8"/>
      <c r="AA25" s="8"/>
      <c r="AB25" s="8"/>
      <c r="AC25" s="8"/>
      <c r="AD25" s="8"/>
    </row>
    <row r="26" spans="1:30" x14ac:dyDescent="0.25">
      <c r="A26" s="91"/>
      <c r="B26" s="91"/>
      <c r="C26" s="91"/>
      <c r="D26" s="8" t="str">
        <f>+'FUENTES FINANCIACION'!A10</f>
        <v>10  Aportes entes Territoriales en Especie.</v>
      </c>
      <c r="E26" s="8"/>
      <c r="F26" s="8"/>
      <c r="G26" s="8"/>
      <c r="H26" s="8"/>
      <c r="I26" s="8"/>
      <c r="J26" s="8"/>
      <c r="K26" s="8"/>
      <c r="L26" s="8"/>
      <c r="M26" s="8"/>
      <c r="N26" s="8"/>
      <c r="O26" s="8"/>
      <c r="P26" s="8"/>
      <c r="Q26" s="4">
        <f t="shared" si="2"/>
        <v>0</v>
      </c>
      <c r="R26" s="8"/>
      <c r="S26" s="8"/>
      <c r="T26" s="8"/>
      <c r="U26" s="8"/>
      <c r="V26" s="8"/>
      <c r="W26" s="8"/>
      <c r="X26" s="8"/>
      <c r="Y26" s="8"/>
      <c r="Z26" s="8"/>
      <c r="AA26" s="8"/>
      <c r="AB26" s="8"/>
      <c r="AC26" s="8"/>
      <c r="AD26" s="8"/>
    </row>
    <row r="27" spans="1:30" x14ac:dyDescent="0.25">
      <c r="A27" s="91"/>
      <c r="B27" s="91"/>
      <c r="C27" s="91"/>
      <c r="D27" s="8" t="str">
        <f>+'FUENTES FINANCIACION'!A11</f>
        <v>12  Retención de Garantía</v>
      </c>
      <c r="E27" s="8"/>
      <c r="F27" s="8"/>
      <c r="G27" s="8"/>
      <c r="H27" s="8"/>
      <c r="I27" s="8"/>
      <c r="J27" s="8"/>
      <c r="K27" s="8"/>
      <c r="L27" s="8"/>
      <c r="M27" s="8"/>
      <c r="N27" s="8"/>
      <c r="O27" s="8"/>
      <c r="P27" s="8"/>
      <c r="Q27" s="4">
        <f t="shared" si="2"/>
        <v>0</v>
      </c>
      <c r="R27" s="8"/>
      <c r="S27" s="8"/>
      <c r="T27" s="8"/>
      <c r="U27" s="8"/>
      <c r="V27" s="8"/>
      <c r="W27" s="8"/>
      <c r="X27" s="8"/>
      <c r="Y27" s="8"/>
      <c r="Z27" s="8"/>
      <c r="AA27" s="8"/>
      <c r="AB27" s="8"/>
      <c r="AC27" s="8"/>
      <c r="AD27" s="8"/>
    </row>
    <row r="28" spans="1:30" x14ac:dyDescent="0.25">
      <c r="A28" s="91"/>
      <c r="B28" s="91"/>
      <c r="C28" s="91"/>
      <c r="D28" s="8" t="str">
        <f>+'FUENTES FINANCIACION'!A12</f>
        <v>13  Recursos Nación BID Ambiental</v>
      </c>
      <c r="E28" s="8"/>
      <c r="F28" s="8"/>
      <c r="G28" s="8"/>
      <c r="H28" s="8"/>
      <c r="I28" s="8"/>
      <c r="J28" s="8"/>
      <c r="K28" s="8"/>
      <c r="L28" s="8"/>
      <c r="M28" s="8"/>
      <c r="N28" s="8"/>
      <c r="O28" s="8"/>
      <c r="P28" s="8"/>
      <c r="Q28" s="4">
        <f t="shared" si="2"/>
        <v>0</v>
      </c>
      <c r="R28" s="8"/>
      <c r="S28" s="8"/>
      <c r="T28" s="8"/>
      <c r="U28" s="8"/>
      <c r="V28" s="8"/>
      <c r="W28" s="8"/>
      <c r="X28" s="8"/>
      <c r="Y28" s="8"/>
      <c r="Z28" s="8"/>
      <c r="AA28" s="8"/>
      <c r="AB28" s="8"/>
      <c r="AC28" s="8"/>
      <c r="AD28" s="8"/>
    </row>
    <row r="29" spans="1:30" x14ac:dyDescent="0.25">
      <c r="A29" s="64" t="s">
        <v>21</v>
      </c>
      <c r="B29" s="65"/>
      <c r="C29" s="66"/>
      <c r="D29" s="9"/>
      <c r="E29" s="4">
        <f>SUM(E17:E28)</f>
        <v>0</v>
      </c>
      <c r="F29" s="4">
        <f t="shared" ref="F29:Q29" si="3">SUM(F17:F28)</f>
        <v>0</v>
      </c>
      <c r="G29" s="4">
        <f t="shared" si="3"/>
        <v>0</v>
      </c>
      <c r="H29" s="4">
        <f t="shared" si="3"/>
        <v>0</v>
      </c>
      <c r="I29" s="4">
        <f t="shared" si="3"/>
        <v>0</v>
      </c>
      <c r="J29" s="4">
        <f t="shared" si="3"/>
        <v>0</v>
      </c>
      <c r="K29" s="4">
        <f t="shared" si="3"/>
        <v>0</v>
      </c>
      <c r="L29" s="4">
        <f t="shared" si="3"/>
        <v>0</v>
      </c>
      <c r="M29" s="4">
        <f t="shared" si="3"/>
        <v>0</v>
      </c>
      <c r="N29" s="4">
        <f t="shared" si="3"/>
        <v>0</v>
      </c>
      <c r="O29" s="4">
        <f t="shared" si="3"/>
        <v>0</v>
      </c>
      <c r="P29" s="4">
        <f t="shared" si="3"/>
        <v>0</v>
      </c>
      <c r="Q29" s="4">
        <f t="shared" si="3"/>
        <v>0</v>
      </c>
      <c r="R29" s="4"/>
      <c r="S29" s="4"/>
      <c r="T29" s="4"/>
      <c r="U29" s="4"/>
      <c r="V29" s="4"/>
      <c r="W29" s="4"/>
      <c r="X29" s="4"/>
      <c r="Y29" s="4"/>
      <c r="Z29" s="4"/>
      <c r="AA29" s="4"/>
      <c r="AB29" s="4"/>
      <c r="AC29" s="4"/>
      <c r="AD29" s="4"/>
    </row>
    <row r="30" spans="1:30" ht="22.5" x14ac:dyDescent="0.25">
      <c r="A30" s="6" t="s">
        <v>20</v>
      </c>
      <c r="B30" s="6" t="s">
        <v>26</v>
      </c>
      <c r="C30" s="6" t="s">
        <v>18</v>
      </c>
      <c r="D30" s="6" t="s">
        <v>19</v>
      </c>
      <c r="E30" s="3"/>
      <c r="F30" s="3"/>
      <c r="G30" s="3"/>
      <c r="H30" s="3"/>
      <c r="I30" s="3"/>
      <c r="J30" s="3"/>
      <c r="K30" s="3"/>
      <c r="L30" s="3"/>
      <c r="M30" s="3"/>
      <c r="N30" s="3"/>
      <c r="O30" s="3"/>
      <c r="P30" s="3"/>
      <c r="Q30" s="3"/>
      <c r="R30" s="3"/>
      <c r="S30" s="3"/>
      <c r="T30" s="3"/>
      <c r="U30" s="3"/>
      <c r="V30" s="3"/>
      <c r="W30" s="3"/>
      <c r="X30" s="3"/>
      <c r="Y30" s="3"/>
      <c r="Z30" s="3"/>
      <c r="AA30" s="3"/>
      <c r="AB30" s="3"/>
      <c r="AC30" s="3"/>
      <c r="AD30" s="3"/>
    </row>
    <row r="31" spans="1:30" x14ac:dyDescent="0.25">
      <c r="A31" s="91"/>
      <c r="B31" s="91"/>
      <c r="C31" s="91"/>
      <c r="D31" s="8" t="str">
        <f>+'FUENTES FINANCIACION'!A1</f>
        <v>01  Recursos Nación BIRF</v>
      </c>
      <c r="E31" s="8"/>
      <c r="F31" s="8"/>
      <c r="G31" s="8"/>
      <c r="H31" s="8"/>
      <c r="I31" s="8"/>
      <c r="J31" s="8"/>
      <c r="K31" s="8"/>
      <c r="L31" s="8"/>
      <c r="M31" s="8"/>
      <c r="N31" s="8"/>
      <c r="O31" s="8"/>
      <c r="P31" s="8"/>
      <c r="Q31" s="4">
        <f>+SUM(E31:P31)</f>
        <v>0</v>
      </c>
      <c r="R31" s="8"/>
      <c r="S31" s="8"/>
      <c r="T31" s="8"/>
      <c r="U31" s="8"/>
      <c r="V31" s="8"/>
      <c r="W31" s="8"/>
      <c r="X31" s="8"/>
      <c r="Y31" s="8"/>
      <c r="Z31" s="8"/>
      <c r="AA31" s="8"/>
      <c r="AB31" s="8"/>
      <c r="AC31" s="8"/>
      <c r="AD31" s="8"/>
    </row>
    <row r="32" spans="1:30" x14ac:dyDescent="0.25">
      <c r="A32" s="91"/>
      <c r="B32" s="91"/>
      <c r="C32" s="91"/>
      <c r="D32" s="8" t="str">
        <f>+'FUENTES FINANCIACION'!A2</f>
        <v>02  Recursos Nación Otras Fuentes</v>
      </c>
      <c r="E32" s="8"/>
      <c r="F32" s="8"/>
      <c r="G32" s="8"/>
      <c r="H32" s="8"/>
      <c r="I32" s="8"/>
      <c r="J32" s="8"/>
      <c r="K32" s="8"/>
      <c r="L32" s="8"/>
      <c r="M32" s="8"/>
      <c r="N32" s="8"/>
      <c r="O32" s="8"/>
      <c r="P32" s="8"/>
      <c r="Q32" s="4">
        <f t="shared" ref="Q32:Q42" si="4">+SUM(E32:P32)</f>
        <v>0</v>
      </c>
      <c r="R32" s="8"/>
      <c r="S32" s="8"/>
      <c r="T32" s="8"/>
      <c r="U32" s="8"/>
      <c r="V32" s="8"/>
      <c r="W32" s="8"/>
      <c r="X32" s="8"/>
      <c r="Y32" s="8"/>
      <c r="Z32" s="8"/>
      <c r="AA32" s="8"/>
      <c r="AB32" s="8"/>
      <c r="AC32" s="8"/>
      <c r="AD32" s="8"/>
    </row>
    <row r="33" spans="1:30" x14ac:dyDescent="0.25">
      <c r="A33" s="91"/>
      <c r="B33" s="91"/>
      <c r="C33" s="91"/>
      <c r="D33" s="8" t="str">
        <f>+'FUENTES FINANCIACION'!A3</f>
        <v>03  Aportes entes Territoriales al Proyecto</v>
      </c>
      <c r="E33" s="8"/>
      <c r="F33" s="8"/>
      <c r="G33" s="8"/>
      <c r="H33" s="8"/>
      <c r="I33" s="8"/>
      <c r="J33" s="8"/>
      <c r="K33" s="8"/>
      <c r="L33" s="8"/>
      <c r="M33" s="8"/>
      <c r="N33" s="8"/>
      <c r="O33" s="8"/>
      <c r="P33" s="8"/>
      <c r="Q33" s="4">
        <f t="shared" si="4"/>
        <v>0</v>
      </c>
      <c r="R33" s="8"/>
      <c r="S33" s="8"/>
      <c r="T33" s="8"/>
      <c r="U33" s="8"/>
      <c r="V33" s="8"/>
      <c r="W33" s="8"/>
      <c r="X33" s="8"/>
      <c r="Y33" s="8"/>
      <c r="Z33" s="8"/>
      <c r="AA33" s="8"/>
      <c r="AB33" s="8"/>
      <c r="AC33" s="8"/>
      <c r="AD33" s="8"/>
    </row>
    <row r="34" spans="1:30" x14ac:dyDescent="0.25">
      <c r="A34" s="91"/>
      <c r="B34" s="91"/>
      <c r="C34" s="91"/>
      <c r="D34" s="8" t="str">
        <f>+'FUENTES FINANCIACION'!A4</f>
        <v>04  Aportes Ente Gestor (Crédito Sindicado)</v>
      </c>
      <c r="E34" s="8"/>
      <c r="F34" s="8"/>
      <c r="G34" s="8"/>
      <c r="H34" s="8"/>
      <c r="I34" s="8"/>
      <c r="J34" s="8"/>
      <c r="K34" s="8"/>
      <c r="L34" s="8"/>
      <c r="M34" s="8"/>
      <c r="N34" s="8"/>
      <c r="O34" s="8"/>
      <c r="P34" s="8"/>
      <c r="Q34" s="4">
        <f t="shared" si="4"/>
        <v>0</v>
      </c>
      <c r="R34" s="8"/>
      <c r="S34" s="8"/>
      <c r="T34" s="8"/>
      <c r="U34" s="8"/>
      <c r="V34" s="8"/>
      <c r="W34" s="8"/>
      <c r="X34" s="8"/>
      <c r="Y34" s="8"/>
      <c r="Z34" s="8"/>
      <c r="AA34" s="8"/>
      <c r="AB34" s="8"/>
      <c r="AC34" s="8"/>
      <c r="AD34" s="8"/>
    </row>
    <row r="35" spans="1:30" x14ac:dyDescent="0.25">
      <c r="A35" s="91"/>
      <c r="B35" s="91"/>
      <c r="C35" s="91"/>
      <c r="D35" s="8" t="str">
        <f>+'FUENTES FINANCIACION'!A5</f>
        <v>05  Recursos Nación BID</v>
      </c>
      <c r="E35" s="8"/>
      <c r="F35" s="8"/>
      <c r="G35" s="8"/>
      <c r="H35" s="8"/>
      <c r="I35" s="8"/>
      <c r="J35" s="8"/>
      <c r="K35" s="8"/>
      <c r="L35" s="8"/>
      <c r="M35" s="8"/>
      <c r="N35" s="8"/>
      <c r="O35" s="8"/>
      <c r="P35" s="8"/>
      <c r="Q35" s="4">
        <f t="shared" si="4"/>
        <v>0</v>
      </c>
      <c r="R35" s="8"/>
      <c r="S35" s="8"/>
      <c r="T35" s="8"/>
      <c r="U35" s="8"/>
      <c r="V35" s="8"/>
      <c r="W35" s="8"/>
      <c r="X35" s="8"/>
      <c r="Y35" s="8"/>
      <c r="Z35" s="8"/>
      <c r="AA35" s="8"/>
      <c r="AB35" s="8"/>
      <c r="AC35" s="8"/>
      <c r="AD35" s="8"/>
    </row>
    <row r="36" spans="1:30" x14ac:dyDescent="0.25">
      <c r="A36" s="91"/>
      <c r="B36" s="91"/>
      <c r="C36" s="91"/>
      <c r="D36" s="8" t="str">
        <f>+'FUENTES FINANCIACION'!A6</f>
        <v>06  Recursos Otros Aportes del Ente Gestor</v>
      </c>
      <c r="E36" s="8"/>
      <c r="F36" s="8"/>
      <c r="G36" s="8"/>
      <c r="H36" s="8"/>
      <c r="I36" s="8"/>
      <c r="J36" s="8"/>
      <c r="K36" s="8"/>
      <c r="L36" s="8"/>
      <c r="M36" s="8"/>
      <c r="N36" s="8"/>
      <c r="O36" s="8"/>
      <c r="P36" s="8"/>
      <c r="Q36" s="4">
        <f t="shared" si="4"/>
        <v>0</v>
      </c>
      <c r="R36" s="8"/>
      <c r="S36" s="8"/>
      <c r="T36" s="8"/>
      <c r="U36" s="8"/>
      <c r="V36" s="8"/>
      <c r="W36" s="8"/>
      <c r="X36" s="8"/>
      <c r="Y36" s="8"/>
      <c r="Z36" s="8"/>
      <c r="AA36" s="8"/>
      <c r="AB36" s="8"/>
      <c r="AC36" s="8"/>
      <c r="AD36" s="8"/>
    </row>
    <row r="37" spans="1:30" x14ac:dyDescent="0.25">
      <c r="A37" s="91"/>
      <c r="B37" s="91"/>
      <c r="C37" s="91"/>
      <c r="D37" s="8" t="str">
        <f>+'FUENTES FINANCIACION'!A7</f>
        <v>07  Recursos Nación OPEP</v>
      </c>
      <c r="E37" s="8"/>
      <c r="F37" s="8"/>
      <c r="G37" s="8"/>
      <c r="H37" s="8"/>
      <c r="I37" s="8"/>
      <c r="J37" s="8"/>
      <c r="K37" s="8"/>
      <c r="L37" s="8"/>
      <c r="M37" s="8"/>
      <c r="N37" s="8"/>
      <c r="O37" s="8"/>
      <c r="P37" s="8"/>
      <c r="Q37" s="4">
        <f t="shared" si="4"/>
        <v>0</v>
      </c>
      <c r="R37" s="8"/>
      <c r="S37" s="8"/>
      <c r="T37" s="8"/>
      <c r="U37" s="8"/>
      <c r="V37" s="8"/>
      <c r="W37" s="8"/>
      <c r="X37" s="8"/>
      <c r="Y37" s="8"/>
      <c r="Z37" s="8"/>
      <c r="AA37" s="8"/>
      <c r="AB37" s="8"/>
      <c r="AC37" s="8"/>
      <c r="AD37" s="8"/>
    </row>
    <row r="38" spans="1:30" x14ac:dyDescent="0.25">
      <c r="A38" s="91"/>
      <c r="B38" s="91"/>
      <c r="C38" s="91"/>
      <c r="D38" s="8" t="str">
        <f>+'FUENTES FINANCIACION'!A8</f>
        <v>08  Recursos Nación CAF</v>
      </c>
      <c r="E38" s="8"/>
      <c r="F38" s="8"/>
      <c r="G38" s="8"/>
      <c r="H38" s="8"/>
      <c r="I38" s="8"/>
      <c r="J38" s="8"/>
      <c r="K38" s="8"/>
      <c r="L38" s="8"/>
      <c r="M38" s="8"/>
      <c r="N38" s="8"/>
      <c r="O38" s="8"/>
      <c r="P38" s="8"/>
      <c r="Q38" s="4">
        <f t="shared" si="4"/>
        <v>0</v>
      </c>
      <c r="R38" s="8"/>
      <c r="S38" s="8"/>
      <c r="T38" s="8"/>
      <c r="U38" s="8"/>
      <c r="V38" s="8"/>
      <c r="W38" s="8"/>
      <c r="X38" s="8"/>
      <c r="Y38" s="8"/>
      <c r="Z38" s="8"/>
      <c r="AA38" s="8"/>
      <c r="AB38" s="8"/>
      <c r="AC38" s="8"/>
      <c r="AD38" s="8"/>
    </row>
    <row r="39" spans="1:30" x14ac:dyDescent="0.25">
      <c r="A39" s="91"/>
      <c r="B39" s="91"/>
      <c r="C39" s="91"/>
      <c r="D39" s="8" t="str">
        <f>+'FUENTES FINANCIACION'!A9</f>
        <v>09  Otros Aportes Ente Gestor</v>
      </c>
      <c r="E39" s="8"/>
      <c r="F39" s="8"/>
      <c r="G39" s="8"/>
      <c r="H39" s="8"/>
      <c r="I39" s="8"/>
      <c r="J39" s="8"/>
      <c r="K39" s="8"/>
      <c r="L39" s="8"/>
      <c r="M39" s="8"/>
      <c r="N39" s="8"/>
      <c r="O39" s="8"/>
      <c r="P39" s="8"/>
      <c r="Q39" s="4">
        <f t="shared" si="4"/>
        <v>0</v>
      </c>
      <c r="R39" s="8"/>
      <c r="S39" s="8"/>
      <c r="T39" s="8"/>
      <c r="U39" s="8"/>
      <c r="V39" s="8"/>
      <c r="W39" s="8"/>
      <c r="X39" s="8"/>
      <c r="Y39" s="8"/>
      <c r="Z39" s="8"/>
      <c r="AA39" s="8"/>
      <c r="AB39" s="8"/>
      <c r="AC39" s="8"/>
      <c r="AD39" s="8"/>
    </row>
    <row r="40" spans="1:30" x14ac:dyDescent="0.25">
      <c r="A40" s="91"/>
      <c r="B40" s="91"/>
      <c r="C40" s="91"/>
      <c r="D40" s="8" t="str">
        <f>+'FUENTES FINANCIACION'!A10</f>
        <v>10  Aportes entes Territoriales en Especie.</v>
      </c>
      <c r="E40" s="8"/>
      <c r="F40" s="8"/>
      <c r="G40" s="8"/>
      <c r="H40" s="8"/>
      <c r="I40" s="8"/>
      <c r="J40" s="8"/>
      <c r="K40" s="8"/>
      <c r="L40" s="8"/>
      <c r="M40" s="8"/>
      <c r="N40" s="8"/>
      <c r="O40" s="8"/>
      <c r="P40" s="8"/>
      <c r="Q40" s="4">
        <f t="shared" si="4"/>
        <v>0</v>
      </c>
      <c r="R40" s="8"/>
      <c r="S40" s="8"/>
      <c r="T40" s="8"/>
      <c r="U40" s="8"/>
      <c r="V40" s="8"/>
      <c r="W40" s="8"/>
      <c r="X40" s="8"/>
      <c r="Y40" s="8"/>
      <c r="Z40" s="8"/>
      <c r="AA40" s="8"/>
      <c r="AB40" s="8"/>
      <c r="AC40" s="8"/>
      <c r="AD40" s="8"/>
    </row>
    <row r="41" spans="1:30" x14ac:dyDescent="0.25">
      <c r="A41" s="91"/>
      <c r="B41" s="91"/>
      <c r="C41" s="91"/>
      <c r="D41" s="8" t="str">
        <f>+'FUENTES FINANCIACION'!A11</f>
        <v>12  Retención de Garantía</v>
      </c>
      <c r="E41" s="8"/>
      <c r="F41" s="8"/>
      <c r="G41" s="8"/>
      <c r="H41" s="8"/>
      <c r="I41" s="8"/>
      <c r="J41" s="8"/>
      <c r="K41" s="8"/>
      <c r="L41" s="8"/>
      <c r="M41" s="8"/>
      <c r="N41" s="8"/>
      <c r="O41" s="8"/>
      <c r="P41" s="8"/>
      <c r="Q41" s="4">
        <f t="shared" si="4"/>
        <v>0</v>
      </c>
      <c r="R41" s="8"/>
      <c r="S41" s="8"/>
      <c r="T41" s="8"/>
      <c r="U41" s="8"/>
      <c r="V41" s="8"/>
      <c r="W41" s="8"/>
      <c r="X41" s="8"/>
      <c r="Y41" s="8"/>
      <c r="Z41" s="8"/>
      <c r="AA41" s="8"/>
      <c r="AB41" s="8"/>
      <c r="AC41" s="8"/>
      <c r="AD41" s="8"/>
    </row>
    <row r="42" spans="1:30" x14ac:dyDescent="0.25">
      <c r="A42" s="91"/>
      <c r="B42" s="91"/>
      <c r="C42" s="91"/>
      <c r="D42" s="8" t="str">
        <f>+'FUENTES FINANCIACION'!A12</f>
        <v>13  Recursos Nación BID Ambiental</v>
      </c>
      <c r="E42" s="8"/>
      <c r="F42" s="8"/>
      <c r="G42" s="8"/>
      <c r="H42" s="8"/>
      <c r="I42" s="8"/>
      <c r="J42" s="8"/>
      <c r="K42" s="8"/>
      <c r="L42" s="8"/>
      <c r="M42" s="8"/>
      <c r="N42" s="8"/>
      <c r="O42" s="8"/>
      <c r="P42" s="8"/>
      <c r="Q42" s="4">
        <f t="shared" si="4"/>
        <v>0</v>
      </c>
      <c r="R42" s="8"/>
      <c r="S42" s="8"/>
      <c r="T42" s="8"/>
      <c r="U42" s="8"/>
      <c r="V42" s="8"/>
      <c r="W42" s="8"/>
      <c r="X42" s="8"/>
      <c r="Y42" s="8"/>
      <c r="Z42" s="8"/>
      <c r="AA42" s="8"/>
      <c r="AB42" s="8"/>
      <c r="AC42" s="8"/>
      <c r="AD42" s="8"/>
    </row>
    <row r="43" spans="1:30" x14ac:dyDescent="0.25">
      <c r="A43" s="64" t="s">
        <v>21</v>
      </c>
      <c r="B43" s="65"/>
      <c r="C43" s="66"/>
      <c r="D43" s="9"/>
      <c r="E43" s="4">
        <f>SUM(E31:E42)</f>
        <v>0</v>
      </c>
      <c r="F43" s="4">
        <f t="shared" ref="F43:Q43" si="5">SUM(F31:F42)</f>
        <v>0</v>
      </c>
      <c r="G43" s="4">
        <f t="shared" si="5"/>
        <v>0</v>
      </c>
      <c r="H43" s="4">
        <f t="shared" si="5"/>
        <v>0</v>
      </c>
      <c r="I43" s="4">
        <f t="shared" si="5"/>
        <v>0</v>
      </c>
      <c r="J43" s="4">
        <f t="shared" si="5"/>
        <v>0</v>
      </c>
      <c r="K43" s="4">
        <f t="shared" si="5"/>
        <v>0</v>
      </c>
      <c r="L43" s="4">
        <f t="shared" si="5"/>
        <v>0</v>
      </c>
      <c r="M43" s="4">
        <f t="shared" si="5"/>
        <v>0</v>
      </c>
      <c r="N43" s="4">
        <f t="shared" si="5"/>
        <v>0</v>
      </c>
      <c r="O43" s="4">
        <f t="shared" si="5"/>
        <v>0</v>
      </c>
      <c r="P43" s="4">
        <f t="shared" si="5"/>
        <v>0</v>
      </c>
      <c r="Q43" s="4">
        <f t="shared" si="5"/>
        <v>0</v>
      </c>
      <c r="R43" s="4"/>
      <c r="S43" s="4"/>
      <c r="T43" s="4"/>
      <c r="U43" s="4"/>
      <c r="V43" s="4"/>
      <c r="W43" s="4"/>
      <c r="X43" s="4"/>
      <c r="Y43" s="4"/>
      <c r="Z43" s="4"/>
      <c r="AA43" s="4"/>
      <c r="AB43" s="4"/>
      <c r="AC43" s="4"/>
      <c r="AD43" s="4"/>
    </row>
    <row r="44" spans="1:30" x14ac:dyDescent="0.25">
      <c r="A44" s="69" t="s">
        <v>25</v>
      </c>
      <c r="B44" s="69"/>
      <c r="C44" s="69"/>
      <c r="D44" s="2" t="str">
        <f>+'FUENTES FINANCIACION'!A1</f>
        <v>01  Recursos Nación BIRF</v>
      </c>
      <c r="E44" s="2">
        <f>+SUMIF($D$2:$D$43,'FUENTES FINANCIACION'!A1,Predios!$E$2:$E$43)</f>
        <v>0</v>
      </c>
      <c r="F44" s="2">
        <f>+SUMIF($D$2:$D$43,'FUENTES FINANCIACION'!A1,Predios!$F$2:$F$43)</f>
        <v>0</v>
      </c>
      <c r="G44" s="2">
        <f>+SUMIF($D$2:$D$43,'FUENTES FINANCIACION'!A1,Predios!$G$2:$G$43)</f>
        <v>0</v>
      </c>
      <c r="H44" s="2">
        <f>+SUMIF($D$2:$D$43,'FUENTES FINANCIACION'!A1,Predios!$H$2:$H$43)</f>
        <v>0</v>
      </c>
      <c r="I44" s="2">
        <f>+SUMIF($D$2:$D$43,'FUENTES FINANCIACION'!A1,Predios!$I$2:$I$43)</f>
        <v>0</v>
      </c>
      <c r="J44" s="2">
        <f>+SUMIF($D$2:$D$43,'FUENTES FINANCIACION'!A1,Predios!$J$2:$J$43)</f>
        <v>0</v>
      </c>
      <c r="K44" s="2">
        <f>+SUMIF($D$2:$D$43,'FUENTES FINANCIACION'!A1,Predios!$K$2:$K$43)</f>
        <v>0</v>
      </c>
      <c r="L44" s="2">
        <f>+SUMIF($D$2:$D$43,'FUENTES FINANCIACION'!A1,Predios!$L$2:$L$43)</f>
        <v>0</v>
      </c>
      <c r="M44" s="2">
        <f>+SUMIF($D$2:$D$43,'FUENTES FINANCIACION'!A1,Predios!$M$2:$M$43)</f>
        <v>0</v>
      </c>
      <c r="N44" s="2">
        <f>+SUMIF($D$2:$D$43,'FUENTES FINANCIACION'!A1,Predios!$N$2:$N$43)</f>
        <v>0</v>
      </c>
      <c r="O44" s="2">
        <f>+SUMIF($D$2:$D$43,'FUENTES FINANCIACION'!A1,Predios!$O$2:$O$43)</f>
        <v>0</v>
      </c>
      <c r="P44" s="2">
        <f>+SUMIF($D$2:$D$43,'FUENTES FINANCIACION'!A1,Predios!$P$2:$P$43)</f>
        <v>10</v>
      </c>
      <c r="Q44" s="2">
        <f>+SUMIF($D$2:$D$43,'FUENTES FINANCIACION'!A1,Predios!$Q$2:$Q$43)</f>
        <v>10</v>
      </c>
      <c r="R44" s="2">
        <f>+SUMIF($D$2:$D$43,'FUENTES FINANCIACION'!$A1,Predios!R$2:R$43)</f>
        <v>0</v>
      </c>
      <c r="S44" s="2">
        <f>+SUMIF($D$2:$D$43,'FUENTES FINANCIACION'!$A1,Predios!S$2:S$43)</f>
        <v>0</v>
      </c>
      <c r="T44" s="2">
        <f>+SUMIF($D$2:$D$43,'FUENTES FINANCIACION'!$A1,Predios!T$2:T$43)</f>
        <v>0</v>
      </c>
      <c r="U44" s="2">
        <f>+SUMIF($D$2:$D$43,'FUENTES FINANCIACION'!$A1,Predios!U$2:U$43)</f>
        <v>0</v>
      </c>
      <c r="V44" s="2">
        <f>+SUMIF($D$2:$D$43,'FUENTES FINANCIACION'!$A1,Predios!V$2:V$43)</f>
        <v>0</v>
      </c>
      <c r="W44" s="2">
        <f>+SUMIF($D$2:$D$43,'FUENTES FINANCIACION'!$A1,Predios!W$2:W$43)</f>
        <v>0</v>
      </c>
      <c r="X44" s="2">
        <f>+SUMIF($D$2:$D$43,'FUENTES FINANCIACION'!$A1,Predios!X$2:X$43)</f>
        <v>0</v>
      </c>
      <c r="Y44" s="2">
        <f>+SUMIF($D$2:$D$43,'FUENTES FINANCIACION'!$A1,Predios!Y$2:Y$43)</f>
        <v>0</v>
      </c>
      <c r="Z44" s="2">
        <f>+SUMIF($D$2:$D$43,'FUENTES FINANCIACION'!$A1,Predios!Z$2:Z$43)</f>
        <v>0</v>
      </c>
      <c r="AA44" s="2">
        <f>+SUMIF($D$2:$D$43,'FUENTES FINANCIACION'!$A1,Predios!AA$2:AA$43)</f>
        <v>0</v>
      </c>
      <c r="AB44" s="2">
        <f>+SUMIF($D$2:$D$43,'FUENTES FINANCIACION'!$A1,Predios!AB$2:AB$43)</f>
        <v>0</v>
      </c>
      <c r="AC44" s="2">
        <f>+SUMIF($D$2:$D$43,'FUENTES FINANCIACION'!$A1,Predios!AC$2:AC$43)</f>
        <v>0</v>
      </c>
      <c r="AD44" s="2">
        <f>+SUMIF($D$2:$D$43,'FUENTES FINANCIACION'!$A1,Predios!AD$2:AD$43)</f>
        <v>0</v>
      </c>
    </row>
    <row r="45" spans="1:30" x14ac:dyDescent="0.25">
      <c r="A45" s="69"/>
      <c r="B45" s="69"/>
      <c r="C45" s="69"/>
      <c r="D45" s="2" t="str">
        <f>+'FUENTES FINANCIACION'!A2</f>
        <v>02  Recursos Nación Otras Fuentes</v>
      </c>
      <c r="E45" s="2">
        <f>+SUMIF($D$2:$D$43,'FUENTES FINANCIACION'!A2,Predios!$E$2:$E$43)</f>
        <v>0</v>
      </c>
      <c r="F45" s="2">
        <f>+SUMIF($D$2:$D$43,'FUENTES FINANCIACION'!A2,Predios!$F$2:$F$43)</f>
        <v>0</v>
      </c>
      <c r="G45" s="2">
        <f>+SUMIF($D$2:$D$43,'FUENTES FINANCIACION'!A2,Predios!$G$2:$G$43)</f>
        <v>0</v>
      </c>
      <c r="H45" s="2">
        <f>+SUMIF($D$2:$D$43,'FUENTES FINANCIACION'!A2,Predios!$H$2:$H$43)</f>
        <v>0</v>
      </c>
      <c r="I45" s="2">
        <f>+SUMIF($D$2:$D$43,'FUENTES FINANCIACION'!A2,Predios!$I$2:$I$43)</f>
        <v>0</v>
      </c>
      <c r="J45" s="2">
        <f>+SUMIF($D$2:$D$43,'FUENTES FINANCIACION'!A2,Predios!$J$2:$J$43)</f>
        <v>0</v>
      </c>
      <c r="K45" s="2">
        <f>+SUMIF($D$2:$D$43,'FUENTES FINANCIACION'!A2,Predios!$K$2:$K$43)</f>
        <v>0</v>
      </c>
      <c r="L45" s="2">
        <f>+SUMIF($D$2:$D$43,'FUENTES FINANCIACION'!A2,Predios!$L$2:$L$43)</f>
        <v>0</v>
      </c>
      <c r="M45" s="2">
        <f>+SUMIF($D$2:$D$43,'FUENTES FINANCIACION'!A2,Predios!$M$2:$M$43)</f>
        <v>0</v>
      </c>
      <c r="N45" s="2">
        <f>+SUMIF($D$2:$D$43,'FUENTES FINANCIACION'!A2,Predios!$N$2:$N$43)</f>
        <v>0</v>
      </c>
      <c r="O45" s="2">
        <f>+SUMIF($D$2:$D$43,'FUENTES FINANCIACION'!A2,Predios!$O$2:$O$43)</f>
        <v>0</v>
      </c>
      <c r="P45" s="2">
        <f>+SUMIF($D$2:$D$43,'FUENTES FINANCIACION'!A2,Predios!$P$2:$P$43)</f>
        <v>0</v>
      </c>
      <c r="Q45" s="2">
        <f>+SUMIF($D$2:$D$43,'FUENTES FINANCIACION'!A2,Predios!$Q$2:$Q$43)</f>
        <v>0</v>
      </c>
      <c r="R45" s="2">
        <f>+SUMIF($D$2:$D$43,'FUENTES FINANCIACION'!$A2,Predios!R$2:R$43)</f>
        <v>0</v>
      </c>
      <c r="S45" s="2">
        <f>+SUMIF($D$2:$D$43,'FUENTES FINANCIACION'!$A2,Predios!S$2:S$43)</f>
        <v>0</v>
      </c>
      <c r="T45" s="2">
        <f>+SUMIF($D$2:$D$43,'FUENTES FINANCIACION'!$A2,Predios!T$2:T$43)</f>
        <v>0</v>
      </c>
      <c r="U45" s="2">
        <f>+SUMIF($D$2:$D$43,'FUENTES FINANCIACION'!$A2,Predios!U$2:U$43)</f>
        <v>0</v>
      </c>
      <c r="V45" s="2">
        <f>+SUMIF($D$2:$D$43,'FUENTES FINANCIACION'!$A2,Predios!V$2:V$43)</f>
        <v>0</v>
      </c>
      <c r="W45" s="2">
        <f>+SUMIF($D$2:$D$43,'FUENTES FINANCIACION'!$A2,Predios!W$2:W$43)</f>
        <v>0</v>
      </c>
      <c r="X45" s="2">
        <f>+SUMIF($D$2:$D$43,'FUENTES FINANCIACION'!$A2,Predios!X$2:X$43)</f>
        <v>0</v>
      </c>
      <c r="Y45" s="2">
        <f>+SUMIF($D$2:$D$43,'FUENTES FINANCIACION'!$A2,Predios!Y$2:Y$43)</f>
        <v>0</v>
      </c>
      <c r="Z45" s="2">
        <f>+SUMIF($D$2:$D$43,'FUENTES FINANCIACION'!$A2,Predios!Z$2:Z$43)</f>
        <v>0</v>
      </c>
      <c r="AA45" s="2">
        <f>+SUMIF($D$2:$D$43,'FUENTES FINANCIACION'!$A2,Predios!AA$2:AA$43)</f>
        <v>0</v>
      </c>
      <c r="AB45" s="2">
        <f>+SUMIF($D$2:$D$43,'FUENTES FINANCIACION'!$A2,Predios!AB$2:AB$43)</f>
        <v>0</v>
      </c>
      <c r="AC45" s="2">
        <f>+SUMIF($D$2:$D$43,'FUENTES FINANCIACION'!$A2,Predios!AC$2:AC$43)</f>
        <v>0</v>
      </c>
      <c r="AD45" s="2">
        <f>+SUMIF($D$2:$D$43,'FUENTES FINANCIACION'!$A2,Predios!AD$2:AD$43)</f>
        <v>0</v>
      </c>
    </row>
    <row r="46" spans="1:30" x14ac:dyDescent="0.25">
      <c r="A46" s="69"/>
      <c r="B46" s="69"/>
      <c r="C46" s="69"/>
      <c r="D46" s="2" t="str">
        <f>+'FUENTES FINANCIACION'!A3</f>
        <v>03  Aportes entes Territoriales al Proyecto</v>
      </c>
      <c r="E46" s="2">
        <f>+SUMIF($D$2:$D$43,'FUENTES FINANCIACION'!A3,Predios!$E$2:$E$43)</f>
        <v>0</v>
      </c>
      <c r="F46" s="2">
        <f>+SUMIF($D$2:$D$43,'FUENTES FINANCIACION'!A3,Predios!$F$2:$F$43)</f>
        <v>0</v>
      </c>
      <c r="G46" s="2">
        <f>+SUMIF($D$2:$D$43,'FUENTES FINANCIACION'!A3,Predios!$G$2:$G$43)</f>
        <v>0</v>
      </c>
      <c r="H46" s="2">
        <f>+SUMIF($D$2:$D$43,'FUENTES FINANCIACION'!A3,Predios!$H$2:$H$43)</f>
        <v>0</v>
      </c>
      <c r="I46" s="2">
        <f>+SUMIF($D$2:$D$43,'FUENTES FINANCIACION'!A3,Predios!$I$2:$I$43)</f>
        <v>0</v>
      </c>
      <c r="J46" s="2">
        <f>+SUMIF($D$2:$D$43,'FUENTES FINANCIACION'!A3,Predios!$J$2:$J$43)</f>
        <v>0</v>
      </c>
      <c r="K46" s="2">
        <f>+SUMIF($D$2:$D$43,'FUENTES FINANCIACION'!A3,Predios!$K$2:$K$43)</f>
        <v>0</v>
      </c>
      <c r="L46" s="2">
        <f>+SUMIF($D$2:$D$43,'FUENTES FINANCIACION'!A3,Predios!$L$2:$L$43)</f>
        <v>0</v>
      </c>
      <c r="M46" s="2">
        <f>+SUMIF($D$2:$D$43,'FUENTES FINANCIACION'!A3,Predios!$M$2:$M$43)</f>
        <v>0</v>
      </c>
      <c r="N46" s="2">
        <f>+SUMIF($D$2:$D$43,'FUENTES FINANCIACION'!A3,Predios!$N$2:$N$43)</f>
        <v>0</v>
      </c>
      <c r="O46" s="2">
        <f>+SUMIF($D$2:$D$43,'FUENTES FINANCIACION'!A3,Predios!$O$2:$O$43)</f>
        <v>0</v>
      </c>
      <c r="P46" s="2">
        <f>+SUMIF($D$2:$D$43,'FUENTES FINANCIACION'!A3,Predios!$P$2:$P$43)</f>
        <v>0</v>
      </c>
      <c r="Q46" s="2">
        <f>+SUMIF($D$2:$D$43,'FUENTES FINANCIACION'!A3,Predios!$Q$2:$Q$43)</f>
        <v>0</v>
      </c>
      <c r="R46" s="2">
        <f>+SUMIF($D$2:$D$43,'FUENTES FINANCIACION'!$A3,Predios!R$2:R$43)</f>
        <v>0</v>
      </c>
      <c r="S46" s="2">
        <f>+SUMIF($D$2:$D$43,'FUENTES FINANCIACION'!$A3,Predios!S$2:S$43)</f>
        <v>0</v>
      </c>
      <c r="T46" s="2">
        <f>+SUMIF($D$2:$D$43,'FUENTES FINANCIACION'!$A3,Predios!T$2:T$43)</f>
        <v>0</v>
      </c>
      <c r="U46" s="2">
        <f>+SUMIF($D$2:$D$43,'FUENTES FINANCIACION'!$A3,Predios!U$2:U$43)</f>
        <v>0</v>
      </c>
      <c r="V46" s="2">
        <f>+SUMIF($D$2:$D$43,'FUENTES FINANCIACION'!$A3,Predios!V$2:V$43)</f>
        <v>0</v>
      </c>
      <c r="W46" s="2">
        <f>+SUMIF($D$2:$D$43,'FUENTES FINANCIACION'!$A3,Predios!W$2:W$43)</f>
        <v>0</v>
      </c>
      <c r="X46" s="2">
        <f>+SUMIF($D$2:$D$43,'FUENTES FINANCIACION'!$A3,Predios!X$2:X$43)</f>
        <v>0</v>
      </c>
      <c r="Y46" s="2">
        <f>+SUMIF($D$2:$D$43,'FUENTES FINANCIACION'!$A3,Predios!Y$2:Y$43)</f>
        <v>0</v>
      </c>
      <c r="Z46" s="2">
        <f>+SUMIF($D$2:$D$43,'FUENTES FINANCIACION'!$A3,Predios!Z$2:Z$43)</f>
        <v>0</v>
      </c>
      <c r="AA46" s="2">
        <f>+SUMIF($D$2:$D$43,'FUENTES FINANCIACION'!$A3,Predios!AA$2:AA$43)</f>
        <v>0</v>
      </c>
      <c r="AB46" s="2">
        <f>+SUMIF($D$2:$D$43,'FUENTES FINANCIACION'!$A3,Predios!AB$2:AB$43)</f>
        <v>0</v>
      </c>
      <c r="AC46" s="2">
        <f>+SUMIF($D$2:$D$43,'FUENTES FINANCIACION'!$A3,Predios!AC$2:AC$43)</f>
        <v>0</v>
      </c>
      <c r="AD46" s="2">
        <f>+SUMIF($D$2:$D$43,'FUENTES FINANCIACION'!$A3,Predios!AD$2:AD$43)</f>
        <v>0</v>
      </c>
    </row>
    <row r="47" spans="1:30" x14ac:dyDescent="0.25">
      <c r="A47" s="69"/>
      <c r="B47" s="69"/>
      <c r="C47" s="69"/>
      <c r="D47" s="2" t="str">
        <f>+'FUENTES FINANCIACION'!A4</f>
        <v>04  Aportes Ente Gestor (Crédito Sindicado)</v>
      </c>
      <c r="E47" s="2">
        <f>+SUMIF($D$2:$D$43,'FUENTES FINANCIACION'!A4,Predios!$E$2:$E$43)</f>
        <v>0</v>
      </c>
      <c r="F47" s="2">
        <f>+SUMIF($D$2:$D$43,'FUENTES FINANCIACION'!A4,Predios!$F$2:$F$43)</f>
        <v>0</v>
      </c>
      <c r="G47" s="2">
        <f>+SUMIF($D$2:$D$43,'FUENTES FINANCIACION'!A4,Predios!$G$2:$G$43)</f>
        <v>0</v>
      </c>
      <c r="H47" s="2">
        <f>+SUMIF($D$2:$D$43,'FUENTES FINANCIACION'!A4,Predios!$H$2:$H$43)</f>
        <v>0</v>
      </c>
      <c r="I47" s="2">
        <f>+SUMIF($D$2:$D$43,'FUENTES FINANCIACION'!A4,Predios!$I$2:$I$43)</f>
        <v>0</v>
      </c>
      <c r="J47" s="2">
        <f>+SUMIF($D$2:$D$43,'FUENTES FINANCIACION'!A4,Predios!$J$2:$J$43)</f>
        <v>0</v>
      </c>
      <c r="K47" s="2">
        <f>+SUMIF($D$2:$D$43,'FUENTES FINANCIACION'!A4,Predios!$K$2:$K$43)</f>
        <v>0</v>
      </c>
      <c r="L47" s="2">
        <f>+SUMIF($D$2:$D$43,'FUENTES FINANCIACION'!A4,Predios!$L$2:$L$43)</f>
        <v>0</v>
      </c>
      <c r="M47" s="2">
        <f>+SUMIF($D$2:$D$43,'FUENTES FINANCIACION'!A4,Predios!$M$2:$M$43)</f>
        <v>0</v>
      </c>
      <c r="N47" s="2">
        <f>+SUMIF($D$2:$D$43,'FUENTES FINANCIACION'!A4,Predios!$N$2:$N$43)</f>
        <v>0</v>
      </c>
      <c r="O47" s="2">
        <f>+SUMIF($D$2:$D$43,'FUENTES FINANCIACION'!A4,Predios!$O$2:$O$43)</f>
        <v>0</v>
      </c>
      <c r="P47" s="2">
        <f>+SUMIF($D$2:$D$43,'FUENTES FINANCIACION'!A4,Predios!$P$2:$P$43)</f>
        <v>0</v>
      </c>
      <c r="Q47" s="2">
        <f>+SUMIF($D$2:$D$43,'FUENTES FINANCIACION'!A4,Predios!$Q$2:$Q$43)</f>
        <v>0</v>
      </c>
      <c r="R47" s="2">
        <f>+SUMIF($D$2:$D$43,'FUENTES FINANCIACION'!$A4,Predios!R$2:R$43)</f>
        <v>0</v>
      </c>
      <c r="S47" s="2">
        <f>+SUMIF($D$2:$D$43,'FUENTES FINANCIACION'!$A4,Predios!S$2:S$43)</f>
        <v>0</v>
      </c>
      <c r="T47" s="2">
        <f>+SUMIF($D$2:$D$43,'FUENTES FINANCIACION'!$A4,Predios!T$2:T$43)</f>
        <v>0</v>
      </c>
      <c r="U47" s="2">
        <f>+SUMIF($D$2:$D$43,'FUENTES FINANCIACION'!$A4,Predios!U$2:U$43)</f>
        <v>0</v>
      </c>
      <c r="V47" s="2">
        <f>+SUMIF($D$2:$D$43,'FUENTES FINANCIACION'!$A4,Predios!V$2:V$43)</f>
        <v>0</v>
      </c>
      <c r="W47" s="2">
        <f>+SUMIF($D$2:$D$43,'FUENTES FINANCIACION'!$A4,Predios!W$2:W$43)</f>
        <v>0</v>
      </c>
      <c r="X47" s="2">
        <f>+SUMIF($D$2:$D$43,'FUENTES FINANCIACION'!$A4,Predios!X$2:X$43)</f>
        <v>0</v>
      </c>
      <c r="Y47" s="2">
        <f>+SUMIF($D$2:$D$43,'FUENTES FINANCIACION'!$A4,Predios!Y$2:Y$43)</f>
        <v>0</v>
      </c>
      <c r="Z47" s="2">
        <f>+SUMIF($D$2:$D$43,'FUENTES FINANCIACION'!$A4,Predios!Z$2:Z$43)</f>
        <v>0</v>
      </c>
      <c r="AA47" s="2">
        <f>+SUMIF($D$2:$D$43,'FUENTES FINANCIACION'!$A4,Predios!AA$2:AA$43)</f>
        <v>0</v>
      </c>
      <c r="AB47" s="2">
        <f>+SUMIF($D$2:$D$43,'FUENTES FINANCIACION'!$A4,Predios!AB$2:AB$43)</f>
        <v>0</v>
      </c>
      <c r="AC47" s="2">
        <f>+SUMIF($D$2:$D$43,'FUENTES FINANCIACION'!$A4,Predios!AC$2:AC$43)</f>
        <v>0</v>
      </c>
      <c r="AD47" s="2">
        <f>+SUMIF($D$2:$D$43,'FUENTES FINANCIACION'!$A4,Predios!AD$2:AD$43)</f>
        <v>0</v>
      </c>
    </row>
    <row r="48" spans="1:30" x14ac:dyDescent="0.25">
      <c r="A48" s="69"/>
      <c r="B48" s="69"/>
      <c r="C48" s="69"/>
      <c r="D48" s="2" t="str">
        <f>+'FUENTES FINANCIACION'!A5</f>
        <v>05  Recursos Nación BID</v>
      </c>
      <c r="E48" s="2">
        <f>+SUMIF($D$2:$D$43,'FUENTES FINANCIACION'!A5,Predios!$E$2:$E$43)</f>
        <v>0</v>
      </c>
      <c r="F48" s="2">
        <f>+SUMIF($D$2:$D$43,'FUENTES FINANCIACION'!A5,Predios!$F$2:$F$43)</f>
        <v>0</v>
      </c>
      <c r="G48" s="2">
        <f>+SUMIF($D$2:$D$43,'FUENTES FINANCIACION'!A5,Predios!$G$2:$G$43)</f>
        <v>0</v>
      </c>
      <c r="H48" s="2">
        <f>+SUMIF($D$2:$D$43,'FUENTES FINANCIACION'!A5,Predios!$H$2:$H$43)</f>
        <v>0</v>
      </c>
      <c r="I48" s="2">
        <f>+SUMIF($D$2:$D$43,'FUENTES FINANCIACION'!A5,Predios!$I$2:$I$43)</f>
        <v>0</v>
      </c>
      <c r="J48" s="2">
        <f>+SUMIF($D$2:$D$43,'FUENTES FINANCIACION'!A5,Predios!$J$2:$J$43)</f>
        <v>0</v>
      </c>
      <c r="K48" s="2">
        <f>+SUMIF($D$2:$D$43,'FUENTES FINANCIACION'!A5,Predios!$K$2:$K$43)</f>
        <v>0</v>
      </c>
      <c r="L48" s="2">
        <f>+SUMIF($D$2:$D$43,'FUENTES FINANCIACION'!A5,Predios!$L$2:$L$43)</f>
        <v>0</v>
      </c>
      <c r="M48" s="2">
        <f>+SUMIF($D$2:$D$43,'FUENTES FINANCIACION'!A5,Predios!$M$2:$M$43)</f>
        <v>0</v>
      </c>
      <c r="N48" s="2">
        <f>+SUMIF($D$2:$D$43,'FUENTES FINANCIACION'!A5,Predios!$N$2:$N$43)</f>
        <v>0</v>
      </c>
      <c r="O48" s="2">
        <f>+SUMIF($D$2:$D$43,'FUENTES FINANCIACION'!A5,Predios!$O$2:$O$43)</f>
        <v>0</v>
      </c>
      <c r="P48" s="2">
        <f>+SUMIF($D$2:$D$43,'FUENTES FINANCIACION'!A5,Predios!$P$2:$P$43)</f>
        <v>0</v>
      </c>
      <c r="Q48" s="2">
        <f>+SUMIF($D$2:$D$43,'FUENTES FINANCIACION'!A5,Predios!$Q$2:$Q$43)</f>
        <v>0</v>
      </c>
      <c r="R48" s="2">
        <f>+SUMIF($D$2:$D$43,'FUENTES FINANCIACION'!$A5,Predios!R$2:R$43)</f>
        <v>0</v>
      </c>
      <c r="S48" s="2">
        <f>+SUMIF($D$2:$D$43,'FUENTES FINANCIACION'!$A5,Predios!S$2:S$43)</f>
        <v>0</v>
      </c>
      <c r="T48" s="2">
        <f>+SUMIF($D$2:$D$43,'FUENTES FINANCIACION'!$A5,Predios!T$2:T$43)</f>
        <v>0</v>
      </c>
      <c r="U48" s="2">
        <f>+SUMIF($D$2:$D$43,'FUENTES FINANCIACION'!$A5,Predios!U$2:U$43)</f>
        <v>0</v>
      </c>
      <c r="V48" s="2">
        <f>+SUMIF($D$2:$D$43,'FUENTES FINANCIACION'!$A5,Predios!V$2:V$43)</f>
        <v>0</v>
      </c>
      <c r="W48" s="2">
        <f>+SUMIF($D$2:$D$43,'FUENTES FINANCIACION'!$A5,Predios!W$2:W$43)</f>
        <v>0</v>
      </c>
      <c r="X48" s="2">
        <f>+SUMIF($D$2:$D$43,'FUENTES FINANCIACION'!$A5,Predios!X$2:X$43)</f>
        <v>0</v>
      </c>
      <c r="Y48" s="2">
        <f>+SUMIF($D$2:$D$43,'FUENTES FINANCIACION'!$A5,Predios!Y$2:Y$43)</f>
        <v>0</v>
      </c>
      <c r="Z48" s="2">
        <f>+SUMIF($D$2:$D$43,'FUENTES FINANCIACION'!$A5,Predios!Z$2:Z$43)</f>
        <v>0</v>
      </c>
      <c r="AA48" s="2">
        <f>+SUMIF($D$2:$D$43,'FUENTES FINANCIACION'!$A5,Predios!AA$2:AA$43)</f>
        <v>0</v>
      </c>
      <c r="AB48" s="2">
        <f>+SUMIF($D$2:$D$43,'FUENTES FINANCIACION'!$A5,Predios!AB$2:AB$43)</f>
        <v>0</v>
      </c>
      <c r="AC48" s="2">
        <f>+SUMIF($D$2:$D$43,'FUENTES FINANCIACION'!$A5,Predios!AC$2:AC$43)</f>
        <v>0</v>
      </c>
      <c r="AD48" s="2">
        <f>+SUMIF($D$2:$D$43,'FUENTES FINANCIACION'!$A5,Predios!AD$2:AD$43)</f>
        <v>0</v>
      </c>
    </row>
    <row r="49" spans="1:30" x14ac:dyDescent="0.25">
      <c r="A49" s="69"/>
      <c r="B49" s="69"/>
      <c r="C49" s="69"/>
      <c r="D49" s="2" t="str">
        <f>+'FUENTES FINANCIACION'!A6</f>
        <v>06  Recursos Otros Aportes del Ente Gestor</v>
      </c>
      <c r="E49" s="2">
        <f>+SUMIF($D$2:$D$43,'FUENTES FINANCIACION'!A6,Predios!$E$2:$E$43)</f>
        <v>0</v>
      </c>
      <c r="F49" s="2">
        <f>+SUMIF($D$2:$D$43,'FUENTES FINANCIACION'!A6,Predios!$F$2:$F$43)</f>
        <v>0</v>
      </c>
      <c r="G49" s="2">
        <f>+SUMIF($D$2:$D$43,'FUENTES FINANCIACION'!A6,Predios!$G$2:$G$43)</f>
        <v>0</v>
      </c>
      <c r="H49" s="2">
        <f>+SUMIF($D$2:$D$43,'FUENTES FINANCIACION'!A6,Predios!$H$2:$H$43)</f>
        <v>0</v>
      </c>
      <c r="I49" s="2">
        <f>+SUMIF($D$2:$D$43,'FUENTES FINANCIACION'!A6,Predios!$I$2:$I$43)</f>
        <v>0</v>
      </c>
      <c r="J49" s="2">
        <f>+SUMIF($D$2:$D$43,'FUENTES FINANCIACION'!A6,Predios!$J$2:$J$43)</f>
        <v>0</v>
      </c>
      <c r="K49" s="2">
        <f>+SUMIF($D$2:$D$43,'FUENTES FINANCIACION'!A6,Predios!$K$2:$K$43)</f>
        <v>0</v>
      </c>
      <c r="L49" s="2">
        <f>+SUMIF($D$2:$D$43,'FUENTES FINANCIACION'!A6,Predios!$L$2:$L$43)</f>
        <v>0</v>
      </c>
      <c r="M49" s="2">
        <f>+SUMIF($D$2:$D$43,'FUENTES FINANCIACION'!A6,Predios!$M$2:$M$43)</f>
        <v>0</v>
      </c>
      <c r="N49" s="2">
        <f>+SUMIF($D$2:$D$43,'FUENTES FINANCIACION'!A6,Predios!$N$2:$N$43)</f>
        <v>0</v>
      </c>
      <c r="O49" s="2">
        <f>+SUMIF($D$2:$D$43,'FUENTES FINANCIACION'!A6,Predios!$O$2:$O$43)</f>
        <v>0</v>
      </c>
      <c r="P49" s="2">
        <f>+SUMIF($D$2:$D$43,'FUENTES FINANCIACION'!A6,Predios!$P$2:$P$43)</f>
        <v>0</v>
      </c>
      <c r="Q49" s="2">
        <f>+SUMIF($D$2:$D$43,'FUENTES FINANCIACION'!A6,Predios!$Q$2:$Q$43)</f>
        <v>0</v>
      </c>
      <c r="R49" s="2">
        <f>+SUMIF($D$2:$D$43,'FUENTES FINANCIACION'!$A6,Predios!R$2:R$43)</f>
        <v>0</v>
      </c>
      <c r="S49" s="2">
        <f>+SUMIF($D$2:$D$43,'FUENTES FINANCIACION'!$A6,Predios!S$2:S$43)</f>
        <v>0</v>
      </c>
      <c r="T49" s="2">
        <f>+SUMIF($D$2:$D$43,'FUENTES FINANCIACION'!$A6,Predios!T$2:T$43)</f>
        <v>0</v>
      </c>
      <c r="U49" s="2">
        <f>+SUMIF($D$2:$D$43,'FUENTES FINANCIACION'!$A6,Predios!U$2:U$43)</f>
        <v>0</v>
      </c>
      <c r="V49" s="2">
        <f>+SUMIF($D$2:$D$43,'FUENTES FINANCIACION'!$A6,Predios!V$2:V$43)</f>
        <v>0</v>
      </c>
      <c r="W49" s="2">
        <f>+SUMIF($D$2:$D$43,'FUENTES FINANCIACION'!$A6,Predios!W$2:W$43)</f>
        <v>0</v>
      </c>
      <c r="X49" s="2">
        <f>+SUMIF($D$2:$D$43,'FUENTES FINANCIACION'!$A6,Predios!X$2:X$43)</f>
        <v>0</v>
      </c>
      <c r="Y49" s="2">
        <f>+SUMIF($D$2:$D$43,'FUENTES FINANCIACION'!$A6,Predios!Y$2:Y$43)</f>
        <v>0</v>
      </c>
      <c r="Z49" s="2">
        <f>+SUMIF($D$2:$D$43,'FUENTES FINANCIACION'!$A6,Predios!Z$2:Z$43)</f>
        <v>0</v>
      </c>
      <c r="AA49" s="2">
        <f>+SUMIF($D$2:$D$43,'FUENTES FINANCIACION'!$A6,Predios!AA$2:AA$43)</f>
        <v>0</v>
      </c>
      <c r="AB49" s="2">
        <f>+SUMIF($D$2:$D$43,'FUENTES FINANCIACION'!$A6,Predios!AB$2:AB$43)</f>
        <v>0</v>
      </c>
      <c r="AC49" s="2">
        <f>+SUMIF($D$2:$D$43,'FUENTES FINANCIACION'!$A6,Predios!AC$2:AC$43)</f>
        <v>0</v>
      </c>
      <c r="AD49" s="2">
        <f>+SUMIF($D$2:$D$43,'FUENTES FINANCIACION'!$A6,Predios!AD$2:AD$43)</f>
        <v>0</v>
      </c>
    </row>
    <row r="50" spans="1:30" x14ac:dyDescent="0.25">
      <c r="A50" s="69"/>
      <c r="B50" s="69"/>
      <c r="C50" s="69"/>
      <c r="D50" s="2" t="str">
        <f>+'FUENTES FINANCIACION'!A7</f>
        <v>07  Recursos Nación OPEP</v>
      </c>
      <c r="E50" s="2">
        <f>+SUMIF($D$2:$D$43,'FUENTES FINANCIACION'!A7,Predios!$E$2:$E$43)</f>
        <v>0</v>
      </c>
      <c r="F50" s="2">
        <f>+SUMIF($D$2:$D$43,'FUENTES FINANCIACION'!A7,Predios!$F$2:$F$43)</f>
        <v>0</v>
      </c>
      <c r="G50" s="2">
        <f>+SUMIF($D$2:$D$43,'FUENTES FINANCIACION'!A7,Predios!$G$2:$G$43)</f>
        <v>0</v>
      </c>
      <c r="H50" s="2">
        <f>+SUMIF($D$2:$D$43,'FUENTES FINANCIACION'!A7,Predios!$H$2:$H$43)</f>
        <v>0</v>
      </c>
      <c r="I50" s="2">
        <f>+SUMIF($D$2:$D$43,'FUENTES FINANCIACION'!A7,Predios!$I$2:$I$43)</f>
        <v>0</v>
      </c>
      <c r="J50" s="2">
        <f>+SUMIF($D$2:$D$43,'FUENTES FINANCIACION'!A7,Predios!$J$2:$J$43)</f>
        <v>0</v>
      </c>
      <c r="K50" s="2">
        <f>+SUMIF($D$2:$D$43,'FUENTES FINANCIACION'!A7,Predios!$K$2:$K$43)</f>
        <v>0</v>
      </c>
      <c r="L50" s="2">
        <f>+SUMIF($D$2:$D$43,'FUENTES FINANCIACION'!A7,Predios!$L$2:$L$43)</f>
        <v>0</v>
      </c>
      <c r="M50" s="2">
        <f>+SUMIF($D$2:$D$43,'FUENTES FINANCIACION'!A7,Predios!$M$2:$M$43)</f>
        <v>0</v>
      </c>
      <c r="N50" s="2">
        <f>+SUMIF($D$2:$D$43,'FUENTES FINANCIACION'!A7,Predios!$N$2:$N$43)</f>
        <v>0</v>
      </c>
      <c r="O50" s="2">
        <f>+SUMIF($D$2:$D$43,'FUENTES FINANCIACION'!A7,Predios!$O$2:$O$43)</f>
        <v>0</v>
      </c>
      <c r="P50" s="2">
        <f>+SUMIF($D$2:$D$43,'FUENTES FINANCIACION'!A7,Predios!$P$2:$P$43)</f>
        <v>0</v>
      </c>
      <c r="Q50" s="2">
        <f>+SUMIF($D$2:$D$43,'FUENTES FINANCIACION'!A7,Predios!$Q$2:$Q$43)</f>
        <v>0</v>
      </c>
      <c r="R50" s="2">
        <f>+SUMIF($D$2:$D$43,'FUENTES FINANCIACION'!$A7,Predios!R$2:R$43)</f>
        <v>0</v>
      </c>
      <c r="S50" s="2">
        <f>+SUMIF($D$2:$D$43,'FUENTES FINANCIACION'!$A7,Predios!S$2:S$43)</f>
        <v>0</v>
      </c>
      <c r="T50" s="2">
        <f>+SUMIF($D$2:$D$43,'FUENTES FINANCIACION'!$A7,Predios!T$2:T$43)</f>
        <v>0</v>
      </c>
      <c r="U50" s="2">
        <f>+SUMIF($D$2:$D$43,'FUENTES FINANCIACION'!$A7,Predios!U$2:U$43)</f>
        <v>0</v>
      </c>
      <c r="V50" s="2">
        <f>+SUMIF($D$2:$D$43,'FUENTES FINANCIACION'!$A7,Predios!V$2:V$43)</f>
        <v>0</v>
      </c>
      <c r="W50" s="2">
        <f>+SUMIF($D$2:$D$43,'FUENTES FINANCIACION'!$A7,Predios!W$2:W$43)</f>
        <v>0</v>
      </c>
      <c r="X50" s="2">
        <f>+SUMIF($D$2:$D$43,'FUENTES FINANCIACION'!$A7,Predios!X$2:X$43)</f>
        <v>0</v>
      </c>
      <c r="Y50" s="2">
        <f>+SUMIF($D$2:$D$43,'FUENTES FINANCIACION'!$A7,Predios!Y$2:Y$43)</f>
        <v>0</v>
      </c>
      <c r="Z50" s="2">
        <f>+SUMIF($D$2:$D$43,'FUENTES FINANCIACION'!$A7,Predios!Z$2:Z$43)</f>
        <v>0</v>
      </c>
      <c r="AA50" s="2">
        <f>+SUMIF($D$2:$D$43,'FUENTES FINANCIACION'!$A7,Predios!AA$2:AA$43)</f>
        <v>0</v>
      </c>
      <c r="AB50" s="2">
        <f>+SUMIF($D$2:$D$43,'FUENTES FINANCIACION'!$A7,Predios!AB$2:AB$43)</f>
        <v>0</v>
      </c>
      <c r="AC50" s="2">
        <f>+SUMIF($D$2:$D$43,'FUENTES FINANCIACION'!$A7,Predios!AC$2:AC$43)</f>
        <v>0</v>
      </c>
      <c r="AD50" s="2">
        <f>+SUMIF($D$2:$D$43,'FUENTES FINANCIACION'!$A7,Predios!AD$2:AD$43)</f>
        <v>0</v>
      </c>
    </row>
    <row r="51" spans="1:30" x14ac:dyDescent="0.25">
      <c r="A51" s="69"/>
      <c r="B51" s="69"/>
      <c r="C51" s="69"/>
      <c r="D51" s="2" t="str">
        <f>+'FUENTES FINANCIACION'!A8</f>
        <v>08  Recursos Nación CAF</v>
      </c>
      <c r="E51" s="2">
        <f>+SUMIF($D$2:$D$43,'FUENTES FINANCIACION'!A8,Predios!$E$2:$E$43)</f>
        <v>0</v>
      </c>
      <c r="F51" s="2">
        <f>+SUMIF($D$2:$D$43,'FUENTES FINANCIACION'!A8,Predios!$F$2:$F$43)</f>
        <v>0</v>
      </c>
      <c r="G51" s="2">
        <f>+SUMIF($D$2:$D$43,'FUENTES FINANCIACION'!A8,Predios!$G$2:$G$43)</f>
        <v>0</v>
      </c>
      <c r="H51" s="2">
        <f>+SUMIF($D$2:$D$43,'FUENTES FINANCIACION'!A8,Predios!$H$2:$H$43)</f>
        <v>0</v>
      </c>
      <c r="I51" s="2">
        <f>+SUMIF($D$2:$D$43,'FUENTES FINANCIACION'!A8,Predios!$I$2:$I$43)</f>
        <v>0</v>
      </c>
      <c r="J51" s="2">
        <f>+SUMIF($D$2:$D$43,'FUENTES FINANCIACION'!A8,Predios!$J$2:$J$43)</f>
        <v>0</v>
      </c>
      <c r="K51" s="2">
        <f>+SUMIF($D$2:$D$43,'FUENTES FINANCIACION'!A8,Predios!$K$2:$K$43)</f>
        <v>0</v>
      </c>
      <c r="L51" s="2">
        <f>+SUMIF($D$2:$D$43,'FUENTES FINANCIACION'!A8,Predios!$L$2:$L$43)</f>
        <v>0</v>
      </c>
      <c r="M51" s="2">
        <f>+SUMIF($D$2:$D$43,'FUENTES FINANCIACION'!A8,Predios!$M$2:$M$43)</f>
        <v>0</v>
      </c>
      <c r="N51" s="2">
        <f>+SUMIF($D$2:$D$43,'FUENTES FINANCIACION'!A8,Predios!$N$2:$N$43)</f>
        <v>0</v>
      </c>
      <c r="O51" s="2">
        <f>+SUMIF($D$2:$D$43,'FUENTES FINANCIACION'!A8,Predios!$O$2:$O$43)</f>
        <v>0</v>
      </c>
      <c r="P51" s="2">
        <f>+SUMIF($D$2:$D$43,'FUENTES FINANCIACION'!A8,Predios!$P$2:$P$43)</f>
        <v>0</v>
      </c>
      <c r="Q51" s="2">
        <f>+SUMIF($D$2:$D$43,'FUENTES FINANCIACION'!A8,Predios!$Q$2:$Q$43)</f>
        <v>0</v>
      </c>
      <c r="R51" s="2">
        <f>+SUMIF($D$2:$D$43,'FUENTES FINANCIACION'!$A8,Predios!R$2:R$43)</f>
        <v>0</v>
      </c>
      <c r="S51" s="2">
        <f>+SUMIF($D$2:$D$43,'FUENTES FINANCIACION'!$A8,Predios!S$2:S$43)</f>
        <v>0</v>
      </c>
      <c r="T51" s="2">
        <f>+SUMIF($D$2:$D$43,'FUENTES FINANCIACION'!$A8,Predios!T$2:T$43)</f>
        <v>0</v>
      </c>
      <c r="U51" s="2">
        <f>+SUMIF($D$2:$D$43,'FUENTES FINANCIACION'!$A8,Predios!U$2:U$43)</f>
        <v>0</v>
      </c>
      <c r="V51" s="2">
        <f>+SUMIF($D$2:$D$43,'FUENTES FINANCIACION'!$A8,Predios!V$2:V$43)</f>
        <v>0</v>
      </c>
      <c r="W51" s="2">
        <f>+SUMIF($D$2:$D$43,'FUENTES FINANCIACION'!$A8,Predios!W$2:W$43)</f>
        <v>0</v>
      </c>
      <c r="X51" s="2">
        <f>+SUMIF($D$2:$D$43,'FUENTES FINANCIACION'!$A8,Predios!X$2:X$43)</f>
        <v>0</v>
      </c>
      <c r="Y51" s="2">
        <f>+SUMIF($D$2:$D$43,'FUENTES FINANCIACION'!$A8,Predios!Y$2:Y$43)</f>
        <v>0</v>
      </c>
      <c r="Z51" s="2">
        <f>+SUMIF($D$2:$D$43,'FUENTES FINANCIACION'!$A8,Predios!Z$2:Z$43)</f>
        <v>0</v>
      </c>
      <c r="AA51" s="2">
        <f>+SUMIF($D$2:$D$43,'FUENTES FINANCIACION'!$A8,Predios!AA$2:AA$43)</f>
        <v>0</v>
      </c>
      <c r="AB51" s="2">
        <f>+SUMIF($D$2:$D$43,'FUENTES FINANCIACION'!$A8,Predios!AB$2:AB$43)</f>
        <v>0</v>
      </c>
      <c r="AC51" s="2">
        <f>+SUMIF($D$2:$D$43,'FUENTES FINANCIACION'!$A8,Predios!AC$2:AC$43)</f>
        <v>0</v>
      </c>
      <c r="AD51" s="2">
        <f>+SUMIF($D$2:$D$43,'FUENTES FINANCIACION'!$A8,Predios!AD$2:AD$43)</f>
        <v>0</v>
      </c>
    </row>
    <row r="52" spans="1:30" x14ac:dyDescent="0.25">
      <c r="A52" s="69"/>
      <c r="B52" s="69"/>
      <c r="C52" s="69"/>
      <c r="D52" s="2" t="str">
        <f>+'FUENTES FINANCIACION'!A9</f>
        <v>09  Otros Aportes Ente Gestor</v>
      </c>
      <c r="E52" s="2">
        <f>+SUMIF($D$2:$D$43,'FUENTES FINANCIACION'!A9,Predios!$E$2:$E$43)</f>
        <v>0</v>
      </c>
      <c r="F52" s="2">
        <f>+SUMIF($D$2:$D$43,'FUENTES FINANCIACION'!A9,Predios!$F$2:$F$43)</f>
        <v>0</v>
      </c>
      <c r="G52" s="2">
        <f>+SUMIF($D$2:$D$43,'FUENTES FINANCIACION'!A9,Predios!$G$2:$G$43)</f>
        <v>0</v>
      </c>
      <c r="H52" s="2">
        <f>+SUMIF($D$2:$D$43,'FUENTES FINANCIACION'!A9,Predios!$H$2:$H$43)</f>
        <v>0</v>
      </c>
      <c r="I52" s="2">
        <f>+SUMIF($D$2:$D$43,'FUENTES FINANCIACION'!A9,Predios!$I$2:$I$43)</f>
        <v>0</v>
      </c>
      <c r="J52" s="2">
        <f>+SUMIF($D$2:$D$43,'FUENTES FINANCIACION'!A9,Predios!$J$2:$J$43)</f>
        <v>0</v>
      </c>
      <c r="K52" s="2">
        <f>+SUMIF($D$2:$D$43,'FUENTES FINANCIACION'!A9,Predios!$K$2:$K$43)</f>
        <v>0</v>
      </c>
      <c r="L52" s="2">
        <f>+SUMIF($D$2:$D$43,'FUENTES FINANCIACION'!A9,Predios!$L$2:$L$43)</f>
        <v>0</v>
      </c>
      <c r="M52" s="2">
        <f>+SUMIF($D$2:$D$43,'FUENTES FINANCIACION'!A9,Predios!$M$2:$M$43)</f>
        <v>0</v>
      </c>
      <c r="N52" s="2">
        <f>+SUMIF($D$2:$D$43,'FUENTES FINANCIACION'!A9,Predios!$N$2:$N$43)</f>
        <v>0</v>
      </c>
      <c r="O52" s="2">
        <f>+SUMIF($D$2:$D$43,'FUENTES FINANCIACION'!A9,Predios!$O$2:$O$43)</f>
        <v>0</v>
      </c>
      <c r="P52" s="2">
        <f>+SUMIF($D$2:$D$43,'FUENTES FINANCIACION'!A9,Predios!$P$2:$P$43)</f>
        <v>0</v>
      </c>
      <c r="Q52" s="2">
        <f>+SUMIF($D$2:$D$43,'FUENTES FINANCIACION'!A9,Predios!$Q$2:$Q$43)</f>
        <v>0</v>
      </c>
      <c r="R52" s="2">
        <f>+SUMIF($D$2:$D$43,'FUENTES FINANCIACION'!$A9,Predios!R$2:R$43)</f>
        <v>0</v>
      </c>
      <c r="S52" s="2">
        <f>+SUMIF($D$2:$D$43,'FUENTES FINANCIACION'!$A9,Predios!S$2:S$43)</f>
        <v>0</v>
      </c>
      <c r="T52" s="2">
        <f>+SUMIF($D$2:$D$43,'FUENTES FINANCIACION'!$A9,Predios!T$2:T$43)</f>
        <v>0</v>
      </c>
      <c r="U52" s="2">
        <f>+SUMIF($D$2:$D$43,'FUENTES FINANCIACION'!$A9,Predios!U$2:U$43)</f>
        <v>0</v>
      </c>
      <c r="V52" s="2">
        <f>+SUMIF($D$2:$D$43,'FUENTES FINANCIACION'!$A9,Predios!V$2:V$43)</f>
        <v>0</v>
      </c>
      <c r="W52" s="2">
        <f>+SUMIF($D$2:$D$43,'FUENTES FINANCIACION'!$A9,Predios!W$2:W$43)</f>
        <v>0</v>
      </c>
      <c r="X52" s="2">
        <f>+SUMIF($D$2:$D$43,'FUENTES FINANCIACION'!$A9,Predios!X$2:X$43)</f>
        <v>0</v>
      </c>
      <c r="Y52" s="2">
        <f>+SUMIF($D$2:$D$43,'FUENTES FINANCIACION'!$A9,Predios!Y$2:Y$43)</f>
        <v>0</v>
      </c>
      <c r="Z52" s="2">
        <f>+SUMIF($D$2:$D$43,'FUENTES FINANCIACION'!$A9,Predios!Z$2:Z$43)</f>
        <v>0</v>
      </c>
      <c r="AA52" s="2">
        <f>+SUMIF($D$2:$D$43,'FUENTES FINANCIACION'!$A9,Predios!AA$2:AA$43)</f>
        <v>0</v>
      </c>
      <c r="AB52" s="2">
        <f>+SUMIF($D$2:$D$43,'FUENTES FINANCIACION'!$A9,Predios!AB$2:AB$43)</f>
        <v>0</v>
      </c>
      <c r="AC52" s="2">
        <f>+SUMIF($D$2:$D$43,'FUENTES FINANCIACION'!$A9,Predios!AC$2:AC$43)</f>
        <v>0</v>
      </c>
      <c r="AD52" s="2">
        <f>+SUMIF($D$2:$D$43,'FUENTES FINANCIACION'!$A9,Predios!AD$2:AD$43)</f>
        <v>0</v>
      </c>
    </row>
    <row r="53" spans="1:30" x14ac:dyDescent="0.25">
      <c r="A53" s="69"/>
      <c r="B53" s="69"/>
      <c r="C53" s="69"/>
      <c r="D53" s="2" t="str">
        <f>+'FUENTES FINANCIACION'!A10</f>
        <v>10  Aportes entes Territoriales en Especie.</v>
      </c>
      <c r="E53" s="2">
        <f>+SUMIF($D$2:$D$43,'FUENTES FINANCIACION'!A10,Predios!$E$2:$E$43)</f>
        <v>0</v>
      </c>
      <c r="F53" s="2">
        <f>+SUMIF($D$2:$D$43,'FUENTES FINANCIACION'!A10,Predios!$F$2:$F$43)</f>
        <v>0</v>
      </c>
      <c r="G53" s="2">
        <f>+SUMIF($D$2:$D$43,'FUENTES FINANCIACION'!A10,Predios!$G$2:$G$43)</f>
        <v>0</v>
      </c>
      <c r="H53" s="2">
        <f>+SUMIF($D$2:$D$43,'FUENTES FINANCIACION'!A10,Predios!$H$2:$H$43)</f>
        <v>0</v>
      </c>
      <c r="I53" s="2">
        <f>+SUMIF($D$2:$D$43,'FUENTES FINANCIACION'!A10,Predios!$I$2:$I$43)</f>
        <v>0</v>
      </c>
      <c r="J53" s="2">
        <f>+SUMIF($D$2:$D$43,'FUENTES FINANCIACION'!A10,Predios!$J$2:$J$43)</f>
        <v>0</v>
      </c>
      <c r="K53" s="2">
        <f>+SUMIF($D$2:$D$43,'FUENTES FINANCIACION'!A10,Predios!$K$2:$K$43)</f>
        <v>0</v>
      </c>
      <c r="L53" s="2">
        <f>+SUMIF($D$2:$D$43,'FUENTES FINANCIACION'!A10,Predios!$L$2:$L$43)</f>
        <v>0</v>
      </c>
      <c r="M53" s="2">
        <f>+SUMIF($D$2:$D$43,'FUENTES FINANCIACION'!A10,Predios!$M$2:$M$43)</f>
        <v>0</v>
      </c>
      <c r="N53" s="2">
        <f>+SUMIF($D$2:$D$43,'FUENTES FINANCIACION'!A10,Predios!$N$2:$N$43)</f>
        <v>0</v>
      </c>
      <c r="O53" s="2">
        <f>+SUMIF($D$2:$D$43,'FUENTES FINANCIACION'!A10,Predios!$O$2:$O$43)</f>
        <v>0</v>
      </c>
      <c r="P53" s="2">
        <f>+SUMIF($D$2:$D$43,'FUENTES FINANCIACION'!A10,Predios!$P$2:$P$43)</f>
        <v>0</v>
      </c>
      <c r="Q53" s="2">
        <f>+SUMIF($D$2:$D$43,'FUENTES FINANCIACION'!A10,Predios!$Q$2:$Q$43)</f>
        <v>0</v>
      </c>
      <c r="R53" s="2">
        <f>+SUMIF($D$2:$D$43,'FUENTES FINANCIACION'!$A10,Predios!R$2:R$43)</f>
        <v>0</v>
      </c>
      <c r="S53" s="2">
        <f>+SUMIF($D$2:$D$43,'FUENTES FINANCIACION'!$A10,Predios!S$2:S$43)</f>
        <v>0</v>
      </c>
      <c r="T53" s="2">
        <f>+SUMIF($D$2:$D$43,'FUENTES FINANCIACION'!$A10,Predios!T$2:T$43)</f>
        <v>0</v>
      </c>
      <c r="U53" s="2">
        <f>+SUMIF($D$2:$D$43,'FUENTES FINANCIACION'!$A10,Predios!U$2:U$43)</f>
        <v>0</v>
      </c>
      <c r="V53" s="2">
        <f>+SUMIF($D$2:$D$43,'FUENTES FINANCIACION'!$A10,Predios!V$2:V$43)</f>
        <v>0</v>
      </c>
      <c r="W53" s="2">
        <f>+SUMIF($D$2:$D$43,'FUENTES FINANCIACION'!$A10,Predios!W$2:W$43)</f>
        <v>0</v>
      </c>
      <c r="X53" s="2">
        <f>+SUMIF($D$2:$D$43,'FUENTES FINANCIACION'!$A10,Predios!X$2:X$43)</f>
        <v>0</v>
      </c>
      <c r="Y53" s="2">
        <f>+SUMIF($D$2:$D$43,'FUENTES FINANCIACION'!$A10,Predios!Y$2:Y$43)</f>
        <v>0</v>
      </c>
      <c r="Z53" s="2">
        <f>+SUMIF($D$2:$D$43,'FUENTES FINANCIACION'!$A10,Predios!Z$2:Z$43)</f>
        <v>0</v>
      </c>
      <c r="AA53" s="2">
        <f>+SUMIF($D$2:$D$43,'FUENTES FINANCIACION'!$A10,Predios!AA$2:AA$43)</f>
        <v>0</v>
      </c>
      <c r="AB53" s="2">
        <f>+SUMIF($D$2:$D$43,'FUENTES FINANCIACION'!$A10,Predios!AB$2:AB$43)</f>
        <v>0</v>
      </c>
      <c r="AC53" s="2">
        <f>+SUMIF($D$2:$D$43,'FUENTES FINANCIACION'!$A10,Predios!AC$2:AC$43)</f>
        <v>0</v>
      </c>
      <c r="AD53" s="2">
        <f>+SUMIF($D$2:$D$43,'FUENTES FINANCIACION'!$A10,Predios!AD$2:AD$43)</f>
        <v>0</v>
      </c>
    </row>
    <row r="54" spans="1:30" x14ac:dyDescent="0.25">
      <c r="A54" s="69"/>
      <c r="B54" s="69"/>
      <c r="C54" s="69"/>
      <c r="D54" s="2" t="str">
        <f>+'FUENTES FINANCIACION'!A11</f>
        <v>12  Retención de Garantía</v>
      </c>
      <c r="E54" s="2">
        <f>+SUMIF($D$2:$D$43,'FUENTES FINANCIACION'!A11,Predios!$E$2:$E$43)</f>
        <v>0</v>
      </c>
      <c r="F54" s="2">
        <f>+SUMIF($D$2:$D$43,'FUENTES FINANCIACION'!A11,Predios!$F$2:$F$43)</f>
        <v>0</v>
      </c>
      <c r="G54" s="2">
        <f>+SUMIF($D$2:$D$43,'FUENTES FINANCIACION'!A11,Predios!$G$2:$G$43)</f>
        <v>0</v>
      </c>
      <c r="H54" s="2">
        <f>+SUMIF($D$2:$D$43,'FUENTES FINANCIACION'!A11,Predios!$H$2:$H$43)</f>
        <v>0</v>
      </c>
      <c r="I54" s="2">
        <f>+SUMIF($D$2:$D$43,'FUENTES FINANCIACION'!A11,Predios!$I$2:$I$43)</f>
        <v>0</v>
      </c>
      <c r="J54" s="2">
        <f>+SUMIF($D$2:$D$43,'FUENTES FINANCIACION'!A11,Predios!$J$2:$J$43)</f>
        <v>0</v>
      </c>
      <c r="K54" s="2">
        <f>+SUMIF($D$2:$D$43,'FUENTES FINANCIACION'!A11,Predios!$K$2:$K$43)</f>
        <v>0</v>
      </c>
      <c r="L54" s="2">
        <f>+SUMIF($D$2:$D$43,'FUENTES FINANCIACION'!A11,Predios!$L$2:$L$43)</f>
        <v>0</v>
      </c>
      <c r="M54" s="2">
        <f>+SUMIF($D$2:$D$43,'FUENTES FINANCIACION'!A11,Predios!$M$2:$M$43)</f>
        <v>0</v>
      </c>
      <c r="N54" s="2">
        <f>+SUMIF($D$2:$D$43,'FUENTES FINANCIACION'!A11,Predios!$N$2:$N$43)</f>
        <v>0</v>
      </c>
      <c r="O54" s="2">
        <f>+SUMIF($D$2:$D$43,'FUENTES FINANCIACION'!A11,Predios!$O$2:$O$43)</f>
        <v>0</v>
      </c>
      <c r="P54" s="2">
        <f>+SUMIF($D$2:$D$43,'FUENTES FINANCIACION'!A11,Predios!$P$2:$P$43)</f>
        <v>0</v>
      </c>
      <c r="Q54" s="2">
        <f>+SUMIF($D$2:$D$43,'FUENTES FINANCIACION'!A11,Predios!$Q$2:$Q$43)</f>
        <v>0</v>
      </c>
      <c r="R54" s="2">
        <f>+SUMIF($D$2:$D$43,'FUENTES FINANCIACION'!$A11,Predios!R$2:R$43)</f>
        <v>0</v>
      </c>
      <c r="S54" s="2">
        <f>+SUMIF($D$2:$D$43,'FUENTES FINANCIACION'!$A11,Predios!S$2:S$43)</f>
        <v>0</v>
      </c>
      <c r="T54" s="2">
        <f>+SUMIF($D$2:$D$43,'FUENTES FINANCIACION'!$A11,Predios!T$2:T$43)</f>
        <v>0</v>
      </c>
      <c r="U54" s="2">
        <f>+SUMIF($D$2:$D$43,'FUENTES FINANCIACION'!$A11,Predios!U$2:U$43)</f>
        <v>0</v>
      </c>
      <c r="V54" s="2">
        <f>+SUMIF($D$2:$D$43,'FUENTES FINANCIACION'!$A11,Predios!V$2:V$43)</f>
        <v>0</v>
      </c>
      <c r="W54" s="2">
        <f>+SUMIF($D$2:$D$43,'FUENTES FINANCIACION'!$A11,Predios!W$2:W$43)</f>
        <v>0</v>
      </c>
      <c r="X54" s="2">
        <f>+SUMIF($D$2:$D$43,'FUENTES FINANCIACION'!$A11,Predios!X$2:X$43)</f>
        <v>0</v>
      </c>
      <c r="Y54" s="2">
        <f>+SUMIF($D$2:$D$43,'FUENTES FINANCIACION'!$A11,Predios!Y$2:Y$43)</f>
        <v>0</v>
      </c>
      <c r="Z54" s="2">
        <f>+SUMIF($D$2:$D$43,'FUENTES FINANCIACION'!$A11,Predios!Z$2:Z$43)</f>
        <v>0</v>
      </c>
      <c r="AA54" s="2">
        <f>+SUMIF($D$2:$D$43,'FUENTES FINANCIACION'!$A11,Predios!AA$2:AA$43)</f>
        <v>0</v>
      </c>
      <c r="AB54" s="2">
        <f>+SUMIF($D$2:$D$43,'FUENTES FINANCIACION'!$A11,Predios!AB$2:AB$43)</f>
        <v>0</v>
      </c>
      <c r="AC54" s="2">
        <f>+SUMIF($D$2:$D$43,'FUENTES FINANCIACION'!$A11,Predios!AC$2:AC$43)</f>
        <v>0</v>
      </c>
      <c r="AD54" s="2">
        <f>+SUMIF($D$2:$D$43,'FUENTES FINANCIACION'!$A11,Predios!AD$2:AD$43)</f>
        <v>0</v>
      </c>
    </row>
    <row r="55" spans="1:30" x14ac:dyDescent="0.25">
      <c r="A55" s="69"/>
      <c r="B55" s="69"/>
      <c r="C55" s="69"/>
      <c r="D55" s="2" t="str">
        <f>+'FUENTES FINANCIACION'!A12</f>
        <v>13  Recursos Nación BID Ambiental</v>
      </c>
      <c r="E55" s="2">
        <f>+SUMIF($D$2:$D$43,'FUENTES FINANCIACION'!A12,Predios!$E$2:$E$43)</f>
        <v>0</v>
      </c>
      <c r="F55" s="2">
        <f>+SUMIF($D$2:$D$43,'FUENTES FINANCIACION'!A12,Predios!$F$2:$F$43)</f>
        <v>0</v>
      </c>
      <c r="G55" s="2">
        <f>+SUMIF($D$2:$D$43,'FUENTES FINANCIACION'!A12,Predios!$G$2:$G$43)</f>
        <v>0</v>
      </c>
      <c r="H55" s="2">
        <f>+SUMIF($D$2:$D$43,'FUENTES FINANCIACION'!A12,Predios!$H$2:$H$43)</f>
        <v>0</v>
      </c>
      <c r="I55" s="2">
        <f>+SUMIF($D$2:$D$43,'FUENTES FINANCIACION'!A12,Predios!$I$2:$I$43)</f>
        <v>0</v>
      </c>
      <c r="J55" s="2">
        <f>+SUMIF($D$2:$D$43,'FUENTES FINANCIACION'!A12,Predios!$J$2:$J$43)</f>
        <v>0</v>
      </c>
      <c r="K55" s="2">
        <f>+SUMIF($D$2:$D$43,'FUENTES FINANCIACION'!A12,Predios!$K$2:$K$43)</f>
        <v>0</v>
      </c>
      <c r="L55" s="2">
        <f>+SUMIF($D$2:$D$43,'FUENTES FINANCIACION'!A12,Predios!$L$2:$L$43)</f>
        <v>0</v>
      </c>
      <c r="M55" s="2">
        <f>+SUMIF($D$2:$D$43,'FUENTES FINANCIACION'!A12,Predios!$M$2:$M$43)</f>
        <v>0</v>
      </c>
      <c r="N55" s="2">
        <f>+SUMIF($D$2:$D$43,'FUENTES FINANCIACION'!A12,Predios!$N$2:$N$43)</f>
        <v>0</v>
      </c>
      <c r="O55" s="2">
        <f>+SUMIF($D$2:$D$43,'FUENTES FINANCIACION'!A12,Predios!$O$2:$O$43)</f>
        <v>0</v>
      </c>
      <c r="P55" s="2">
        <f>+SUMIF($D$2:$D$43,'FUENTES FINANCIACION'!A12,Predios!$P$2:$P$43)</f>
        <v>0</v>
      </c>
      <c r="Q55" s="2">
        <f>+SUMIF($D$2:$D$43,'FUENTES FINANCIACION'!A12,Predios!$Q$2:$Q$43)</f>
        <v>0</v>
      </c>
      <c r="R55" s="2">
        <f>+SUMIF($D$2:$D$43,'FUENTES FINANCIACION'!$A12,Predios!R$2:R$43)</f>
        <v>0</v>
      </c>
      <c r="S55" s="2">
        <f>+SUMIF($D$2:$D$43,'FUENTES FINANCIACION'!$A12,Predios!S$2:S$43)</f>
        <v>0</v>
      </c>
      <c r="T55" s="2">
        <f>+SUMIF($D$2:$D$43,'FUENTES FINANCIACION'!$A12,Predios!T$2:T$43)</f>
        <v>0</v>
      </c>
      <c r="U55" s="2">
        <f>+SUMIF($D$2:$D$43,'FUENTES FINANCIACION'!$A12,Predios!U$2:U$43)</f>
        <v>0</v>
      </c>
      <c r="V55" s="2">
        <f>+SUMIF($D$2:$D$43,'FUENTES FINANCIACION'!$A12,Predios!V$2:V$43)</f>
        <v>0</v>
      </c>
      <c r="W55" s="2">
        <f>+SUMIF($D$2:$D$43,'FUENTES FINANCIACION'!$A12,Predios!W$2:W$43)</f>
        <v>0</v>
      </c>
      <c r="X55" s="2">
        <f>+SUMIF($D$2:$D$43,'FUENTES FINANCIACION'!$A12,Predios!X$2:X$43)</f>
        <v>0</v>
      </c>
      <c r="Y55" s="2">
        <f>+SUMIF($D$2:$D$43,'FUENTES FINANCIACION'!$A12,Predios!Y$2:Y$43)</f>
        <v>0</v>
      </c>
      <c r="Z55" s="2">
        <f>+SUMIF($D$2:$D$43,'FUENTES FINANCIACION'!$A12,Predios!Z$2:Z$43)</f>
        <v>0</v>
      </c>
      <c r="AA55" s="2">
        <f>+SUMIF($D$2:$D$43,'FUENTES FINANCIACION'!$A12,Predios!AA$2:AA$43)</f>
        <v>0</v>
      </c>
      <c r="AB55" s="2">
        <f>+SUMIF($D$2:$D$43,'FUENTES FINANCIACION'!$A12,Predios!AB$2:AB$43)</f>
        <v>0</v>
      </c>
      <c r="AC55" s="2">
        <f>+SUMIF($D$2:$D$43,'FUENTES FINANCIACION'!$A12,Predios!AC$2:AC$43)</f>
        <v>0</v>
      </c>
      <c r="AD55" s="2">
        <f>+SUMIF($D$2:$D$43,'FUENTES FINANCIACION'!$A12,Predios!AD$2:AD$43)</f>
        <v>0</v>
      </c>
    </row>
    <row r="56" spans="1:30" x14ac:dyDescent="0.25">
      <c r="A56" s="116" t="s">
        <v>27</v>
      </c>
      <c r="B56" s="117"/>
      <c r="C56" s="118"/>
      <c r="D56" s="11"/>
      <c r="E56" s="5">
        <f>SUM(E44:E55)</f>
        <v>0</v>
      </c>
      <c r="F56" s="5">
        <f t="shared" ref="F56:Q56" si="6">SUM(F44:F55)</f>
        <v>0</v>
      </c>
      <c r="G56" s="5">
        <f t="shared" si="6"/>
        <v>0</v>
      </c>
      <c r="H56" s="5">
        <f t="shared" si="6"/>
        <v>0</v>
      </c>
      <c r="I56" s="5">
        <f t="shared" si="6"/>
        <v>0</v>
      </c>
      <c r="J56" s="5">
        <f t="shared" si="6"/>
        <v>0</v>
      </c>
      <c r="K56" s="5">
        <f t="shared" si="6"/>
        <v>0</v>
      </c>
      <c r="L56" s="5">
        <f t="shared" si="6"/>
        <v>0</v>
      </c>
      <c r="M56" s="5">
        <f t="shared" si="6"/>
        <v>0</v>
      </c>
      <c r="N56" s="5">
        <f t="shared" si="6"/>
        <v>0</v>
      </c>
      <c r="O56" s="5">
        <f t="shared" si="6"/>
        <v>0</v>
      </c>
      <c r="P56" s="5">
        <f t="shared" si="6"/>
        <v>10</v>
      </c>
      <c r="Q56" s="5">
        <f t="shared" si="6"/>
        <v>10</v>
      </c>
      <c r="R56" s="5">
        <f t="shared" ref="R56:AD56" si="7">SUM(R44:R55)</f>
        <v>0</v>
      </c>
      <c r="S56" s="5">
        <f t="shared" si="7"/>
        <v>0</v>
      </c>
      <c r="T56" s="5">
        <f t="shared" si="7"/>
        <v>0</v>
      </c>
      <c r="U56" s="5">
        <f t="shared" si="7"/>
        <v>0</v>
      </c>
      <c r="V56" s="5">
        <f t="shared" si="7"/>
        <v>0</v>
      </c>
      <c r="W56" s="5">
        <f t="shared" si="7"/>
        <v>0</v>
      </c>
      <c r="X56" s="5">
        <f t="shared" si="7"/>
        <v>0</v>
      </c>
      <c r="Y56" s="5">
        <f t="shared" si="7"/>
        <v>0</v>
      </c>
      <c r="Z56" s="5">
        <f t="shared" si="7"/>
        <v>0</v>
      </c>
      <c r="AA56" s="5">
        <f t="shared" si="7"/>
        <v>0</v>
      </c>
      <c r="AB56" s="5">
        <f t="shared" si="7"/>
        <v>0</v>
      </c>
      <c r="AC56" s="5">
        <f t="shared" si="7"/>
        <v>0</v>
      </c>
      <c r="AD56" s="5">
        <f t="shared" si="7"/>
        <v>0</v>
      </c>
    </row>
  </sheetData>
  <mergeCells count="14">
    <mergeCell ref="A56:C56"/>
    <mergeCell ref="A29:C29"/>
    <mergeCell ref="A31:A42"/>
    <mergeCell ref="B31:B42"/>
    <mergeCell ref="C31:C42"/>
    <mergeCell ref="A43:C43"/>
    <mergeCell ref="A44:C55"/>
    <mergeCell ref="A3:A14"/>
    <mergeCell ref="B3:B14"/>
    <mergeCell ref="C3:C14"/>
    <mergeCell ref="A15:C15"/>
    <mergeCell ref="A17:A28"/>
    <mergeCell ref="B17:B28"/>
    <mergeCell ref="C17:C2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workbookViewId="0">
      <selection activeCell="E1" sqref="E1:AD1"/>
    </sheetView>
  </sheetViews>
  <sheetFormatPr baseColWidth="10" defaultRowHeight="15" x14ac:dyDescent="0.25"/>
  <cols>
    <col min="4" max="4" width="39.7109375" bestFit="1" customWidth="1"/>
    <col min="30" max="30" width="11.28515625" customWidth="1"/>
  </cols>
  <sheetData>
    <row r="1" spans="1:30" x14ac:dyDescent="0.25">
      <c r="E1" s="7" t="s">
        <v>110</v>
      </c>
      <c r="F1" s="7" t="s">
        <v>111</v>
      </c>
      <c r="G1" s="7" t="s">
        <v>112</v>
      </c>
      <c r="H1" s="7" t="s">
        <v>113</v>
      </c>
      <c r="I1" s="7" t="s">
        <v>114</v>
      </c>
      <c r="J1" s="7" t="s">
        <v>115</v>
      </c>
      <c r="K1" s="7" t="s">
        <v>116</v>
      </c>
      <c r="L1" s="7" t="s">
        <v>117</v>
      </c>
      <c r="M1" s="7" t="s">
        <v>118</v>
      </c>
      <c r="N1" s="7" t="s">
        <v>119</v>
      </c>
      <c r="O1" s="7" t="s">
        <v>120</v>
      </c>
      <c r="P1" s="7" t="s">
        <v>121</v>
      </c>
      <c r="Q1" s="13" t="s">
        <v>122</v>
      </c>
      <c r="R1" s="7" t="s">
        <v>110</v>
      </c>
      <c r="S1" s="7" t="s">
        <v>111</v>
      </c>
      <c r="T1" s="7" t="s">
        <v>112</v>
      </c>
      <c r="U1" s="7" t="s">
        <v>113</v>
      </c>
      <c r="V1" s="7" t="s">
        <v>114</v>
      </c>
      <c r="W1" s="7" t="s">
        <v>115</v>
      </c>
      <c r="X1" s="7" t="s">
        <v>116</v>
      </c>
      <c r="Y1" s="7" t="s">
        <v>117</v>
      </c>
      <c r="Z1" s="7" t="s">
        <v>118</v>
      </c>
      <c r="AA1" s="7" t="s">
        <v>119</v>
      </c>
      <c r="AB1" s="7" t="s">
        <v>120</v>
      </c>
      <c r="AC1" s="7" t="s">
        <v>121</v>
      </c>
      <c r="AD1" s="13" t="s">
        <v>123</v>
      </c>
    </row>
    <row r="2" spans="1:30" ht="22.5" x14ac:dyDescent="0.25">
      <c r="A2" s="6" t="s">
        <v>20</v>
      </c>
      <c r="B2" s="6" t="s">
        <v>26</v>
      </c>
      <c r="C2" s="6" t="s">
        <v>18</v>
      </c>
      <c r="D2" s="6" t="s">
        <v>19</v>
      </c>
      <c r="E2" s="3"/>
      <c r="F2" s="3"/>
      <c r="G2" s="3"/>
      <c r="H2" s="3"/>
      <c r="I2" s="3"/>
      <c r="J2" s="3"/>
      <c r="K2" s="3"/>
      <c r="L2" s="3"/>
      <c r="M2" s="3"/>
      <c r="N2" s="3"/>
      <c r="O2" s="3"/>
      <c r="P2" s="3"/>
      <c r="Q2" s="3"/>
      <c r="R2" s="3"/>
      <c r="S2" s="3"/>
      <c r="T2" s="3"/>
      <c r="U2" s="3"/>
      <c r="V2" s="3"/>
      <c r="W2" s="3"/>
      <c r="X2" s="3"/>
      <c r="Y2" s="3"/>
      <c r="Z2" s="3"/>
      <c r="AA2" s="3"/>
      <c r="AB2" s="3"/>
      <c r="AC2" s="3"/>
      <c r="AD2" s="3"/>
    </row>
    <row r="3" spans="1:30" x14ac:dyDescent="0.25">
      <c r="A3" s="91"/>
      <c r="B3" s="91"/>
      <c r="C3" s="91"/>
      <c r="D3" s="8" t="str">
        <f>+'FUENTES FINANCIACION'!A1</f>
        <v>01  Recursos Nación BIRF</v>
      </c>
      <c r="E3" s="8"/>
      <c r="F3" s="8"/>
      <c r="G3" s="8"/>
      <c r="H3" s="8"/>
      <c r="I3" s="8"/>
      <c r="J3" s="8"/>
      <c r="K3" s="8"/>
      <c r="L3" s="8"/>
      <c r="M3" s="8"/>
      <c r="N3" s="8"/>
      <c r="O3" s="8"/>
      <c r="P3" s="8"/>
      <c r="Q3" s="4">
        <f>+SUM(E3:P3)</f>
        <v>0</v>
      </c>
      <c r="R3" s="8">
        <v>10</v>
      </c>
      <c r="S3" s="8"/>
      <c r="T3" s="8"/>
      <c r="U3" s="8"/>
      <c r="V3" s="8"/>
      <c r="W3" s="8"/>
      <c r="X3" s="8"/>
      <c r="Y3" s="8"/>
      <c r="Z3" s="8"/>
      <c r="AA3" s="8"/>
      <c r="AB3" s="8"/>
      <c r="AC3" s="8"/>
      <c r="AD3" s="8"/>
    </row>
    <row r="4" spans="1:30" x14ac:dyDescent="0.25">
      <c r="A4" s="91"/>
      <c r="B4" s="91"/>
      <c r="C4" s="91"/>
      <c r="D4" s="8" t="str">
        <f>+'FUENTES FINANCIACION'!A2</f>
        <v>02  Recursos Nación Otras Fuentes</v>
      </c>
      <c r="E4" s="8"/>
      <c r="F4" s="8"/>
      <c r="G4" s="8"/>
      <c r="H4" s="8"/>
      <c r="I4" s="8"/>
      <c r="J4" s="8"/>
      <c r="K4" s="8"/>
      <c r="L4" s="8"/>
      <c r="M4" s="8"/>
      <c r="N4" s="8"/>
      <c r="O4" s="8"/>
      <c r="P4" s="8"/>
      <c r="Q4" s="4">
        <f t="shared" ref="Q4:Q14" si="0">+SUM(E4:P4)</f>
        <v>0</v>
      </c>
      <c r="R4" s="8"/>
      <c r="S4" s="8"/>
      <c r="T4" s="8"/>
      <c r="U4" s="8"/>
      <c r="V4" s="8"/>
      <c r="W4" s="8"/>
      <c r="X4" s="8"/>
      <c r="Y4" s="8"/>
      <c r="Z4" s="8"/>
      <c r="AA4" s="8"/>
      <c r="AB4" s="8"/>
      <c r="AC4" s="8"/>
      <c r="AD4" s="8"/>
    </row>
    <row r="5" spans="1:30" x14ac:dyDescent="0.25">
      <c r="A5" s="91"/>
      <c r="B5" s="91"/>
      <c r="C5" s="91"/>
      <c r="D5" s="8" t="str">
        <f>+'FUENTES FINANCIACION'!A3</f>
        <v>03  Aportes entes Territoriales al Proyecto</v>
      </c>
      <c r="E5" s="8"/>
      <c r="F5" s="8"/>
      <c r="G5" s="8"/>
      <c r="H5" s="8"/>
      <c r="I5" s="8"/>
      <c r="J5" s="8"/>
      <c r="K5" s="8"/>
      <c r="L5" s="8"/>
      <c r="M5" s="8"/>
      <c r="N5" s="8"/>
      <c r="O5" s="8"/>
      <c r="P5" s="8"/>
      <c r="Q5" s="4">
        <f t="shared" si="0"/>
        <v>0</v>
      </c>
      <c r="R5" s="8"/>
      <c r="S5" s="8"/>
      <c r="T5" s="8"/>
      <c r="U5" s="8"/>
      <c r="V5" s="8"/>
      <c r="W5" s="8"/>
      <c r="X5" s="8"/>
      <c r="Y5" s="8"/>
      <c r="Z5" s="8"/>
      <c r="AA5" s="8"/>
      <c r="AB5" s="8"/>
      <c r="AC5" s="8"/>
      <c r="AD5" s="8"/>
    </row>
    <row r="6" spans="1:30" x14ac:dyDescent="0.25">
      <c r="A6" s="91"/>
      <c r="B6" s="91"/>
      <c r="C6" s="91"/>
      <c r="D6" s="8" t="str">
        <f>+'FUENTES FINANCIACION'!A4</f>
        <v>04  Aportes Ente Gestor (Crédito Sindicado)</v>
      </c>
      <c r="E6" s="8"/>
      <c r="F6" s="8"/>
      <c r="G6" s="8"/>
      <c r="H6" s="8"/>
      <c r="I6" s="8"/>
      <c r="J6" s="8"/>
      <c r="K6" s="8"/>
      <c r="L6" s="8"/>
      <c r="M6" s="8"/>
      <c r="N6" s="8"/>
      <c r="O6" s="8"/>
      <c r="P6" s="8"/>
      <c r="Q6" s="4">
        <f t="shared" si="0"/>
        <v>0</v>
      </c>
      <c r="R6" s="8"/>
      <c r="S6" s="8"/>
      <c r="T6" s="8"/>
      <c r="U6" s="8"/>
      <c r="V6" s="8"/>
      <c r="W6" s="8"/>
      <c r="X6" s="8"/>
      <c r="Y6" s="8"/>
      <c r="Z6" s="8"/>
      <c r="AA6" s="8"/>
      <c r="AB6" s="8"/>
      <c r="AC6" s="8"/>
      <c r="AD6" s="8"/>
    </row>
    <row r="7" spans="1:30" x14ac:dyDescent="0.25">
      <c r="A7" s="91"/>
      <c r="B7" s="91"/>
      <c r="C7" s="91"/>
      <c r="D7" s="8" t="str">
        <f>+'FUENTES FINANCIACION'!A5</f>
        <v>05  Recursos Nación BID</v>
      </c>
      <c r="E7" s="8"/>
      <c r="F7" s="8"/>
      <c r="G7" s="8"/>
      <c r="H7" s="8"/>
      <c r="I7" s="8"/>
      <c r="J7" s="8"/>
      <c r="K7" s="8"/>
      <c r="L7" s="8"/>
      <c r="M7" s="8"/>
      <c r="N7" s="8"/>
      <c r="O7" s="8"/>
      <c r="P7" s="8"/>
      <c r="Q7" s="4">
        <f t="shared" si="0"/>
        <v>0</v>
      </c>
      <c r="R7" s="8"/>
      <c r="S7" s="8"/>
      <c r="T7" s="8"/>
      <c r="U7" s="8"/>
      <c r="V7" s="8"/>
      <c r="W7" s="8"/>
      <c r="X7" s="8"/>
      <c r="Y7" s="8"/>
      <c r="Z7" s="8"/>
      <c r="AA7" s="8"/>
      <c r="AB7" s="8"/>
      <c r="AC7" s="8"/>
      <c r="AD7" s="8"/>
    </row>
    <row r="8" spans="1:30" x14ac:dyDescent="0.25">
      <c r="A8" s="91"/>
      <c r="B8" s="91"/>
      <c r="C8" s="91"/>
      <c r="D8" s="8" t="str">
        <f>+'FUENTES FINANCIACION'!A6</f>
        <v>06  Recursos Otros Aportes del Ente Gestor</v>
      </c>
      <c r="E8" s="8"/>
      <c r="F8" s="8"/>
      <c r="G8" s="8"/>
      <c r="H8" s="8"/>
      <c r="I8" s="8"/>
      <c r="J8" s="8"/>
      <c r="K8" s="8"/>
      <c r="L8" s="8"/>
      <c r="M8" s="8"/>
      <c r="N8" s="8"/>
      <c r="O8" s="8"/>
      <c r="P8" s="8"/>
      <c r="Q8" s="4">
        <f t="shared" si="0"/>
        <v>0</v>
      </c>
      <c r="R8" s="8"/>
      <c r="S8" s="8"/>
      <c r="T8" s="8"/>
      <c r="U8" s="8"/>
      <c r="V8" s="8"/>
      <c r="W8" s="8"/>
      <c r="X8" s="8"/>
      <c r="Y8" s="8"/>
      <c r="Z8" s="8"/>
      <c r="AA8" s="8"/>
      <c r="AB8" s="8"/>
      <c r="AC8" s="8"/>
      <c r="AD8" s="8"/>
    </row>
    <row r="9" spans="1:30" x14ac:dyDescent="0.25">
      <c r="A9" s="91"/>
      <c r="B9" s="91"/>
      <c r="C9" s="91"/>
      <c r="D9" s="8" t="str">
        <f>+'FUENTES FINANCIACION'!A7</f>
        <v>07  Recursos Nación OPEP</v>
      </c>
      <c r="E9" s="8"/>
      <c r="F9" s="8"/>
      <c r="G9" s="8"/>
      <c r="H9" s="8"/>
      <c r="I9" s="8"/>
      <c r="J9" s="8"/>
      <c r="K9" s="8"/>
      <c r="L9" s="8"/>
      <c r="M9" s="8"/>
      <c r="N9" s="8"/>
      <c r="O9" s="8"/>
      <c r="P9" s="8"/>
      <c r="Q9" s="4">
        <f t="shared" si="0"/>
        <v>0</v>
      </c>
      <c r="R9" s="8"/>
      <c r="S9" s="8"/>
      <c r="T9" s="8"/>
      <c r="U9" s="8"/>
      <c r="V9" s="8"/>
      <c r="W9" s="8"/>
      <c r="X9" s="8"/>
      <c r="Y9" s="8"/>
      <c r="Z9" s="8"/>
      <c r="AA9" s="8"/>
      <c r="AB9" s="8"/>
      <c r="AC9" s="8"/>
      <c r="AD9" s="8"/>
    </row>
    <row r="10" spans="1:30" x14ac:dyDescent="0.25">
      <c r="A10" s="91"/>
      <c r="B10" s="91"/>
      <c r="C10" s="91"/>
      <c r="D10" s="8" t="str">
        <f>+'FUENTES FINANCIACION'!A8</f>
        <v>08  Recursos Nación CAF</v>
      </c>
      <c r="E10" s="8"/>
      <c r="F10" s="8"/>
      <c r="G10" s="8"/>
      <c r="H10" s="8"/>
      <c r="I10" s="8"/>
      <c r="J10" s="8"/>
      <c r="K10" s="8"/>
      <c r="L10" s="8"/>
      <c r="M10" s="8"/>
      <c r="N10" s="8"/>
      <c r="O10" s="8"/>
      <c r="P10" s="8"/>
      <c r="Q10" s="4">
        <f t="shared" si="0"/>
        <v>0</v>
      </c>
      <c r="R10" s="8"/>
      <c r="S10" s="8"/>
      <c r="T10" s="8"/>
      <c r="U10" s="8"/>
      <c r="V10" s="8"/>
      <c r="W10" s="8"/>
      <c r="X10" s="8"/>
      <c r="Y10" s="8"/>
      <c r="Z10" s="8"/>
      <c r="AA10" s="8"/>
      <c r="AB10" s="8"/>
      <c r="AC10" s="8"/>
      <c r="AD10" s="8"/>
    </row>
    <row r="11" spans="1:30" x14ac:dyDescent="0.25">
      <c r="A11" s="91"/>
      <c r="B11" s="91"/>
      <c r="C11" s="91"/>
      <c r="D11" s="8" t="str">
        <f>+'FUENTES FINANCIACION'!A9</f>
        <v>09  Otros Aportes Ente Gestor</v>
      </c>
      <c r="E11" s="8"/>
      <c r="F11" s="8"/>
      <c r="G11" s="8"/>
      <c r="H11" s="8"/>
      <c r="I11" s="8"/>
      <c r="J11" s="8"/>
      <c r="K11" s="8"/>
      <c r="L11" s="8"/>
      <c r="M11" s="8"/>
      <c r="N11" s="8"/>
      <c r="O11" s="8"/>
      <c r="P11" s="8"/>
      <c r="Q11" s="4">
        <f t="shared" si="0"/>
        <v>0</v>
      </c>
      <c r="R11" s="8"/>
      <c r="S11" s="8"/>
      <c r="T11" s="8"/>
      <c r="U11" s="8"/>
      <c r="V11" s="8"/>
      <c r="W11" s="8"/>
      <c r="X11" s="8"/>
      <c r="Y11" s="8"/>
      <c r="Z11" s="8"/>
      <c r="AA11" s="8"/>
      <c r="AB11" s="8"/>
      <c r="AC11" s="8"/>
      <c r="AD11" s="8"/>
    </row>
    <row r="12" spans="1:30" x14ac:dyDescent="0.25">
      <c r="A12" s="91"/>
      <c r="B12" s="91"/>
      <c r="C12" s="91"/>
      <c r="D12" s="8" t="str">
        <f>+'FUENTES FINANCIACION'!A10</f>
        <v>10  Aportes entes Territoriales en Especie.</v>
      </c>
      <c r="E12" s="8"/>
      <c r="F12" s="8"/>
      <c r="G12" s="8"/>
      <c r="H12" s="8"/>
      <c r="I12" s="8"/>
      <c r="J12" s="8"/>
      <c r="K12" s="8"/>
      <c r="L12" s="8"/>
      <c r="M12" s="8"/>
      <c r="N12" s="8"/>
      <c r="O12" s="8"/>
      <c r="P12" s="8"/>
      <c r="Q12" s="4">
        <f t="shared" si="0"/>
        <v>0</v>
      </c>
      <c r="R12" s="8"/>
      <c r="S12" s="8"/>
      <c r="T12" s="8"/>
      <c r="U12" s="8"/>
      <c r="V12" s="8"/>
      <c r="W12" s="8"/>
      <c r="X12" s="8"/>
      <c r="Y12" s="8"/>
      <c r="Z12" s="8"/>
      <c r="AA12" s="8"/>
      <c r="AB12" s="8"/>
      <c r="AC12" s="8"/>
      <c r="AD12" s="8"/>
    </row>
    <row r="13" spans="1:30" x14ac:dyDescent="0.25">
      <c r="A13" s="91"/>
      <c r="B13" s="91"/>
      <c r="C13" s="91"/>
      <c r="D13" s="8" t="str">
        <f>+'FUENTES FINANCIACION'!A11</f>
        <v>12  Retención de Garantía</v>
      </c>
      <c r="E13" s="8"/>
      <c r="F13" s="8"/>
      <c r="G13" s="8"/>
      <c r="H13" s="8"/>
      <c r="I13" s="8"/>
      <c r="J13" s="8"/>
      <c r="K13" s="8"/>
      <c r="L13" s="8"/>
      <c r="M13" s="8"/>
      <c r="N13" s="8"/>
      <c r="O13" s="8"/>
      <c r="P13" s="8"/>
      <c r="Q13" s="4">
        <f t="shared" si="0"/>
        <v>0</v>
      </c>
      <c r="R13" s="8"/>
      <c r="S13" s="8"/>
      <c r="T13" s="8"/>
      <c r="U13" s="8"/>
      <c r="V13" s="8"/>
      <c r="W13" s="8"/>
      <c r="X13" s="8"/>
      <c r="Y13" s="8"/>
      <c r="Z13" s="8"/>
      <c r="AA13" s="8"/>
      <c r="AB13" s="8"/>
      <c r="AC13" s="8"/>
      <c r="AD13" s="8"/>
    </row>
    <row r="14" spans="1:30" x14ac:dyDescent="0.25">
      <c r="A14" s="91"/>
      <c r="B14" s="91"/>
      <c r="C14" s="91"/>
      <c r="D14" s="8" t="str">
        <f>+'FUENTES FINANCIACION'!A12</f>
        <v>13  Recursos Nación BID Ambiental</v>
      </c>
      <c r="E14" s="8"/>
      <c r="F14" s="8"/>
      <c r="G14" s="8"/>
      <c r="H14" s="8"/>
      <c r="I14" s="8"/>
      <c r="J14" s="8"/>
      <c r="K14" s="8"/>
      <c r="L14" s="8"/>
      <c r="M14" s="8"/>
      <c r="N14" s="8"/>
      <c r="O14" s="8"/>
      <c r="P14" s="8"/>
      <c r="Q14" s="4">
        <f t="shared" si="0"/>
        <v>0</v>
      </c>
      <c r="R14" s="8"/>
      <c r="S14" s="8"/>
      <c r="T14" s="8"/>
      <c r="U14" s="8"/>
      <c r="V14" s="8"/>
      <c r="W14" s="8"/>
      <c r="X14" s="8"/>
      <c r="Y14" s="8"/>
      <c r="Z14" s="8"/>
      <c r="AA14" s="8"/>
      <c r="AB14" s="8"/>
      <c r="AC14" s="8"/>
      <c r="AD14" s="8"/>
    </row>
    <row r="15" spans="1:30" x14ac:dyDescent="0.25">
      <c r="A15" s="64" t="s">
        <v>21</v>
      </c>
      <c r="B15" s="65"/>
      <c r="C15" s="66"/>
      <c r="D15" s="9"/>
      <c r="E15" s="4">
        <f>SUM(E3:E14)</f>
        <v>0</v>
      </c>
      <c r="F15" s="4">
        <f t="shared" ref="F15:Q15" si="1">SUM(F3:F14)</f>
        <v>0</v>
      </c>
      <c r="G15" s="4">
        <f t="shared" si="1"/>
        <v>0</v>
      </c>
      <c r="H15" s="4">
        <f t="shared" si="1"/>
        <v>0</v>
      </c>
      <c r="I15" s="4">
        <f t="shared" si="1"/>
        <v>0</v>
      </c>
      <c r="J15" s="4">
        <f t="shared" si="1"/>
        <v>0</v>
      </c>
      <c r="K15" s="4">
        <f t="shared" si="1"/>
        <v>0</v>
      </c>
      <c r="L15" s="4">
        <f t="shared" si="1"/>
        <v>0</v>
      </c>
      <c r="M15" s="4">
        <f t="shared" si="1"/>
        <v>0</v>
      </c>
      <c r="N15" s="4">
        <f t="shared" si="1"/>
        <v>0</v>
      </c>
      <c r="O15" s="4">
        <f t="shared" si="1"/>
        <v>0</v>
      </c>
      <c r="P15" s="4">
        <f t="shared" si="1"/>
        <v>0</v>
      </c>
      <c r="Q15" s="4">
        <f t="shared" si="1"/>
        <v>0</v>
      </c>
      <c r="R15" s="4">
        <f>SUM(R3:R14)</f>
        <v>10</v>
      </c>
      <c r="S15" s="4"/>
      <c r="T15" s="4"/>
      <c r="U15" s="4"/>
      <c r="V15" s="4"/>
      <c r="W15" s="4"/>
      <c r="X15" s="4"/>
      <c r="Y15" s="4"/>
      <c r="Z15" s="4"/>
      <c r="AA15" s="4"/>
      <c r="AB15" s="4"/>
      <c r="AC15" s="4"/>
      <c r="AD15" s="4"/>
    </row>
    <row r="16" spans="1:30" ht="22.5" x14ac:dyDescent="0.25">
      <c r="A16" s="6" t="s">
        <v>20</v>
      </c>
      <c r="B16" s="6" t="s">
        <v>26</v>
      </c>
      <c r="C16" s="6" t="s">
        <v>18</v>
      </c>
      <c r="D16" s="6" t="s">
        <v>19</v>
      </c>
      <c r="E16" s="3"/>
      <c r="F16" s="3"/>
      <c r="G16" s="3"/>
      <c r="H16" s="3"/>
      <c r="I16" s="3"/>
      <c r="J16" s="3"/>
      <c r="K16" s="3"/>
      <c r="L16" s="3"/>
      <c r="M16" s="3"/>
      <c r="N16" s="3"/>
      <c r="O16" s="3"/>
      <c r="P16" s="3"/>
      <c r="Q16" s="3"/>
      <c r="R16" s="3"/>
      <c r="S16" s="3"/>
      <c r="T16" s="3"/>
      <c r="U16" s="3"/>
      <c r="V16" s="3"/>
      <c r="W16" s="3"/>
      <c r="X16" s="3"/>
      <c r="Y16" s="3"/>
      <c r="Z16" s="3"/>
      <c r="AA16" s="3"/>
      <c r="AB16" s="3"/>
      <c r="AC16" s="3"/>
      <c r="AD16" s="3"/>
    </row>
    <row r="17" spans="1:30" x14ac:dyDescent="0.25">
      <c r="A17" s="91"/>
      <c r="B17" s="91"/>
      <c r="C17" s="91"/>
      <c r="D17" s="8" t="str">
        <f>+'FUENTES FINANCIACION'!A1</f>
        <v>01  Recursos Nación BIRF</v>
      </c>
      <c r="E17" s="8"/>
      <c r="F17" s="8"/>
      <c r="G17" s="8"/>
      <c r="H17" s="8"/>
      <c r="I17" s="8"/>
      <c r="J17" s="8"/>
      <c r="K17" s="8"/>
      <c r="L17" s="8"/>
      <c r="M17" s="8"/>
      <c r="N17" s="8"/>
      <c r="O17" s="8"/>
      <c r="P17" s="8"/>
      <c r="Q17" s="4">
        <f>+SUM(E17:P17)</f>
        <v>0</v>
      </c>
      <c r="R17" s="8"/>
      <c r="S17" s="8"/>
      <c r="T17" s="8"/>
      <c r="U17" s="8"/>
      <c r="V17" s="8"/>
      <c r="W17" s="8"/>
      <c r="X17" s="8"/>
      <c r="Y17" s="8"/>
      <c r="Z17" s="8"/>
      <c r="AA17" s="8"/>
      <c r="AB17" s="8"/>
      <c r="AC17" s="8"/>
      <c r="AD17" s="8"/>
    </row>
    <row r="18" spans="1:30" x14ac:dyDescent="0.25">
      <c r="A18" s="91"/>
      <c r="B18" s="91"/>
      <c r="C18" s="91"/>
      <c r="D18" s="8" t="str">
        <f>+'FUENTES FINANCIACION'!A2</f>
        <v>02  Recursos Nación Otras Fuentes</v>
      </c>
      <c r="E18" s="8"/>
      <c r="F18" s="8"/>
      <c r="G18" s="8"/>
      <c r="H18" s="8"/>
      <c r="I18" s="8"/>
      <c r="J18" s="8"/>
      <c r="K18" s="8"/>
      <c r="L18" s="8"/>
      <c r="M18" s="8"/>
      <c r="N18" s="8"/>
      <c r="O18" s="8"/>
      <c r="P18" s="8"/>
      <c r="Q18" s="4">
        <f t="shared" ref="Q18:Q28" si="2">+SUM(E18:P18)</f>
        <v>0</v>
      </c>
      <c r="R18" s="8"/>
      <c r="S18" s="8"/>
      <c r="T18" s="8"/>
      <c r="U18" s="8"/>
      <c r="V18" s="8"/>
      <c r="W18" s="8"/>
      <c r="X18" s="8"/>
      <c r="Y18" s="8"/>
      <c r="Z18" s="8"/>
      <c r="AA18" s="8"/>
      <c r="AB18" s="8"/>
      <c r="AC18" s="8"/>
      <c r="AD18" s="8"/>
    </row>
    <row r="19" spans="1:30" x14ac:dyDescent="0.25">
      <c r="A19" s="91"/>
      <c r="B19" s="91"/>
      <c r="C19" s="91"/>
      <c r="D19" s="8" t="str">
        <f>+'FUENTES FINANCIACION'!A3</f>
        <v>03  Aportes entes Territoriales al Proyecto</v>
      </c>
      <c r="E19" s="8"/>
      <c r="F19" s="8"/>
      <c r="G19" s="8"/>
      <c r="H19" s="8"/>
      <c r="I19" s="8"/>
      <c r="J19" s="8"/>
      <c r="K19" s="8"/>
      <c r="L19" s="8"/>
      <c r="M19" s="8"/>
      <c r="N19" s="8"/>
      <c r="O19" s="8"/>
      <c r="P19" s="8"/>
      <c r="Q19" s="4">
        <f t="shared" si="2"/>
        <v>0</v>
      </c>
      <c r="R19" s="8"/>
      <c r="S19" s="8"/>
      <c r="T19" s="8"/>
      <c r="U19" s="8"/>
      <c r="V19" s="8"/>
      <c r="W19" s="8"/>
      <c r="X19" s="8"/>
      <c r="Y19" s="8"/>
      <c r="Z19" s="8"/>
      <c r="AA19" s="8"/>
      <c r="AB19" s="8"/>
      <c r="AC19" s="8"/>
      <c r="AD19" s="8"/>
    </row>
    <row r="20" spans="1:30" x14ac:dyDescent="0.25">
      <c r="A20" s="91"/>
      <c r="B20" s="91"/>
      <c r="C20" s="91"/>
      <c r="D20" s="8" t="str">
        <f>+'FUENTES FINANCIACION'!A4</f>
        <v>04  Aportes Ente Gestor (Crédito Sindicado)</v>
      </c>
      <c r="E20" s="8"/>
      <c r="F20" s="8"/>
      <c r="G20" s="8"/>
      <c r="H20" s="8"/>
      <c r="I20" s="8"/>
      <c r="J20" s="8"/>
      <c r="K20" s="8"/>
      <c r="L20" s="8"/>
      <c r="M20" s="8"/>
      <c r="N20" s="8"/>
      <c r="O20" s="8"/>
      <c r="P20" s="8"/>
      <c r="Q20" s="4">
        <f t="shared" si="2"/>
        <v>0</v>
      </c>
      <c r="R20" s="8"/>
      <c r="S20" s="8"/>
      <c r="T20" s="8"/>
      <c r="U20" s="8"/>
      <c r="V20" s="8"/>
      <c r="W20" s="8"/>
      <c r="X20" s="8"/>
      <c r="Y20" s="8"/>
      <c r="Z20" s="8"/>
      <c r="AA20" s="8"/>
      <c r="AB20" s="8"/>
      <c r="AC20" s="8"/>
      <c r="AD20" s="8"/>
    </row>
    <row r="21" spans="1:30" x14ac:dyDescent="0.25">
      <c r="A21" s="91"/>
      <c r="B21" s="91"/>
      <c r="C21" s="91"/>
      <c r="D21" s="8" t="str">
        <f>+'FUENTES FINANCIACION'!A5</f>
        <v>05  Recursos Nación BID</v>
      </c>
      <c r="E21" s="8"/>
      <c r="F21" s="8"/>
      <c r="G21" s="8"/>
      <c r="H21" s="8"/>
      <c r="I21" s="8"/>
      <c r="J21" s="8"/>
      <c r="K21" s="8"/>
      <c r="L21" s="8"/>
      <c r="M21" s="8"/>
      <c r="N21" s="8"/>
      <c r="O21" s="8"/>
      <c r="P21" s="8"/>
      <c r="Q21" s="4">
        <f t="shared" si="2"/>
        <v>0</v>
      </c>
      <c r="R21" s="8"/>
      <c r="S21" s="8"/>
      <c r="T21" s="8"/>
      <c r="U21" s="8"/>
      <c r="V21" s="8"/>
      <c r="W21" s="8"/>
      <c r="X21" s="8"/>
      <c r="Y21" s="8"/>
      <c r="Z21" s="8"/>
      <c r="AA21" s="8"/>
      <c r="AB21" s="8"/>
      <c r="AC21" s="8"/>
      <c r="AD21" s="8"/>
    </row>
    <row r="22" spans="1:30" x14ac:dyDescent="0.25">
      <c r="A22" s="91"/>
      <c r="B22" s="91"/>
      <c r="C22" s="91"/>
      <c r="D22" s="8" t="str">
        <f>+'FUENTES FINANCIACION'!A6</f>
        <v>06  Recursos Otros Aportes del Ente Gestor</v>
      </c>
      <c r="E22" s="8"/>
      <c r="F22" s="8"/>
      <c r="G22" s="8"/>
      <c r="H22" s="8"/>
      <c r="I22" s="8"/>
      <c r="J22" s="8"/>
      <c r="K22" s="8"/>
      <c r="L22" s="8"/>
      <c r="M22" s="8"/>
      <c r="N22" s="8"/>
      <c r="O22" s="8"/>
      <c r="P22" s="8"/>
      <c r="Q22" s="4">
        <f t="shared" si="2"/>
        <v>0</v>
      </c>
      <c r="R22" s="8"/>
      <c r="S22" s="8"/>
      <c r="T22" s="8"/>
      <c r="U22" s="8"/>
      <c r="V22" s="8"/>
      <c r="W22" s="8"/>
      <c r="X22" s="8"/>
      <c r="Y22" s="8"/>
      <c r="Z22" s="8"/>
      <c r="AA22" s="8"/>
      <c r="AB22" s="8"/>
      <c r="AC22" s="8"/>
      <c r="AD22" s="8"/>
    </row>
    <row r="23" spans="1:30" x14ac:dyDescent="0.25">
      <c r="A23" s="91"/>
      <c r="B23" s="91"/>
      <c r="C23" s="91"/>
      <c r="D23" s="8" t="str">
        <f>+'FUENTES FINANCIACION'!A7</f>
        <v>07  Recursos Nación OPEP</v>
      </c>
      <c r="E23" s="8"/>
      <c r="F23" s="8"/>
      <c r="G23" s="8"/>
      <c r="H23" s="8"/>
      <c r="I23" s="8"/>
      <c r="J23" s="8"/>
      <c r="K23" s="8"/>
      <c r="L23" s="8"/>
      <c r="M23" s="8"/>
      <c r="N23" s="8"/>
      <c r="O23" s="8"/>
      <c r="P23" s="8"/>
      <c r="Q23" s="4">
        <f t="shared" si="2"/>
        <v>0</v>
      </c>
      <c r="R23" s="8"/>
      <c r="S23" s="8"/>
      <c r="T23" s="8"/>
      <c r="U23" s="8"/>
      <c r="V23" s="8"/>
      <c r="W23" s="8"/>
      <c r="X23" s="8"/>
      <c r="Y23" s="8"/>
      <c r="Z23" s="8"/>
      <c r="AA23" s="8"/>
      <c r="AB23" s="8"/>
      <c r="AC23" s="8"/>
      <c r="AD23" s="8"/>
    </row>
    <row r="24" spans="1:30" x14ac:dyDescent="0.25">
      <c r="A24" s="91"/>
      <c r="B24" s="91"/>
      <c r="C24" s="91"/>
      <c r="D24" s="8" t="str">
        <f>+'FUENTES FINANCIACION'!A8</f>
        <v>08  Recursos Nación CAF</v>
      </c>
      <c r="E24" s="8"/>
      <c r="F24" s="8"/>
      <c r="G24" s="8"/>
      <c r="H24" s="8"/>
      <c r="I24" s="8"/>
      <c r="J24" s="8"/>
      <c r="K24" s="8"/>
      <c r="L24" s="8"/>
      <c r="M24" s="8"/>
      <c r="N24" s="8"/>
      <c r="O24" s="8"/>
      <c r="P24" s="8"/>
      <c r="Q24" s="4">
        <f t="shared" si="2"/>
        <v>0</v>
      </c>
      <c r="R24" s="8"/>
      <c r="S24" s="8"/>
      <c r="T24" s="8"/>
      <c r="U24" s="8"/>
      <c r="V24" s="8"/>
      <c r="W24" s="8"/>
      <c r="X24" s="8"/>
      <c r="Y24" s="8"/>
      <c r="Z24" s="8"/>
      <c r="AA24" s="8"/>
      <c r="AB24" s="8"/>
      <c r="AC24" s="8"/>
      <c r="AD24" s="8"/>
    </row>
    <row r="25" spans="1:30" x14ac:dyDescent="0.25">
      <c r="A25" s="91"/>
      <c r="B25" s="91"/>
      <c r="C25" s="91"/>
      <c r="D25" s="8" t="str">
        <f>+'FUENTES FINANCIACION'!A9</f>
        <v>09  Otros Aportes Ente Gestor</v>
      </c>
      <c r="E25" s="8"/>
      <c r="F25" s="8"/>
      <c r="G25" s="8"/>
      <c r="H25" s="8"/>
      <c r="I25" s="8"/>
      <c r="J25" s="8"/>
      <c r="K25" s="8"/>
      <c r="L25" s="8"/>
      <c r="M25" s="8"/>
      <c r="N25" s="8"/>
      <c r="O25" s="8"/>
      <c r="P25" s="8"/>
      <c r="Q25" s="4">
        <f t="shared" si="2"/>
        <v>0</v>
      </c>
      <c r="R25" s="8"/>
      <c r="S25" s="8"/>
      <c r="T25" s="8"/>
      <c r="U25" s="8"/>
      <c r="V25" s="8"/>
      <c r="W25" s="8"/>
      <c r="X25" s="8"/>
      <c r="Y25" s="8"/>
      <c r="Z25" s="8"/>
      <c r="AA25" s="8"/>
      <c r="AB25" s="8"/>
      <c r="AC25" s="8"/>
      <c r="AD25" s="8"/>
    </row>
    <row r="26" spans="1:30" x14ac:dyDescent="0.25">
      <c r="A26" s="91"/>
      <c r="B26" s="91"/>
      <c r="C26" s="91"/>
      <c r="D26" s="8" t="str">
        <f>+'FUENTES FINANCIACION'!A10</f>
        <v>10  Aportes entes Territoriales en Especie.</v>
      </c>
      <c r="E26" s="8"/>
      <c r="F26" s="8"/>
      <c r="G26" s="8"/>
      <c r="H26" s="8"/>
      <c r="I26" s="8"/>
      <c r="J26" s="8"/>
      <c r="K26" s="8"/>
      <c r="L26" s="8"/>
      <c r="M26" s="8"/>
      <c r="N26" s="8"/>
      <c r="O26" s="8"/>
      <c r="P26" s="8"/>
      <c r="Q26" s="4">
        <f t="shared" si="2"/>
        <v>0</v>
      </c>
      <c r="R26" s="8"/>
      <c r="S26" s="8"/>
      <c r="T26" s="8"/>
      <c r="U26" s="8"/>
      <c r="V26" s="8"/>
      <c r="W26" s="8"/>
      <c r="X26" s="8"/>
      <c r="Y26" s="8"/>
      <c r="Z26" s="8"/>
      <c r="AA26" s="8"/>
      <c r="AB26" s="8"/>
      <c r="AC26" s="8"/>
      <c r="AD26" s="8"/>
    </row>
    <row r="27" spans="1:30" x14ac:dyDescent="0.25">
      <c r="A27" s="91"/>
      <c r="B27" s="91"/>
      <c r="C27" s="91"/>
      <c r="D27" s="8" t="str">
        <f>+'FUENTES FINANCIACION'!A11</f>
        <v>12  Retención de Garantía</v>
      </c>
      <c r="E27" s="8"/>
      <c r="F27" s="8"/>
      <c r="G27" s="8"/>
      <c r="H27" s="8"/>
      <c r="I27" s="8"/>
      <c r="J27" s="8"/>
      <c r="K27" s="8"/>
      <c r="L27" s="8"/>
      <c r="M27" s="8"/>
      <c r="N27" s="8"/>
      <c r="O27" s="8"/>
      <c r="P27" s="8"/>
      <c r="Q27" s="4">
        <f t="shared" si="2"/>
        <v>0</v>
      </c>
      <c r="R27" s="8"/>
      <c r="S27" s="8"/>
      <c r="T27" s="8"/>
      <c r="U27" s="8"/>
      <c r="V27" s="8"/>
      <c r="W27" s="8"/>
      <c r="X27" s="8"/>
      <c r="Y27" s="8"/>
      <c r="Z27" s="8"/>
      <c r="AA27" s="8"/>
      <c r="AB27" s="8"/>
      <c r="AC27" s="8"/>
      <c r="AD27" s="8"/>
    </row>
    <row r="28" spans="1:30" x14ac:dyDescent="0.25">
      <c r="A28" s="91"/>
      <c r="B28" s="91"/>
      <c r="C28" s="91"/>
      <c r="D28" s="8" t="str">
        <f>+'FUENTES FINANCIACION'!A12</f>
        <v>13  Recursos Nación BID Ambiental</v>
      </c>
      <c r="E28" s="8"/>
      <c r="F28" s="8"/>
      <c r="G28" s="8"/>
      <c r="H28" s="8"/>
      <c r="I28" s="8"/>
      <c r="J28" s="8"/>
      <c r="K28" s="8"/>
      <c r="L28" s="8"/>
      <c r="M28" s="8"/>
      <c r="N28" s="8"/>
      <c r="O28" s="8"/>
      <c r="P28" s="8"/>
      <c r="Q28" s="4">
        <f t="shared" si="2"/>
        <v>0</v>
      </c>
      <c r="R28" s="8"/>
      <c r="S28" s="8"/>
      <c r="T28" s="8"/>
      <c r="U28" s="8"/>
      <c r="V28" s="8"/>
      <c r="W28" s="8"/>
      <c r="X28" s="8"/>
      <c r="Y28" s="8"/>
      <c r="Z28" s="8"/>
      <c r="AA28" s="8"/>
      <c r="AB28" s="8"/>
      <c r="AC28" s="8"/>
      <c r="AD28" s="8"/>
    </row>
    <row r="29" spans="1:30" x14ac:dyDescent="0.25">
      <c r="A29" s="64" t="s">
        <v>21</v>
      </c>
      <c r="B29" s="65"/>
      <c r="C29" s="66"/>
      <c r="D29" s="9"/>
      <c r="E29" s="4">
        <f>SUM(E17:E28)</f>
        <v>0</v>
      </c>
      <c r="F29" s="4">
        <f t="shared" ref="F29:Q29" si="3">SUM(F17:F28)</f>
        <v>0</v>
      </c>
      <c r="G29" s="4">
        <f t="shared" si="3"/>
        <v>0</v>
      </c>
      <c r="H29" s="4">
        <f t="shared" si="3"/>
        <v>0</v>
      </c>
      <c r="I29" s="4">
        <f t="shared" si="3"/>
        <v>0</v>
      </c>
      <c r="J29" s="4">
        <f t="shared" si="3"/>
        <v>0</v>
      </c>
      <c r="K29" s="4">
        <f t="shared" si="3"/>
        <v>0</v>
      </c>
      <c r="L29" s="4">
        <f t="shared" si="3"/>
        <v>0</v>
      </c>
      <c r="M29" s="4">
        <f t="shared" si="3"/>
        <v>0</v>
      </c>
      <c r="N29" s="4">
        <f t="shared" si="3"/>
        <v>0</v>
      </c>
      <c r="O29" s="4">
        <f t="shared" si="3"/>
        <v>0</v>
      </c>
      <c r="P29" s="4">
        <f t="shared" si="3"/>
        <v>0</v>
      </c>
      <c r="Q29" s="4">
        <f t="shared" si="3"/>
        <v>0</v>
      </c>
      <c r="R29" s="4">
        <f>SUM(R17:R28)</f>
        <v>0</v>
      </c>
      <c r="S29" s="4"/>
      <c r="T29" s="4"/>
      <c r="U29" s="4"/>
      <c r="V29" s="4"/>
      <c r="W29" s="4"/>
      <c r="X29" s="4"/>
      <c r="Y29" s="4"/>
      <c r="Z29" s="4"/>
      <c r="AA29" s="4"/>
      <c r="AB29" s="4"/>
      <c r="AC29" s="4"/>
      <c r="AD29" s="4"/>
    </row>
    <row r="30" spans="1:30" ht="22.5" x14ac:dyDescent="0.25">
      <c r="A30" s="6" t="s">
        <v>20</v>
      </c>
      <c r="B30" s="6" t="s">
        <v>26</v>
      </c>
      <c r="C30" s="6" t="s">
        <v>18</v>
      </c>
      <c r="D30" s="6" t="s">
        <v>19</v>
      </c>
      <c r="E30" s="3"/>
      <c r="F30" s="3"/>
      <c r="G30" s="3"/>
      <c r="H30" s="3"/>
      <c r="I30" s="3"/>
      <c r="J30" s="3"/>
      <c r="K30" s="3"/>
      <c r="L30" s="3"/>
      <c r="M30" s="3"/>
      <c r="N30" s="3"/>
      <c r="O30" s="3"/>
      <c r="P30" s="3"/>
      <c r="Q30" s="3"/>
      <c r="R30" s="3"/>
      <c r="S30" s="3"/>
      <c r="T30" s="3"/>
      <c r="U30" s="3"/>
      <c r="V30" s="3"/>
      <c r="W30" s="3"/>
      <c r="X30" s="3"/>
      <c r="Y30" s="3"/>
      <c r="Z30" s="3"/>
      <c r="AA30" s="3"/>
      <c r="AB30" s="3"/>
      <c r="AC30" s="3"/>
      <c r="AD30" s="3"/>
    </row>
    <row r="31" spans="1:30" x14ac:dyDescent="0.25">
      <c r="A31" s="91"/>
      <c r="B31" s="91"/>
      <c r="C31" s="91"/>
      <c r="D31" s="8" t="str">
        <f>+'FUENTES FINANCIACION'!A1</f>
        <v>01  Recursos Nación BIRF</v>
      </c>
      <c r="E31" s="8"/>
      <c r="F31" s="8"/>
      <c r="G31" s="8"/>
      <c r="H31" s="8"/>
      <c r="I31" s="8"/>
      <c r="J31" s="8"/>
      <c r="K31" s="8"/>
      <c r="L31" s="8"/>
      <c r="M31" s="8"/>
      <c r="N31" s="8"/>
      <c r="O31" s="8"/>
      <c r="P31" s="8"/>
      <c r="Q31" s="4">
        <f>+SUM(E31:P31)</f>
        <v>0</v>
      </c>
      <c r="R31" s="8"/>
      <c r="S31" s="8"/>
      <c r="T31" s="8"/>
      <c r="U31" s="8"/>
      <c r="V31" s="8"/>
      <c r="W31" s="8"/>
      <c r="X31" s="8"/>
      <c r="Y31" s="8"/>
      <c r="Z31" s="8"/>
      <c r="AA31" s="8"/>
      <c r="AB31" s="8"/>
      <c r="AC31" s="8"/>
      <c r="AD31" s="8"/>
    </row>
    <row r="32" spans="1:30" x14ac:dyDescent="0.25">
      <c r="A32" s="91"/>
      <c r="B32" s="91"/>
      <c r="C32" s="91"/>
      <c r="D32" s="8" t="str">
        <f>+'FUENTES FINANCIACION'!A2</f>
        <v>02  Recursos Nación Otras Fuentes</v>
      </c>
      <c r="E32" s="8"/>
      <c r="F32" s="8"/>
      <c r="G32" s="8"/>
      <c r="H32" s="8"/>
      <c r="I32" s="8"/>
      <c r="J32" s="8"/>
      <c r="K32" s="8"/>
      <c r="L32" s="8"/>
      <c r="M32" s="8"/>
      <c r="N32" s="8"/>
      <c r="O32" s="8"/>
      <c r="P32" s="8"/>
      <c r="Q32" s="4">
        <f t="shared" ref="Q32:Q42" si="4">+SUM(E32:P32)</f>
        <v>0</v>
      </c>
      <c r="R32" s="8"/>
      <c r="S32" s="8"/>
      <c r="T32" s="8"/>
      <c r="U32" s="8"/>
      <c r="V32" s="8"/>
      <c r="W32" s="8"/>
      <c r="X32" s="8"/>
      <c r="Y32" s="8"/>
      <c r="Z32" s="8"/>
      <c r="AA32" s="8"/>
      <c r="AB32" s="8"/>
      <c r="AC32" s="8"/>
      <c r="AD32" s="8"/>
    </row>
    <row r="33" spans="1:30" x14ac:dyDescent="0.25">
      <c r="A33" s="91"/>
      <c r="B33" s="91"/>
      <c r="C33" s="91"/>
      <c r="D33" s="8" t="str">
        <f>+'FUENTES FINANCIACION'!A3</f>
        <v>03  Aportes entes Territoriales al Proyecto</v>
      </c>
      <c r="E33" s="8"/>
      <c r="F33" s="8"/>
      <c r="G33" s="8"/>
      <c r="H33" s="8"/>
      <c r="I33" s="8"/>
      <c r="J33" s="8"/>
      <c r="K33" s="8"/>
      <c r="L33" s="8"/>
      <c r="M33" s="8"/>
      <c r="N33" s="8"/>
      <c r="O33" s="8"/>
      <c r="P33" s="8"/>
      <c r="Q33" s="4">
        <f t="shared" si="4"/>
        <v>0</v>
      </c>
      <c r="R33" s="8"/>
      <c r="S33" s="8"/>
      <c r="T33" s="8"/>
      <c r="U33" s="8"/>
      <c r="V33" s="8"/>
      <c r="W33" s="8"/>
      <c r="X33" s="8"/>
      <c r="Y33" s="8"/>
      <c r="Z33" s="8"/>
      <c r="AA33" s="8"/>
      <c r="AB33" s="8"/>
      <c r="AC33" s="8"/>
      <c r="AD33" s="8"/>
    </row>
    <row r="34" spans="1:30" x14ac:dyDescent="0.25">
      <c r="A34" s="91"/>
      <c r="B34" s="91"/>
      <c r="C34" s="91"/>
      <c r="D34" s="8" t="str">
        <f>+'FUENTES FINANCIACION'!A4</f>
        <v>04  Aportes Ente Gestor (Crédito Sindicado)</v>
      </c>
      <c r="E34" s="8"/>
      <c r="F34" s="8"/>
      <c r="G34" s="8"/>
      <c r="H34" s="8"/>
      <c r="I34" s="8"/>
      <c r="J34" s="8"/>
      <c r="K34" s="8"/>
      <c r="L34" s="8"/>
      <c r="M34" s="8"/>
      <c r="N34" s="8"/>
      <c r="O34" s="8"/>
      <c r="P34" s="8"/>
      <c r="Q34" s="4">
        <f t="shared" si="4"/>
        <v>0</v>
      </c>
      <c r="R34" s="8"/>
      <c r="S34" s="8"/>
      <c r="T34" s="8"/>
      <c r="U34" s="8"/>
      <c r="V34" s="8"/>
      <c r="W34" s="8"/>
      <c r="X34" s="8"/>
      <c r="Y34" s="8"/>
      <c r="Z34" s="8"/>
      <c r="AA34" s="8"/>
      <c r="AB34" s="8"/>
      <c r="AC34" s="8"/>
      <c r="AD34" s="8"/>
    </row>
    <row r="35" spans="1:30" x14ac:dyDescent="0.25">
      <c r="A35" s="91"/>
      <c r="B35" s="91"/>
      <c r="C35" s="91"/>
      <c r="D35" s="8" t="str">
        <f>+'FUENTES FINANCIACION'!A5</f>
        <v>05  Recursos Nación BID</v>
      </c>
      <c r="E35" s="8"/>
      <c r="F35" s="8"/>
      <c r="G35" s="8"/>
      <c r="H35" s="8"/>
      <c r="I35" s="8"/>
      <c r="J35" s="8"/>
      <c r="K35" s="8"/>
      <c r="L35" s="8"/>
      <c r="M35" s="8"/>
      <c r="N35" s="8"/>
      <c r="O35" s="8"/>
      <c r="P35" s="8"/>
      <c r="Q35" s="4">
        <f t="shared" si="4"/>
        <v>0</v>
      </c>
      <c r="R35" s="8"/>
      <c r="S35" s="8"/>
      <c r="T35" s="8"/>
      <c r="U35" s="8"/>
      <c r="V35" s="8"/>
      <c r="W35" s="8"/>
      <c r="X35" s="8"/>
      <c r="Y35" s="8"/>
      <c r="Z35" s="8"/>
      <c r="AA35" s="8"/>
      <c r="AB35" s="8"/>
      <c r="AC35" s="8"/>
      <c r="AD35" s="8"/>
    </row>
    <row r="36" spans="1:30" x14ac:dyDescent="0.25">
      <c r="A36" s="91"/>
      <c r="B36" s="91"/>
      <c r="C36" s="91"/>
      <c r="D36" s="8" t="str">
        <f>+'FUENTES FINANCIACION'!A6</f>
        <v>06  Recursos Otros Aportes del Ente Gestor</v>
      </c>
      <c r="E36" s="8"/>
      <c r="F36" s="8"/>
      <c r="G36" s="8"/>
      <c r="H36" s="8"/>
      <c r="I36" s="8"/>
      <c r="J36" s="8"/>
      <c r="K36" s="8"/>
      <c r="L36" s="8"/>
      <c r="M36" s="8"/>
      <c r="N36" s="8"/>
      <c r="O36" s="8"/>
      <c r="P36" s="8"/>
      <c r="Q36" s="4">
        <f t="shared" si="4"/>
        <v>0</v>
      </c>
      <c r="R36" s="8"/>
      <c r="S36" s="8"/>
      <c r="T36" s="8"/>
      <c r="U36" s="8"/>
      <c r="V36" s="8"/>
      <c r="W36" s="8"/>
      <c r="X36" s="8"/>
      <c r="Y36" s="8"/>
      <c r="Z36" s="8"/>
      <c r="AA36" s="8"/>
      <c r="AB36" s="8"/>
      <c r="AC36" s="8"/>
      <c r="AD36" s="8"/>
    </row>
    <row r="37" spans="1:30" x14ac:dyDescent="0.25">
      <c r="A37" s="91"/>
      <c r="B37" s="91"/>
      <c r="C37" s="91"/>
      <c r="D37" s="8" t="str">
        <f>+'FUENTES FINANCIACION'!A7</f>
        <v>07  Recursos Nación OPEP</v>
      </c>
      <c r="E37" s="8"/>
      <c r="F37" s="8"/>
      <c r="G37" s="8"/>
      <c r="H37" s="8"/>
      <c r="I37" s="8"/>
      <c r="J37" s="8"/>
      <c r="K37" s="8"/>
      <c r="L37" s="8"/>
      <c r="M37" s="8"/>
      <c r="N37" s="8"/>
      <c r="O37" s="8"/>
      <c r="P37" s="8"/>
      <c r="Q37" s="4">
        <f t="shared" si="4"/>
        <v>0</v>
      </c>
      <c r="R37" s="8"/>
      <c r="S37" s="8"/>
      <c r="T37" s="8"/>
      <c r="U37" s="8"/>
      <c r="V37" s="8"/>
      <c r="W37" s="8"/>
      <c r="X37" s="8"/>
      <c r="Y37" s="8"/>
      <c r="Z37" s="8"/>
      <c r="AA37" s="8"/>
      <c r="AB37" s="8"/>
      <c r="AC37" s="8"/>
      <c r="AD37" s="8"/>
    </row>
    <row r="38" spans="1:30" x14ac:dyDescent="0.25">
      <c r="A38" s="91"/>
      <c r="B38" s="91"/>
      <c r="C38" s="91"/>
      <c r="D38" s="8" t="str">
        <f>+'FUENTES FINANCIACION'!A8</f>
        <v>08  Recursos Nación CAF</v>
      </c>
      <c r="E38" s="8"/>
      <c r="F38" s="8"/>
      <c r="G38" s="8"/>
      <c r="H38" s="8"/>
      <c r="I38" s="8"/>
      <c r="J38" s="8"/>
      <c r="K38" s="8"/>
      <c r="L38" s="8"/>
      <c r="M38" s="8"/>
      <c r="N38" s="8"/>
      <c r="O38" s="8"/>
      <c r="P38" s="8"/>
      <c r="Q38" s="4">
        <f t="shared" si="4"/>
        <v>0</v>
      </c>
      <c r="R38" s="8"/>
      <c r="S38" s="8"/>
      <c r="T38" s="8"/>
      <c r="U38" s="8"/>
      <c r="V38" s="8"/>
      <c r="W38" s="8"/>
      <c r="X38" s="8"/>
      <c r="Y38" s="8"/>
      <c r="Z38" s="8"/>
      <c r="AA38" s="8"/>
      <c r="AB38" s="8"/>
      <c r="AC38" s="8"/>
      <c r="AD38" s="8"/>
    </row>
    <row r="39" spans="1:30" x14ac:dyDescent="0.25">
      <c r="A39" s="91"/>
      <c r="B39" s="91"/>
      <c r="C39" s="91"/>
      <c r="D39" s="8" t="str">
        <f>+'FUENTES FINANCIACION'!A9</f>
        <v>09  Otros Aportes Ente Gestor</v>
      </c>
      <c r="E39" s="8"/>
      <c r="F39" s="8"/>
      <c r="G39" s="8"/>
      <c r="H39" s="8"/>
      <c r="I39" s="8"/>
      <c r="J39" s="8"/>
      <c r="K39" s="8"/>
      <c r="L39" s="8"/>
      <c r="M39" s="8"/>
      <c r="N39" s="8"/>
      <c r="O39" s="8"/>
      <c r="P39" s="8"/>
      <c r="Q39" s="4">
        <f t="shared" si="4"/>
        <v>0</v>
      </c>
      <c r="R39" s="8"/>
      <c r="S39" s="8"/>
      <c r="T39" s="8"/>
      <c r="U39" s="8"/>
      <c r="V39" s="8"/>
      <c r="W39" s="8"/>
      <c r="X39" s="8"/>
      <c r="Y39" s="8"/>
      <c r="Z39" s="8"/>
      <c r="AA39" s="8"/>
      <c r="AB39" s="8"/>
      <c r="AC39" s="8"/>
      <c r="AD39" s="8"/>
    </row>
    <row r="40" spans="1:30" x14ac:dyDescent="0.25">
      <c r="A40" s="91"/>
      <c r="B40" s="91"/>
      <c r="C40" s="91"/>
      <c r="D40" s="8" t="str">
        <f>+'FUENTES FINANCIACION'!A10</f>
        <v>10  Aportes entes Territoriales en Especie.</v>
      </c>
      <c r="E40" s="8"/>
      <c r="F40" s="8"/>
      <c r="G40" s="8"/>
      <c r="H40" s="8"/>
      <c r="I40" s="8"/>
      <c r="J40" s="8"/>
      <c r="K40" s="8"/>
      <c r="L40" s="8"/>
      <c r="M40" s="8"/>
      <c r="N40" s="8"/>
      <c r="O40" s="8"/>
      <c r="P40" s="8"/>
      <c r="Q40" s="4">
        <f t="shared" si="4"/>
        <v>0</v>
      </c>
      <c r="R40" s="8"/>
      <c r="S40" s="8"/>
      <c r="T40" s="8"/>
      <c r="U40" s="8"/>
      <c r="V40" s="8"/>
      <c r="W40" s="8"/>
      <c r="X40" s="8"/>
      <c r="Y40" s="8"/>
      <c r="Z40" s="8"/>
      <c r="AA40" s="8"/>
      <c r="AB40" s="8"/>
      <c r="AC40" s="8"/>
      <c r="AD40" s="8"/>
    </row>
    <row r="41" spans="1:30" x14ac:dyDescent="0.25">
      <c r="A41" s="91"/>
      <c r="B41" s="91"/>
      <c r="C41" s="91"/>
      <c r="D41" s="8" t="str">
        <f>+'FUENTES FINANCIACION'!A11</f>
        <v>12  Retención de Garantía</v>
      </c>
      <c r="E41" s="8"/>
      <c r="F41" s="8"/>
      <c r="G41" s="8"/>
      <c r="H41" s="8"/>
      <c r="I41" s="8"/>
      <c r="J41" s="8"/>
      <c r="K41" s="8"/>
      <c r="L41" s="8"/>
      <c r="M41" s="8"/>
      <c r="N41" s="8"/>
      <c r="O41" s="8"/>
      <c r="P41" s="8"/>
      <c r="Q41" s="4">
        <f t="shared" si="4"/>
        <v>0</v>
      </c>
      <c r="R41" s="8"/>
      <c r="S41" s="8"/>
      <c r="T41" s="8"/>
      <c r="U41" s="8"/>
      <c r="V41" s="8"/>
      <c r="W41" s="8"/>
      <c r="X41" s="8"/>
      <c r="Y41" s="8"/>
      <c r="Z41" s="8"/>
      <c r="AA41" s="8"/>
      <c r="AB41" s="8"/>
      <c r="AC41" s="8"/>
      <c r="AD41" s="8"/>
    </row>
    <row r="42" spans="1:30" x14ac:dyDescent="0.25">
      <c r="A42" s="91"/>
      <c r="B42" s="91"/>
      <c r="C42" s="91"/>
      <c r="D42" s="8" t="str">
        <f>+'FUENTES FINANCIACION'!A12</f>
        <v>13  Recursos Nación BID Ambiental</v>
      </c>
      <c r="E42" s="8"/>
      <c r="F42" s="8"/>
      <c r="G42" s="8"/>
      <c r="H42" s="8"/>
      <c r="I42" s="8"/>
      <c r="J42" s="8"/>
      <c r="K42" s="8"/>
      <c r="L42" s="8"/>
      <c r="M42" s="8"/>
      <c r="N42" s="8"/>
      <c r="O42" s="8"/>
      <c r="P42" s="8"/>
      <c r="Q42" s="4">
        <f t="shared" si="4"/>
        <v>0</v>
      </c>
      <c r="R42" s="8"/>
      <c r="S42" s="8"/>
      <c r="T42" s="8"/>
      <c r="U42" s="8"/>
      <c r="V42" s="8"/>
      <c r="W42" s="8"/>
      <c r="X42" s="8"/>
      <c r="Y42" s="8"/>
      <c r="Z42" s="8"/>
      <c r="AA42" s="8"/>
      <c r="AB42" s="8"/>
      <c r="AC42" s="8"/>
      <c r="AD42" s="8"/>
    </row>
    <row r="43" spans="1:30" x14ac:dyDescent="0.25">
      <c r="A43" s="64" t="s">
        <v>21</v>
      </c>
      <c r="B43" s="65"/>
      <c r="C43" s="66"/>
      <c r="D43" s="9"/>
      <c r="E43" s="4">
        <f>SUM(E31:E42)</f>
        <v>0</v>
      </c>
      <c r="F43" s="4">
        <f t="shared" ref="F43:Q43" si="5">SUM(F31:F42)</f>
        <v>0</v>
      </c>
      <c r="G43" s="4">
        <f t="shared" si="5"/>
        <v>0</v>
      </c>
      <c r="H43" s="4">
        <f t="shared" si="5"/>
        <v>0</v>
      </c>
      <c r="I43" s="4">
        <f t="shared" si="5"/>
        <v>0</v>
      </c>
      <c r="J43" s="4">
        <f t="shared" si="5"/>
        <v>0</v>
      </c>
      <c r="K43" s="4">
        <f t="shared" si="5"/>
        <v>0</v>
      </c>
      <c r="L43" s="4">
        <f t="shared" si="5"/>
        <v>0</v>
      </c>
      <c r="M43" s="4">
        <f t="shared" si="5"/>
        <v>0</v>
      </c>
      <c r="N43" s="4">
        <f t="shared" si="5"/>
        <v>0</v>
      </c>
      <c r="O43" s="4">
        <f t="shared" si="5"/>
        <v>0</v>
      </c>
      <c r="P43" s="4">
        <f t="shared" si="5"/>
        <v>0</v>
      </c>
      <c r="Q43" s="4">
        <f t="shared" si="5"/>
        <v>0</v>
      </c>
      <c r="R43" s="4">
        <f>SUM(R31:R42)</f>
        <v>0</v>
      </c>
      <c r="S43" s="4"/>
      <c r="T43" s="4"/>
      <c r="U43" s="4"/>
      <c r="V43" s="4"/>
      <c r="W43" s="4"/>
      <c r="X43" s="4"/>
      <c r="Y43" s="4"/>
      <c r="Z43" s="4"/>
      <c r="AA43" s="4"/>
      <c r="AB43" s="4"/>
      <c r="AC43" s="4"/>
      <c r="AD43" s="4"/>
    </row>
    <row r="44" spans="1:30" x14ac:dyDescent="0.25">
      <c r="A44" s="69" t="s">
        <v>25</v>
      </c>
      <c r="B44" s="69"/>
      <c r="C44" s="69"/>
      <c r="D44" s="2" t="str">
        <f>+'FUENTES FINANCIACION'!A1</f>
        <v>01  Recursos Nación BIRF</v>
      </c>
      <c r="E44" s="2">
        <f>+SUMIF($D$2:$D$43,'FUENTES FINANCIACION'!A1,'Gastos de Administracion'!$E$2:$E$43)</f>
        <v>0</v>
      </c>
      <c r="F44" s="2">
        <f>+SUMIF($D$2:$D$43,'FUENTES FINANCIACION'!A1,'Gastos de Administracion'!$F$2:$F$43)</f>
        <v>0</v>
      </c>
      <c r="G44" s="2">
        <f>+SUMIF($D$2:$D$43,'FUENTES FINANCIACION'!A1,'Gastos de Administracion'!$G$2:$G$43)</f>
        <v>0</v>
      </c>
      <c r="H44" s="2">
        <f>+SUMIF($D$2:$D$43,'FUENTES FINANCIACION'!A1,'Gastos de Administracion'!$H$2:$H$43)</f>
        <v>0</v>
      </c>
      <c r="I44" s="2">
        <f>+SUMIF($D$2:$D$43,'FUENTES FINANCIACION'!A1,'Gastos de Administracion'!$I$2:$I$43)</f>
        <v>0</v>
      </c>
      <c r="J44" s="2">
        <f>+SUMIF($D$2:$D$43,'FUENTES FINANCIACION'!A1,'Gastos de Administracion'!$J$2:$J$43)</f>
        <v>0</v>
      </c>
      <c r="K44" s="2">
        <f>+SUMIF($D$2:$D$43,'FUENTES FINANCIACION'!A1,'Gastos de Administracion'!$K$2:$K$43)</f>
        <v>0</v>
      </c>
      <c r="L44" s="2">
        <f>+SUMIF($D$2:$D$43,'FUENTES FINANCIACION'!A1,'Gastos de Administracion'!$L$2:$L$43)</f>
        <v>0</v>
      </c>
      <c r="M44" s="2">
        <f>+SUMIF($D$2:$D$43,'FUENTES FINANCIACION'!A1,'Gastos de Administracion'!$M$2:$M$43)</f>
        <v>0</v>
      </c>
      <c r="N44" s="2">
        <f>+SUMIF($D$2:$D$43,'FUENTES FINANCIACION'!A1,'Gastos de Administracion'!$N$2:$N$43)</f>
        <v>0</v>
      </c>
      <c r="O44" s="2">
        <f>+SUMIF($D$2:$D$43,'FUENTES FINANCIACION'!A1,'Gastos de Administracion'!$O$2:$O$43)</f>
        <v>0</v>
      </c>
      <c r="P44" s="2">
        <f>+SUMIF($D$2:$D$43,'FUENTES FINANCIACION'!A1,'Gastos de Administracion'!$P$2:$P$43)</f>
        <v>0</v>
      </c>
      <c r="Q44" s="2">
        <f>+SUMIF($D$2:$D$43,'FUENTES FINANCIACION'!A1,'Gastos de Administracion'!$Q$2:$Q$43)</f>
        <v>0</v>
      </c>
      <c r="R44" s="2">
        <f>+SUMIF($D$2:$D$43,'FUENTES FINANCIACION'!$A1,'Gastos de Administracion'!R$2:R$43)</f>
        <v>10</v>
      </c>
      <c r="S44" s="2">
        <f>+SUMIF($D$2:$D$43,'FUENTES FINANCIACION'!$A1,'Gastos de Administracion'!S$2:S$43)</f>
        <v>0</v>
      </c>
      <c r="T44" s="2">
        <f>+SUMIF($D$2:$D$43,'FUENTES FINANCIACION'!$A1,'Gastos de Administracion'!T$2:T$43)</f>
        <v>0</v>
      </c>
      <c r="U44" s="2">
        <f>+SUMIF($D$2:$D$43,'FUENTES FINANCIACION'!$A1,'Gastos de Administracion'!U$2:U$43)</f>
        <v>0</v>
      </c>
      <c r="V44" s="2">
        <f>+SUMIF($D$2:$D$43,'FUENTES FINANCIACION'!$A1,'Gastos de Administracion'!V$2:V$43)</f>
        <v>0</v>
      </c>
      <c r="W44" s="2">
        <f>+SUMIF($D$2:$D$43,'FUENTES FINANCIACION'!$A1,'Gastos de Administracion'!W$2:W$43)</f>
        <v>0</v>
      </c>
      <c r="X44" s="2">
        <f>+SUMIF($D$2:$D$43,'FUENTES FINANCIACION'!$A1,'Gastos de Administracion'!X$2:X$43)</f>
        <v>0</v>
      </c>
      <c r="Y44" s="2">
        <f>+SUMIF($D$2:$D$43,'FUENTES FINANCIACION'!$A1,'Gastos de Administracion'!Y$2:Y$43)</f>
        <v>0</v>
      </c>
      <c r="Z44" s="2">
        <f>+SUMIF($D$2:$D$43,'FUENTES FINANCIACION'!$A1,'Gastos de Administracion'!Z$2:Z$43)</f>
        <v>0</v>
      </c>
      <c r="AA44" s="2">
        <f>+SUMIF($D$2:$D$43,'FUENTES FINANCIACION'!$A1,'Gastos de Administracion'!AA$2:AA$43)</f>
        <v>0</v>
      </c>
      <c r="AB44" s="2">
        <f>+SUMIF($D$2:$D$43,'FUENTES FINANCIACION'!$A1,'Gastos de Administracion'!AB$2:AB$43)</f>
        <v>0</v>
      </c>
      <c r="AC44" s="2">
        <f>+SUMIF($D$2:$D$43,'FUENTES FINANCIACION'!$A1,'Gastos de Administracion'!AC$2:AC$43)</f>
        <v>0</v>
      </c>
      <c r="AD44" s="2">
        <f>+SUMIF($D$2:$D$43,'FUENTES FINANCIACION'!$A1,'Gastos de Administracion'!AD$2:AD$43)</f>
        <v>0</v>
      </c>
    </row>
    <row r="45" spans="1:30" x14ac:dyDescent="0.25">
      <c r="A45" s="69"/>
      <c r="B45" s="69"/>
      <c r="C45" s="69"/>
      <c r="D45" s="2" t="str">
        <f>+'FUENTES FINANCIACION'!A2</f>
        <v>02  Recursos Nación Otras Fuentes</v>
      </c>
      <c r="E45" s="2">
        <f>+SUMIF($D$2:$D$43,'FUENTES FINANCIACION'!A2,'Gastos de Administracion'!$E$2:$E$43)</f>
        <v>0</v>
      </c>
      <c r="F45" s="2">
        <f>+SUMIF($D$2:$D$43,'FUENTES FINANCIACION'!A2,'Gastos de Administracion'!$F$2:$F$43)</f>
        <v>0</v>
      </c>
      <c r="G45" s="2">
        <f>+SUMIF($D$2:$D$43,'FUENTES FINANCIACION'!A2,'Gastos de Administracion'!$G$2:$G$43)</f>
        <v>0</v>
      </c>
      <c r="H45" s="2">
        <f>+SUMIF($D$2:$D$43,'FUENTES FINANCIACION'!A2,'Gastos de Administracion'!$H$2:$H$43)</f>
        <v>0</v>
      </c>
      <c r="I45" s="2">
        <f>+SUMIF($D$2:$D$43,'FUENTES FINANCIACION'!A2,'Gastos de Administracion'!$I$2:$I$43)</f>
        <v>0</v>
      </c>
      <c r="J45" s="2">
        <f>+SUMIF($D$2:$D$43,'FUENTES FINANCIACION'!A2,'Gastos de Administracion'!$J$2:$J$43)</f>
        <v>0</v>
      </c>
      <c r="K45" s="2">
        <f>+SUMIF($D$2:$D$43,'FUENTES FINANCIACION'!A2,'Gastos de Administracion'!$K$2:$K$43)</f>
        <v>0</v>
      </c>
      <c r="L45" s="2">
        <f>+SUMIF($D$2:$D$43,'FUENTES FINANCIACION'!A2,'Gastos de Administracion'!$L$2:$L$43)</f>
        <v>0</v>
      </c>
      <c r="M45" s="2">
        <f>+SUMIF($D$2:$D$43,'FUENTES FINANCIACION'!A2,'Gastos de Administracion'!$M$2:$M$43)</f>
        <v>0</v>
      </c>
      <c r="N45" s="2">
        <f>+SUMIF($D$2:$D$43,'FUENTES FINANCIACION'!A2,'Gastos de Administracion'!$N$2:$N$43)</f>
        <v>0</v>
      </c>
      <c r="O45" s="2">
        <f>+SUMIF($D$2:$D$43,'FUENTES FINANCIACION'!A2,'Gastos de Administracion'!$O$2:$O$43)</f>
        <v>0</v>
      </c>
      <c r="P45" s="2">
        <f>+SUMIF($D$2:$D$43,'FUENTES FINANCIACION'!A2,'Gastos de Administracion'!$P$2:$P$43)</f>
        <v>0</v>
      </c>
      <c r="Q45" s="2">
        <f>+SUMIF($D$2:$D$43,'FUENTES FINANCIACION'!A2,'Gastos de Administracion'!$Q$2:$Q$43)</f>
        <v>0</v>
      </c>
      <c r="R45" s="2">
        <f>+SUMIF($D$2:$D$43,'FUENTES FINANCIACION'!$A2,'Gastos de Administracion'!R$2:R$43)</f>
        <v>0</v>
      </c>
      <c r="S45" s="2">
        <f>+SUMIF($D$2:$D$43,'FUENTES FINANCIACION'!$A2,'Gastos de Administracion'!S$2:S$43)</f>
        <v>0</v>
      </c>
      <c r="T45" s="2">
        <f>+SUMIF($D$2:$D$43,'FUENTES FINANCIACION'!$A2,'Gastos de Administracion'!T$2:T$43)</f>
        <v>0</v>
      </c>
      <c r="U45" s="2">
        <f>+SUMIF($D$2:$D$43,'FUENTES FINANCIACION'!$A2,'Gastos de Administracion'!U$2:U$43)</f>
        <v>0</v>
      </c>
      <c r="V45" s="2">
        <f>+SUMIF($D$2:$D$43,'FUENTES FINANCIACION'!$A2,'Gastos de Administracion'!V$2:V$43)</f>
        <v>0</v>
      </c>
      <c r="W45" s="2">
        <f>+SUMIF($D$2:$D$43,'FUENTES FINANCIACION'!$A2,'Gastos de Administracion'!W$2:W$43)</f>
        <v>0</v>
      </c>
      <c r="X45" s="2">
        <f>+SUMIF($D$2:$D$43,'FUENTES FINANCIACION'!$A2,'Gastos de Administracion'!X$2:X$43)</f>
        <v>0</v>
      </c>
      <c r="Y45" s="2">
        <f>+SUMIF($D$2:$D$43,'FUENTES FINANCIACION'!$A2,'Gastos de Administracion'!Y$2:Y$43)</f>
        <v>0</v>
      </c>
      <c r="Z45" s="2">
        <f>+SUMIF($D$2:$D$43,'FUENTES FINANCIACION'!$A2,'Gastos de Administracion'!Z$2:Z$43)</f>
        <v>0</v>
      </c>
      <c r="AA45" s="2">
        <f>+SUMIF($D$2:$D$43,'FUENTES FINANCIACION'!$A2,'Gastos de Administracion'!AA$2:AA$43)</f>
        <v>0</v>
      </c>
      <c r="AB45" s="2">
        <f>+SUMIF($D$2:$D$43,'FUENTES FINANCIACION'!$A2,'Gastos de Administracion'!AB$2:AB$43)</f>
        <v>0</v>
      </c>
      <c r="AC45" s="2">
        <f>+SUMIF($D$2:$D$43,'FUENTES FINANCIACION'!$A2,'Gastos de Administracion'!AC$2:AC$43)</f>
        <v>0</v>
      </c>
      <c r="AD45" s="2">
        <f>+SUMIF($D$2:$D$43,'FUENTES FINANCIACION'!$A2,'Gastos de Administracion'!AD$2:AD$43)</f>
        <v>0</v>
      </c>
    </row>
    <row r="46" spans="1:30" x14ac:dyDescent="0.25">
      <c r="A46" s="69"/>
      <c r="B46" s="69"/>
      <c r="C46" s="69"/>
      <c r="D46" s="2" t="str">
        <f>+'FUENTES FINANCIACION'!A3</f>
        <v>03  Aportes entes Territoriales al Proyecto</v>
      </c>
      <c r="E46" s="2">
        <f>+SUMIF($D$2:$D$43,'FUENTES FINANCIACION'!A3,'Gastos de Administracion'!$E$2:$E$43)</f>
        <v>0</v>
      </c>
      <c r="F46" s="2">
        <f>+SUMIF($D$2:$D$43,'FUENTES FINANCIACION'!A3,'Gastos de Administracion'!$F$2:$F$43)</f>
        <v>0</v>
      </c>
      <c r="G46" s="2">
        <f>+SUMIF($D$2:$D$43,'FUENTES FINANCIACION'!A3,'Gastos de Administracion'!$G$2:$G$43)</f>
        <v>0</v>
      </c>
      <c r="H46" s="2">
        <f>+SUMIF($D$2:$D$43,'FUENTES FINANCIACION'!A3,'Gastos de Administracion'!$H$2:$H$43)</f>
        <v>0</v>
      </c>
      <c r="I46" s="2">
        <f>+SUMIF($D$2:$D$43,'FUENTES FINANCIACION'!A3,'Gastos de Administracion'!$I$2:$I$43)</f>
        <v>0</v>
      </c>
      <c r="J46" s="2">
        <f>+SUMIF($D$2:$D$43,'FUENTES FINANCIACION'!A3,'Gastos de Administracion'!$J$2:$J$43)</f>
        <v>0</v>
      </c>
      <c r="K46" s="2">
        <f>+SUMIF($D$2:$D$43,'FUENTES FINANCIACION'!A3,'Gastos de Administracion'!$K$2:$K$43)</f>
        <v>0</v>
      </c>
      <c r="L46" s="2">
        <f>+SUMIF($D$2:$D$43,'FUENTES FINANCIACION'!A3,'Gastos de Administracion'!$L$2:$L$43)</f>
        <v>0</v>
      </c>
      <c r="M46" s="2">
        <f>+SUMIF($D$2:$D$43,'FUENTES FINANCIACION'!A3,'Gastos de Administracion'!$M$2:$M$43)</f>
        <v>0</v>
      </c>
      <c r="N46" s="2">
        <f>+SUMIF($D$2:$D$43,'FUENTES FINANCIACION'!A3,'Gastos de Administracion'!$N$2:$N$43)</f>
        <v>0</v>
      </c>
      <c r="O46" s="2">
        <f>+SUMIF($D$2:$D$43,'FUENTES FINANCIACION'!A3,'Gastos de Administracion'!$O$2:$O$43)</f>
        <v>0</v>
      </c>
      <c r="P46" s="2">
        <f>+SUMIF($D$2:$D$43,'FUENTES FINANCIACION'!A3,'Gastos de Administracion'!$P$2:$P$43)</f>
        <v>0</v>
      </c>
      <c r="Q46" s="2">
        <f>+SUMIF($D$2:$D$43,'FUENTES FINANCIACION'!A3,'Gastos de Administracion'!$Q$2:$Q$43)</f>
        <v>0</v>
      </c>
      <c r="R46" s="2">
        <f>+SUMIF($D$2:$D$43,'FUENTES FINANCIACION'!$A3,'Gastos de Administracion'!R$2:R$43)</f>
        <v>0</v>
      </c>
      <c r="S46" s="2">
        <f>+SUMIF($D$2:$D$43,'FUENTES FINANCIACION'!$A3,'Gastos de Administracion'!S$2:S$43)</f>
        <v>0</v>
      </c>
      <c r="T46" s="2">
        <f>+SUMIF($D$2:$D$43,'FUENTES FINANCIACION'!$A3,'Gastos de Administracion'!T$2:T$43)</f>
        <v>0</v>
      </c>
      <c r="U46" s="2">
        <f>+SUMIF($D$2:$D$43,'FUENTES FINANCIACION'!$A3,'Gastos de Administracion'!U$2:U$43)</f>
        <v>0</v>
      </c>
      <c r="V46" s="2">
        <f>+SUMIF($D$2:$D$43,'FUENTES FINANCIACION'!$A3,'Gastos de Administracion'!V$2:V$43)</f>
        <v>0</v>
      </c>
      <c r="W46" s="2">
        <f>+SUMIF($D$2:$D$43,'FUENTES FINANCIACION'!$A3,'Gastos de Administracion'!W$2:W$43)</f>
        <v>0</v>
      </c>
      <c r="X46" s="2">
        <f>+SUMIF($D$2:$D$43,'FUENTES FINANCIACION'!$A3,'Gastos de Administracion'!X$2:X$43)</f>
        <v>0</v>
      </c>
      <c r="Y46" s="2">
        <f>+SUMIF($D$2:$D$43,'FUENTES FINANCIACION'!$A3,'Gastos de Administracion'!Y$2:Y$43)</f>
        <v>0</v>
      </c>
      <c r="Z46" s="2">
        <f>+SUMIF($D$2:$D$43,'FUENTES FINANCIACION'!$A3,'Gastos de Administracion'!Z$2:Z$43)</f>
        <v>0</v>
      </c>
      <c r="AA46" s="2">
        <f>+SUMIF($D$2:$D$43,'FUENTES FINANCIACION'!$A3,'Gastos de Administracion'!AA$2:AA$43)</f>
        <v>0</v>
      </c>
      <c r="AB46" s="2">
        <f>+SUMIF($D$2:$D$43,'FUENTES FINANCIACION'!$A3,'Gastos de Administracion'!AB$2:AB$43)</f>
        <v>0</v>
      </c>
      <c r="AC46" s="2">
        <f>+SUMIF($D$2:$D$43,'FUENTES FINANCIACION'!$A3,'Gastos de Administracion'!AC$2:AC$43)</f>
        <v>0</v>
      </c>
      <c r="AD46" s="2">
        <f>+SUMIF($D$2:$D$43,'FUENTES FINANCIACION'!$A3,'Gastos de Administracion'!AD$2:AD$43)</f>
        <v>0</v>
      </c>
    </row>
    <row r="47" spans="1:30" x14ac:dyDescent="0.25">
      <c r="A47" s="69"/>
      <c r="B47" s="69"/>
      <c r="C47" s="69"/>
      <c r="D47" s="2" t="str">
        <f>+'FUENTES FINANCIACION'!A4</f>
        <v>04  Aportes Ente Gestor (Crédito Sindicado)</v>
      </c>
      <c r="E47" s="2">
        <f>+SUMIF($D$2:$D$43,'FUENTES FINANCIACION'!A4,'Gastos de Administracion'!$E$2:$E$43)</f>
        <v>0</v>
      </c>
      <c r="F47" s="2">
        <f>+SUMIF($D$2:$D$43,'FUENTES FINANCIACION'!A4,'Gastos de Administracion'!$F$2:$F$43)</f>
        <v>0</v>
      </c>
      <c r="G47" s="2">
        <f>+SUMIF($D$2:$D$43,'FUENTES FINANCIACION'!A4,'Gastos de Administracion'!$G$2:$G$43)</f>
        <v>0</v>
      </c>
      <c r="H47" s="2">
        <f>+SUMIF($D$2:$D$43,'FUENTES FINANCIACION'!A4,'Gastos de Administracion'!$H$2:$H$43)</f>
        <v>0</v>
      </c>
      <c r="I47" s="2">
        <f>+SUMIF($D$2:$D$43,'FUENTES FINANCIACION'!A4,'Gastos de Administracion'!$I$2:$I$43)</f>
        <v>0</v>
      </c>
      <c r="J47" s="2">
        <f>+SUMIF($D$2:$D$43,'FUENTES FINANCIACION'!A4,'Gastos de Administracion'!$J$2:$J$43)</f>
        <v>0</v>
      </c>
      <c r="K47" s="2">
        <f>+SUMIF($D$2:$D$43,'FUENTES FINANCIACION'!A4,'Gastos de Administracion'!$K$2:$K$43)</f>
        <v>0</v>
      </c>
      <c r="L47" s="2">
        <f>+SUMIF($D$2:$D$43,'FUENTES FINANCIACION'!A4,'Gastos de Administracion'!$L$2:$L$43)</f>
        <v>0</v>
      </c>
      <c r="M47" s="2">
        <f>+SUMIF($D$2:$D$43,'FUENTES FINANCIACION'!A4,'Gastos de Administracion'!$M$2:$M$43)</f>
        <v>0</v>
      </c>
      <c r="N47" s="2">
        <f>+SUMIF($D$2:$D$43,'FUENTES FINANCIACION'!A4,'Gastos de Administracion'!$N$2:$N$43)</f>
        <v>0</v>
      </c>
      <c r="O47" s="2">
        <f>+SUMIF($D$2:$D$43,'FUENTES FINANCIACION'!A4,'Gastos de Administracion'!$O$2:$O$43)</f>
        <v>0</v>
      </c>
      <c r="P47" s="2">
        <f>+SUMIF($D$2:$D$43,'FUENTES FINANCIACION'!A4,'Gastos de Administracion'!$P$2:$P$43)</f>
        <v>0</v>
      </c>
      <c r="Q47" s="2">
        <f>+SUMIF($D$2:$D$43,'FUENTES FINANCIACION'!A4,'Gastos de Administracion'!$Q$2:$Q$43)</f>
        <v>0</v>
      </c>
      <c r="R47" s="2">
        <f>+SUMIF($D$2:$D$43,'FUENTES FINANCIACION'!$A4,'Gastos de Administracion'!R$2:R$43)</f>
        <v>0</v>
      </c>
      <c r="S47" s="2">
        <f>+SUMIF($D$2:$D$43,'FUENTES FINANCIACION'!$A4,'Gastos de Administracion'!S$2:S$43)</f>
        <v>0</v>
      </c>
      <c r="T47" s="2">
        <f>+SUMIF($D$2:$D$43,'FUENTES FINANCIACION'!$A4,'Gastos de Administracion'!T$2:T$43)</f>
        <v>0</v>
      </c>
      <c r="U47" s="2">
        <f>+SUMIF($D$2:$D$43,'FUENTES FINANCIACION'!$A4,'Gastos de Administracion'!U$2:U$43)</f>
        <v>0</v>
      </c>
      <c r="V47" s="2">
        <f>+SUMIF($D$2:$D$43,'FUENTES FINANCIACION'!$A4,'Gastos de Administracion'!V$2:V$43)</f>
        <v>0</v>
      </c>
      <c r="W47" s="2">
        <f>+SUMIF($D$2:$D$43,'FUENTES FINANCIACION'!$A4,'Gastos de Administracion'!W$2:W$43)</f>
        <v>0</v>
      </c>
      <c r="X47" s="2">
        <f>+SUMIF($D$2:$D$43,'FUENTES FINANCIACION'!$A4,'Gastos de Administracion'!X$2:X$43)</f>
        <v>0</v>
      </c>
      <c r="Y47" s="2">
        <f>+SUMIF($D$2:$D$43,'FUENTES FINANCIACION'!$A4,'Gastos de Administracion'!Y$2:Y$43)</f>
        <v>0</v>
      </c>
      <c r="Z47" s="2">
        <f>+SUMIF($D$2:$D$43,'FUENTES FINANCIACION'!$A4,'Gastos de Administracion'!Z$2:Z$43)</f>
        <v>0</v>
      </c>
      <c r="AA47" s="2">
        <f>+SUMIF($D$2:$D$43,'FUENTES FINANCIACION'!$A4,'Gastos de Administracion'!AA$2:AA$43)</f>
        <v>0</v>
      </c>
      <c r="AB47" s="2">
        <f>+SUMIF($D$2:$D$43,'FUENTES FINANCIACION'!$A4,'Gastos de Administracion'!AB$2:AB$43)</f>
        <v>0</v>
      </c>
      <c r="AC47" s="2">
        <f>+SUMIF($D$2:$D$43,'FUENTES FINANCIACION'!$A4,'Gastos de Administracion'!AC$2:AC$43)</f>
        <v>0</v>
      </c>
      <c r="AD47" s="2">
        <f>+SUMIF($D$2:$D$43,'FUENTES FINANCIACION'!$A4,'Gastos de Administracion'!AD$2:AD$43)</f>
        <v>0</v>
      </c>
    </row>
    <row r="48" spans="1:30" x14ac:dyDescent="0.25">
      <c r="A48" s="69"/>
      <c r="B48" s="69"/>
      <c r="C48" s="69"/>
      <c r="D48" s="2" t="str">
        <f>+'FUENTES FINANCIACION'!A5</f>
        <v>05  Recursos Nación BID</v>
      </c>
      <c r="E48" s="2">
        <f>+SUMIF($D$2:$D$43,'FUENTES FINANCIACION'!A5,'Gastos de Administracion'!$E$2:$E$43)</f>
        <v>0</v>
      </c>
      <c r="F48" s="2">
        <f>+SUMIF($D$2:$D$43,'FUENTES FINANCIACION'!A5,'Gastos de Administracion'!$F$2:$F$43)</f>
        <v>0</v>
      </c>
      <c r="G48" s="2">
        <f>+SUMIF($D$2:$D$43,'FUENTES FINANCIACION'!A5,'Gastos de Administracion'!$G$2:$G$43)</f>
        <v>0</v>
      </c>
      <c r="H48" s="2">
        <f>+SUMIF($D$2:$D$43,'FUENTES FINANCIACION'!A5,'Gastos de Administracion'!$H$2:$H$43)</f>
        <v>0</v>
      </c>
      <c r="I48" s="2">
        <f>+SUMIF($D$2:$D$43,'FUENTES FINANCIACION'!A5,'Gastos de Administracion'!$I$2:$I$43)</f>
        <v>0</v>
      </c>
      <c r="J48" s="2">
        <f>+SUMIF($D$2:$D$43,'FUENTES FINANCIACION'!A5,'Gastos de Administracion'!$J$2:$J$43)</f>
        <v>0</v>
      </c>
      <c r="K48" s="2">
        <f>+SUMIF($D$2:$D$43,'FUENTES FINANCIACION'!A5,'Gastos de Administracion'!$K$2:$K$43)</f>
        <v>0</v>
      </c>
      <c r="L48" s="2">
        <f>+SUMIF($D$2:$D$43,'FUENTES FINANCIACION'!A5,'Gastos de Administracion'!$L$2:$L$43)</f>
        <v>0</v>
      </c>
      <c r="M48" s="2">
        <f>+SUMIF($D$2:$D$43,'FUENTES FINANCIACION'!A5,'Gastos de Administracion'!$M$2:$M$43)</f>
        <v>0</v>
      </c>
      <c r="N48" s="2">
        <f>+SUMIF($D$2:$D$43,'FUENTES FINANCIACION'!A5,'Gastos de Administracion'!$N$2:$N$43)</f>
        <v>0</v>
      </c>
      <c r="O48" s="2">
        <f>+SUMIF($D$2:$D$43,'FUENTES FINANCIACION'!A5,'Gastos de Administracion'!$O$2:$O$43)</f>
        <v>0</v>
      </c>
      <c r="P48" s="2">
        <f>+SUMIF($D$2:$D$43,'FUENTES FINANCIACION'!A5,'Gastos de Administracion'!$P$2:$P$43)</f>
        <v>0</v>
      </c>
      <c r="Q48" s="2">
        <f>+SUMIF($D$2:$D$43,'FUENTES FINANCIACION'!A5,'Gastos de Administracion'!$Q$2:$Q$43)</f>
        <v>0</v>
      </c>
      <c r="R48" s="2">
        <f>+SUMIF($D$2:$D$43,'FUENTES FINANCIACION'!$A5,'Gastos de Administracion'!R$2:R$43)</f>
        <v>0</v>
      </c>
      <c r="S48" s="2">
        <f>+SUMIF($D$2:$D$43,'FUENTES FINANCIACION'!$A5,'Gastos de Administracion'!S$2:S$43)</f>
        <v>0</v>
      </c>
      <c r="T48" s="2">
        <f>+SUMIF($D$2:$D$43,'FUENTES FINANCIACION'!$A5,'Gastos de Administracion'!T$2:T$43)</f>
        <v>0</v>
      </c>
      <c r="U48" s="2">
        <f>+SUMIF($D$2:$D$43,'FUENTES FINANCIACION'!$A5,'Gastos de Administracion'!U$2:U$43)</f>
        <v>0</v>
      </c>
      <c r="V48" s="2">
        <f>+SUMIF($D$2:$D$43,'FUENTES FINANCIACION'!$A5,'Gastos de Administracion'!V$2:V$43)</f>
        <v>0</v>
      </c>
      <c r="W48" s="2">
        <f>+SUMIF($D$2:$D$43,'FUENTES FINANCIACION'!$A5,'Gastos de Administracion'!W$2:W$43)</f>
        <v>0</v>
      </c>
      <c r="X48" s="2">
        <f>+SUMIF($D$2:$D$43,'FUENTES FINANCIACION'!$A5,'Gastos de Administracion'!X$2:X$43)</f>
        <v>0</v>
      </c>
      <c r="Y48" s="2">
        <f>+SUMIF($D$2:$D$43,'FUENTES FINANCIACION'!$A5,'Gastos de Administracion'!Y$2:Y$43)</f>
        <v>0</v>
      </c>
      <c r="Z48" s="2">
        <f>+SUMIF($D$2:$D$43,'FUENTES FINANCIACION'!$A5,'Gastos de Administracion'!Z$2:Z$43)</f>
        <v>0</v>
      </c>
      <c r="AA48" s="2">
        <f>+SUMIF($D$2:$D$43,'FUENTES FINANCIACION'!$A5,'Gastos de Administracion'!AA$2:AA$43)</f>
        <v>0</v>
      </c>
      <c r="AB48" s="2">
        <f>+SUMIF($D$2:$D$43,'FUENTES FINANCIACION'!$A5,'Gastos de Administracion'!AB$2:AB$43)</f>
        <v>0</v>
      </c>
      <c r="AC48" s="2">
        <f>+SUMIF($D$2:$D$43,'FUENTES FINANCIACION'!$A5,'Gastos de Administracion'!AC$2:AC$43)</f>
        <v>0</v>
      </c>
      <c r="AD48" s="2">
        <f>+SUMIF($D$2:$D$43,'FUENTES FINANCIACION'!$A5,'Gastos de Administracion'!AD$2:AD$43)</f>
        <v>0</v>
      </c>
    </row>
    <row r="49" spans="1:30" x14ac:dyDescent="0.25">
      <c r="A49" s="69"/>
      <c r="B49" s="69"/>
      <c r="C49" s="69"/>
      <c r="D49" s="2" t="str">
        <f>+'FUENTES FINANCIACION'!A6</f>
        <v>06  Recursos Otros Aportes del Ente Gestor</v>
      </c>
      <c r="E49" s="2">
        <f>+SUMIF($D$2:$D$43,'FUENTES FINANCIACION'!A6,'Gastos de Administracion'!$E$2:$E$43)</f>
        <v>0</v>
      </c>
      <c r="F49" s="2">
        <f>+SUMIF($D$2:$D$43,'FUENTES FINANCIACION'!A6,'Gastos de Administracion'!$F$2:$F$43)</f>
        <v>0</v>
      </c>
      <c r="G49" s="2">
        <f>+SUMIF($D$2:$D$43,'FUENTES FINANCIACION'!A6,'Gastos de Administracion'!$G$2:$G$43)</f>
        <v>0</v>
      </c>
      <c r="H49" s="2">
        <f>+SUMIF($D$2:$D$43,'FUENTES FINANCIACION'!A6,'Gastos de Administracion'!$H$2:$H$43)</f>
        <v>0</v>
      </c>
      <c r="I49" s="2">
        <f>+SUMIF($D$2:$D$43,'FUENTES FINANCIACION'!A6,'Gastos de Administracion'!$I$2:$I$43)</f>
        <v>0</v>
      </c>
      <c r="J49" s="2">
        <f>+SUMIF($D$2:$D$43,'FUENTES FINANCIACION'!A6,'Gastos de Administracion'!$J$2:$J$43)</f>
        <v>0</v>
      </c>
      <c r="K49" s="2">
        <f>+SUMIF($D$2:$D$43,'FUENTES FINANCIACION'!A6,'Gastos de Administracion'!$K$2:$K$43)</f>
        <v>0</v>
      </c>
      <c r="L49" s="2">
        <f>+SUMIF($D$2:$D$43,'FUENTES FINANCIACION'!A6,'Gastos de Administracion'!$L$2:$L$43)</f>
        <v>0</v>
      </c>
      <c r="M49" s="2">
        <f>+SUMIF($D$2:$D$43,'FUENTES FINANCIACION'!A6,'Gastos de Administracion'!$M$2:$M$43)</f>
        <v>0</v>
      </c>
      <c r="N49" s="2">
        <f>+SUMIF($D$2:$D$43,'FUENTES FINANCIACION'!A6,'Gastos de Administracion'!$N$2:$N$43)</f>
        <v>0</v>
      </c>
      <c r="O49" s="2">
        <f>+SUMIF($D$2:$D$43,'FUENTES FINANCIACION'!A6,'Gastos de Administracion'!$O$2:$O$43)</f>
        <v>0</v>
      </c>
      <c r="P49" s="2">
        <f>+SUMIF($D$2:$D$43,'FUENTES FINANCIACION'!A6,'Gastos de Administracion'!$P$2:$P$43)</f>
        <v>0</v>
      </c>
      <c r="Q49" s="2">
        <f>+SUMIF($D$2:$D$43,'FUENTES FINANCIACION'!A6,'Gastos de Administracion'!$Q$2:$Q$43)</f>
        <v>0</v>
      </c>
      <c r="R49" s="2">
        <f>+SUMIF($D$2:$D$43,'FUENTES FINANCIACION'!$A6,'Gastos de Administracion'!R$2:R$43)</f>
        <v>0</v>
      </c>
      <c r="S49" s="2">
        <f>+SUMIF($D$2:$D$43,'FUENTES FINANCIACION'!$A6,'Gastos de Administracion'!S$2:S$43)</f>
        <v>0</v>
      </c>
      <c r="T49" s="2">
        <f>+SUMIF($D$2:$D$43,'FUENTES FINANCIACION'!$A6,'Gastos de Administracion'!T$2:T$43)</f>
        <v>0</v>
      </c>
      <c r="U49" s="2">
        <f>+SUMIF($D$2:$D$43,'FUENTES FINANCIACION'!$A6,'Gastos de Administracion'!U$2:U$43)</f>
        <v>0</v>
      </c>
      <c r="V49" s="2">
        <f>+SUMIF($D$2:$D$43,'FUENTES FINANCIACION'!$A6,'Gastos de Administracion'!V$2:V$43)</f>
        <v>0</v>
      </c>
      <c r="W49" s="2">
        <f>+SUMIF($D$2:$D$43,'FUENTES FINANCIACION'!$A6,'Gastos de Administracion'!W$2:W$43)</f>
        <v>0</v>
      </c>
      <c r="X49" s="2">
        <f>+SUMIF($D$2:$D$43,'FUENTES FINANCIACION'!$A6,'Gastos de Administracion'!X$2:X$43)</f>
        <v>0</v>
      </c>
      <c r="Y49" s="2">
        <f>+SUMIF($D$2:$D$43,'FUENTES FINANCIACION'!$A6,'Gastos de Administracion'!Y$2:Y$43)</f>
        <v>0</v>
      </c>
      <c r="Z49" s="2">
        <f>+SUMIF($D$2:$D$43,'FUENTES FINANCIACION'!$A6,'Gastos de Administracion'!Z$2:Z$43)</f>
        <v>0</v>
      </c>
      <c r="AA49" s="2">
        <f>+SUMIF($D$2:$D$43,'FUENTES FINANCIACION'!$A6,'Gastos de Administracion'!AA$2:AA$43)</f>
        <v>0</v>
      </c>
      <c r="AB49" s="2">
        <f>+SUMIF($D$2:$D$43,'FUENTES FINANCIACION'!$A6,'Gastos de Administracion'!AB$2:AB$43)</f>
        <v>0</v>
      </c>
      <c r="AC49" s="2">
        <f>+SUMIF($D$2:$D$43,'FUENTES FINANCIACION'!$A6,'Gastos de Administracion'!AC$2:AC$43)</f>
        <v>0</v>
      </c>
      <c r="AD49" s="2">
        <f>+SUMIF($D$2:$D$43,'FUENTES FINANCIACION'!$A6,'Gastos de Administracion'!AD$2:AD$43)</f>
        <v>0</v>
      </c>
    </row>
    <row r="50" spans="1:30" x14ac:dyDescent="0.25">
      <c r="A50" s="69"/>
      <c r="B50" s="69"/>
      <c r="C50" s="69"/>
      <c r="D50" s="2" t="str">
        <f>+'FUENTES FINANCIACION'!A7</f>
        <v>07  Recursos Nación OPEP</v>
      </c>
      <c r="E50" s="2">
        <f>+SUMIF($D$2:$D$43,'FUENTES FINANCIACION'!A7,'Gastos de Administracion'!$E$2:$E$43)</f>
        <v>0</v>
      </c>
      <c r="F50" s="2">
        <f>+SUMIF($D$2:$D$43,'FUENTES FINANCIACION'!A7,'Gastos de Administracion'!$F$2:$F$43)</f>
        <v>0</v>
      </c>
      <c r="G50" s="2">
        <f>+SUMIF($D$2:$D$43,'FUENTES FINANCIACION'!A7,'Gastos de Administracion'!$G$2:$G$43)</f>
        <v>0</v>
      </c>
      <c r="H50" s="2">
        <f>+SUMIF($D$2:$D$43,'FUENTES FINANCIACION'!A7,'Gastos de Administracion'!$H$2:$H$43)</f>
        <v>0</v>
      </c>
      <c r="I50" s="2">
        <f>+SUMIF($D$2:$D$43,'FUENTES FINANCIACION'!A7,'Gastos de Administracion'!$I$2:$I$43)</f>
        <v>0</v>
      </c>
      <c r="J50" s="2">
        <f>+SUMIF($D$2:$D$43,'FUENTES FINANCIACION'!A7,'Gastos de Administracion'!$J$2:$J$43)</f>
        <v>0</v>
      </c>
      <c r="K50" s="2">
        <f>+SUMIF($D$2:$D$43,'FUENTES FINANCIACION'!A7,'Gastos de Administracion'!$K$2:$K$43)</f>
        <v>0</v>
      </c>
      <c r="L50" s="2">
        <f>+SUMIF($D$2:$D$43,'FUENTES FINANCIACION'!A7,'Gastos de Administracion'!$L$2:$L$43)</f>
        <v>0</v>
      </c>
      <c r="M50" s="2">
        <f>+SUMIF($D$2:$D$43,'FUENTES FINANCIACION'!A7,'Gastos de Administracion'!$M$2:$M$43)</f>
        <v>0</v>
      </c>
      <c r="N50" s="2">
        <f>+SUMIF($D$2:$D$43,'FUENTES FINANCIACION'!A7,'Gastos de Administracion'!$N$2:$N$43)</f>
        <v>0</v>
      </c>
      <c r="O50" s="2">
        <f>+SUMIF($D$2:$D$43,'FUENTES FINANCIACION'!A7,'Gastos de Administracion'!$O$2:$O$43)</f>
        <v>0</v>
      </c>
      <c r="P50" s="2">
        <f>+SUMIF($D$2:$D$43,'FUENTES FINANCIACION'!A7,'Gastos de Administracion'!$P$2:$P$43)</f>
        <v>0</v>
      </c>
      <c r="Q50" s="2">
        <f>+SUMIF($D$2:$D$43,'FUENTES FINANCIACION'!A7,'Gastos de Administracion'!$Q$2:$Q$43)</f>
        <v>0</v>
      </c>
      <c r="R50" s="2">
        <f>+SUMIF($D$2:$D$43,'FUENTES FINANCIACION'!$A7,'Gastos de Administracion'!R$2:R$43)</f>
        <v>0</v>
      </c>
      <c r="S50" s="2">
        <f>+SUMIF($D$2:$D$43,'FUENTES FINANCIACION'!$A7,'Gastos de Administracion'!S$2:S$43)</f>
        <v>0</v>
      </c>
      <c r="T50" s="2">
        <f>+SUMIF($D$2:$D$43,'FUENTES FINANCIACION'!$A7,'Gastos de Administracion'!T$2:T$43)</f>
        <v>0</v>
      </c>
      <c r="U50" s="2">
        <f>+SUMIF($D$2:$D$43,'FUENTES FINANCIACION'!$A7,'Gastos de Administracion'!U$2:U$43)</f>
        <v>0</v>
      </c>
      <c r="V50" s="2">
        <f>+SUMIF($D$2:$D$43,'FUENTES FINANCIACION'!$A7,'Gastos de Administracion'!V$2:V$43)</f>
        <v>0</v>
      </c>
      <c r="W50" s="2">
        <f>+SUMIF($D$2:$D$43,'FUENTES FINANCIACION'!$A7,'Gastos de Administracion'!W$2:W$43)</f>
        <v>0</v>
      </c>
      <c r="X50" s="2">
        <f>+SUMIF($D$2:$D$43,'FUENTES FINANCIACION'!$A7,'Gastos de Administracion'!X$2:X$43)</f>
        <v>0</v>
      </c>
      <c r="Y50" s="2">
        <f>+SUMIF($D$2:$D$43,'FUENTES FINANCIACION'!$A7,'Gastos de Administracion'!Y$2:Y$43)</f>
        <v>0</v>
      </c>
      <c r="Z50" s="2">
        <f>+SUMIF($D$2:$D$43,'FUENTES FINANCIACION'!$A7,'Gastos de Administracion'!Z$2:Z$43)</f>
        <v>0</v>
      </c>
      <c r="AA50" s="2">
        <f>+SUMIF($D$2:$D$43,'FUENTES FINANCIACION'!$A7,'Gastos de Administracion'!AA$2:AA$43)</f>
        <v>0</v>
      </c>
      <c r="AB50" s="2">
        <f>+SUMIF($D$2:$D$43,'FUENTES FINANCIACION'!$A7,'Gastos de Administracion'!AB$2:AB$43)</f>
        <v>0</v>
      </c>
      <c r="AC50" s="2">
        <f>+SUMIF($D$2:$D$43,'FUENTES FINANCIACION'!$A7,'Gastos de Administracion'!AC$2:AC$43)</f>
        <v>0</v>
      </c>
      <c r="AD50" s="2">
        <f>+SUMIF($D$2:$D$43,'FUENTES FINANCIACION'!$A7,'Gastos de Administracion'!AD$2:AD$43)</f>
        <v>0</v>
      </c>
    </row>
    <row r="51" spans="1:30" x14ac:dyDescent="0.25">
      <c r="A51" s="69"/>
      <c r="B51" s="69"/>
      <c r="C51" s="69"/>
      <c r="D51" s="2" t="str">
        <f>+'FUENTES FINANCIACION'!A8</f>
        <v>08  Recursos Nación CAF</v>
      </c>
      <c r="E51" s="2">
        <f>+SUMIF($D$2:$D$43,'FUENTES FINANCIACION'!A8,'Gastos de Administracion'!$E$2:$E$43)</f>
        <v>0</v>
      </c>
      <c r="F51" s="2">
        <f>+SUMIF($D$2:$D$43,'FUENTES FINANCIACION'!A8,'Gastos de Administracion'!$F$2:$F$43)</f>
        <v>0</v>
      </c>
      <c r="G51" s="2">
        <f>+SUMIF($D$2:$D$43,'FUENTES FINANCIACION'!A8,'Gastos de Administracion'!$G$2:$G$43)</f>
        <v>0</v>
      </c>
      <c r="H51" s="2">
        <f>+SUMIF($D$2:$D$43,'FUENTES FINANCIACION'!A8,'Gastos de Administracion'!$H$2:$H$43)</f>
        <v>0</v>
      </c>
      <c r="I51" s="2">
        <f>+SUMIF($D$2:$D$43,'FUENTES FINANCIACION'!A8,'Gastos de Administracion'!$I$2:$I$43)</f>
        <v>0</v>
      </c>
      <c r="J51" s="2">
        <f>+SUMIF($D$2:$D$43,'FUENTES FINANCIACION'!A8,'Gastos de Administracion'!$J$2:$J$43)</f>
        <v>0</v>
      </c>
      <c r="K51" s="2">
        <f>+SUMIF($D$2:$D$43,'FUENTES FINANCIACION'!A8,'Gastos de Administracion'!$K$2:$K$43)</f>
        <v>0</v>
      </c>
      <c r="L51" s="2">
        <f>+SUMIF($D$2:$D$43,'FUENTES FINANCIACION'!A8,'Gastos de Administracion'!$L$2:$L$43)</f>
        <v>0</v>
      </c>
      <c r="M51" s="2">
        <f>+SUMIF($D$2:$D$43,'FUENTES FINANCIACION'!A8,'Gastos de Administracion'!$M$2:$M$43)</f>
        <v>0</v>
      </c>
      <c r="N51" s="2">
        <f>+SUMIF($D$2:$D$43,'FUENTES FINANCIACION'!A8,'Gastos de Administracion'!$N$2:$N$43)</f>
        <v>0</v>
      </c>
      <c r="O51" s="2">
        <f>+SUMIF($D$2:$D$43,'FUENTES FINANCIACION'!A8,'Gastos de Administracion'!$O$2:$O$43)</f>
        <v>0</v>
      </c>
      <c r="P51" s="2">
        <f>+SUMIF($D$2:$D$43,'FUENTES FINANCIACION'!A8,'Gastos de Administracion'!$P$2:$P$43)</f>
        <v>0</v>
      </c>
      <c r="Q51" s="2">
        <f>+SUMIF($D$2:$D$43,'FUENTES FINANCIACION'!A8,'Gastos de Administracion'!$Q$2:$Q$43)</f>
        <v>0</v>
      </c>
      <c r="R51" s="2">
        <f>+SUMIF($D$2:$D$43,'FUENTES FINANCIACION'!$A8,'Gastos de Administracion'!R$2:R$43)</f>
        <v>0</v>
      </c>
      <c r="S51" s="2">
        <f>+SUMIF($D$2:$D$43,'FUENTES FINANCIACION'!$A8,'Gastos de Administracion'!S$2:S$43)</f>
        <v>0</v>
      </c>
      <c r="T51" s="2">
        <f>+SUMIF($D$2:$D$43,'FUENTES FINANCIACION'!$A8,'Gastos de Administracion'!T$2:T$43)</f>
        <v>0</v>
      </c>
      <c r="U51" s="2">
        <f>+SUMIF($D$2:$D$43,'FUENTES FINANCIACION'!$A8,'Gastos de Administracion'!U$2:U$43)</f>
        <v>0</v>
      </c>
      <c r="V51" s="2">
        <f>+SUMIF($D$2:$D$43,'FUENTES FINANCIACION'!$A8,'Gastos de Administracion'!V$2:V$43)</f>
        <v>0</v>
      </c>
      <c r="W51" s="2">
        <f>+SUMIF($D$2:$D$43,'FUENTES FINANCIACION'!$A8,'Gastos de Administracion'!W$2:W$43)</f>
        <v>0</v>
      </c>
      <c r="X51" s="2">
        <f>+SUMIF($D$2:$D$43,'FUENTES FINANCIACION'!$A8,'Gastos de Administracion'!X$2:X$43)</f>
        <v>0</v>
      </c>
      <c r="Y51" s="2">
        <f>+SUMIF($D$2:$D$43,'FUENTES FINANCIACION'!$A8,'Gastos de Administracion'!Y$2:Y$43)</f>
        <v>0</v>
      </c>
      <c r="Z51" s="2">
        <f>+SUMIF($D$2:$D$43,'FUENTES FINANCIACION'!$A8,'Gastos de Administracion'!Z$2:Z$43)</f>
        <v>0</v>
      </c>
      <c r="AA51" s="2">
        <f>+SUMIF($D$2:$D$43,'FUENTES FINANCIACION'!$A8,'Gastos de Administracion'!AA$2:AA$43)</f>
        <v>0</v>
      </c>
      <c r="AB51" s="2">
        <f>+SUMIF($D$2:$D$43,'FUENTES FINANCIACION'!$A8,'Gastos de Administracion'!AB$2:AB$43)</f>
        <v>0</v>
      </c>
      <c r="AC51" s="2">
        <f>+SUMIF($D$2:$D$43,'FUENTES FINANCIACION'!$A8,'Gastos de Administracion'!AC$2:AC$43)</f>
        <v>0</v>
      </c>
      <c r="AD51" s="2">
        <f>+SUMIF($D$2:$D$43,'FUENTES FINANCIACION'!$A8,'Gastos de Administracion'!AD$2:AD$43)</f>
        <v>0</v>
      </c>
    </row>
    <row r="52" spans="1:30" x14ac:dyDescent="0.25">
      <c r="A52" s="69"/>
      <c r="B52" s="69"/>
      <c r="C52" s="69"/>
      <c r="D52" s="2" t="str">
        <f>+'FUENTES FINANCIACION'!A9</f>
        <v>09  Otros Aportes Ente Gestor</v>
      </c>
      <c r="E52" s="2">
        <f>+SUMIF($D$2:$D$43,'FUENTES FINANCIACION'!A9,'Gastos de Administracion'!$E$2:$E$43)</f>
        <v>0</v>
      </c>
      <c r="F52" s="2">
        <f>+SUMIF($D$2:$D$43,'FUENTES FINANCIACION'!A9,'Gastos de Administracion'!$F$2:$F$43)</f>
        <v>0</v>
      </c>
      <c r="G52" s="2">
        <f>+SUMIF($D$2:$D$43,'FUENTES FINANCIACION'!A9,'Gastos de Administracion'!$G$2:$G$43)</f>
        <v>0</v>
      </c>
      <c r="H52" s="2">
        <f>+SUMIF($D$2:$D$43,'FUENTES FINANCIACION'!A9,'Gastos de Administracion'!$H$2:$H$43)</f>
        <v>0</v>
      </c>
      <c r="I52" s="2">
        <f>+SUMIF($D$2:$D$43,'FUENTES FINANCIACION'!A9,'Gastos de Administracion'!$I$2:$I$43)</f>
        <v>0</v>
      </c>
      <c r="J52" s="2">
        <f>+SUMIF($D$2:$D$43,'FUENTES FINANCIACION'!A9,'Gastos de Administracion'!$J$2:$J$43)</f>
        <v>0</v>
      </c>
      <c r="K52" s="2">
        <f>+SUMIF($D$2:$D$43,'FUENTES FINANCIACION'!A9,'Gastos de Administracion'!$K$2:$K$43)</f>
        <v>0</v>
      </c>
      <c r="L52" s="2">
        <f>+SUMIF($D$2:$D$43,'FUENTES FINANCIACION'!A9,'Gastos de Administracion'!$L$2:$L$43)</f>
        <v>0</v>
      </c>
      <c r="M52" s="2">
        <f>+SUMIF($D$2:$D$43,'FUENTES FINANCIACION'!A9,'Gastos de Administracion'!$M$2:$M$43)</f>
        <v>0</v>
      </c>
      <c r="N52" s="2">
        <f>+SUMIF($D$2:$D$43,'FUENTES FINANCIACION'!A9,'Gastos de Administracion'!$N$2:$N$43)</f>
        <v>0</v>
      </c>
      <c r="O52" s="2">
        <f>+SUMIF($D$2:$D$43,'FUENTES FINANCIACION'!A9,'Gastos de Administracion'!$O$2:$O$43)</f>
        <v>0</v>
      </c>
      <c r="P52" s="2">
        <f>+SUMIF($D$2:$D$43,'FUENTES FINANCIACION'!A9,'Gastos de Administracion'!$P$2:$P$43)</f>
        <v>0</v>
      </c>
      <c r="Q52" s="2">
        <f>+SUMIF($D$2:$D$43,'FUENTES FINANCIACION'!A9,'Gastos de Administracion'!$Q$2:$Q$43)</f>
        <v>0</v>
      </c>
      <c r="R52" s="2">
        <f>+SUMIF($D$2:$D$43,'FUENTES FINANCIACION'!$A9,'Gastos de Administracion'!R$2:R$43)</f>
        <v>0</v>
      </c>
      <c r="S52" s="2">
        <f>+SUMIF($D$2:$D$43,'FUENTES FINANCIACION'!$A9,'Gastos de Administracion'!S$2:S$43)</f>
        <v>0</v>
      </c>
      <c r="T52" s="2">
        <f>+SUMIF($D$2:$D$43,'FUENTES FINANCIACION'!$A9,'Gastos de Administracion'!T$2:T$43)</f>
        <v>0</v>
      </c>
      <c r="U52" s="2">
        <f>+SUMIF($D$2:$D$43,'FUENTES FINANCIACION'!$A9,'Gastos de Administracion'!U$2:U$43)</f>
        <v>0</v>
      </c>
      <c r="V52" s="2">
        <f>+SUMIF($D$2:$D$43,'FUENTES FINANCIACION'!$A9,'Gastos de Administracion'!V$2:V$43)</f>
        <v>0</v>
      </c>
      <c r="W52" s="2">
        <f>+SUMIF($D$2:$D$43,'FUENTES FINANCIACION'!$A9,'Gastos de Administracion'!W$2:W$43)</f>
        <v>0</v>
      </c>
      <c r="X52" s="2">
        <f>+SUMIF($D$2:$D$43,'FUENTES FINANCIACION'!$A9,'Gastos de Administracion'!X$2:X$43)</f>
        <v>0</v>
      </c>
      <c r="Y52" s="2">
        <f>+SUMIF($D$2:$D$43,'FUENTES FINANCIACION'!$A9,'Gastos de Administracion'!Y$2:Y$43)</f>
        <v>0</v>
      </c>
      <c r="Z52" s="2">
        <f>+SUMIF($D$2:$D$43,'FUENTES FINANCIACION'!$A9,'Gastos de Administracion'!Z$2:Z$43)</f>
        <v>0</v>
      </c>
      <c r="AA52" s="2">
        <f>+SUMIF($D$2:$D$43,'FUENTES FINANCIACION'!$A9,'Gastos de Administracion'!AA$2:AA$43)</f>
        <v>0</v>
      </c>
      <c r="AB52" s="2">
        <f>+SUMIF($D$2:$D$43,'FUENTES FINANCIACION'!$A9,'Gastos de Administracion'!AB$2:AB$43)</f>
        <v>0</v>
      </c>
      <c r="AC52" s="2">
        <f>+SUMIF($D$2:$D$43,'FUENTES FINANCIACION'!$A9,'Gastos de Administracion'!AC$2:AC$43)</f>
        <v>0</v>
      </c>
      <c r="AD52" s="2">
        <f>+SUMIF($D$2:$D$43,'FUENTES FINANCIACION'!$A9,'Gastos de Administracion'!AD$2:AD$43)</f>
        <v>0</v>
      </c>
    </row>
    <row r="53" spans="1:30" x14ac:dyDescent="0.25">
      <c r="A53" s="69"/>
      <c r="B53" s="69"/>
      <c r="C53" s="69"/>
      <c r="D53" s="2" t="str">
        <f>+'FUENTES FINANCIACION'!A10</f>
        <v>10  Aportes entes Territoriales en Especie.</v>
      </c>
      <c r="E53" s="2">
        <f>+SUMIF($D$2:$D$43,'FUENTES FINANCIACION'!A10,'Gastos de Administracion'!$E$2:$E$43)</f>
        <v>0</v>
      </c>
      <c r="F53" s="2">
        <f>+SUMIF($D$2:$D$43,'FUENTES FINANCIACION'!A10,'Gastos de Administracion'!$F$2:$F$43)</f>
        <v>0</v>
      </c>
      <c r="G53" s="2">
        <f>+SUMIF($D$2:$D$43,'FUENTES FINANCIACION'!A10,'Gastos de Administracion'!$G$2:$G$43)</f>
        <v>0</v>
      </c>
      <c r="H53" s="2">
        <f>+SUMIF($D$2:$D$43,'FUENTES FINANCIACION'!A10,'Gastos de Administracion'!$H$2:$H$43)</f>
        <v>0</v>
      </c>
      <c r="I53" s="2">
        <f>+SUMIF($D$2:$D$43,'FUENTES FINANCIACION'!A10,'Gastos de Administracion'!$I$2:$I$43)</f>
        <v>0</v>
      </c>
      <c r="J53" s="2">
        <f>+SUMIF($D$2:$D$43,'FUENTES FINANCIACION'!A10,'Gastos de Administracion'!$J$2:$J$43)</f>
        <v>0</v>
      </c>
      <c r="K53" s="2">
        <f>+SUMIF($D$2:$D$43,'FUENTES FINANCIACION'!A10,'Gastos de Administracion'!$K$2:$K$43)</f>
        <v>0</v>
      </c>
      <c r="L53" s="2">
        <f>+SUMIF($D$2:$D$43,'FUENTES FINANCIACION'!A10,'Gastos de Administracion'!$L$2:$L$43)</f>
        <v>0</v>
      </c>
      <c r="M53" s="2">
        <f>+SUMIF($D$2:$D$43,'FUENTES FINANCIACION'!A10,'Gastos de Administracion'!$M$2:$M$43)</f>
        <v>0</v>
      </c>
      <c r="N53" s="2">
        <f>+SUMIF($D$2:$D$43,'FUENTES FINANCIACION'!A10,'Gastos de Administracion'!$N$2:$N$43)</f>
        <v>0</v>
      </c>
      <c r="O53" s="2">
        <f>+SUMIF($D$2:$D$43,'FUENTES FINANCIACION'!A10,'Gastos de Administracion'!$O$2:$O$43)</f>
        <v>0</v>
      </c>
      <c r="P53" s="2">
        <f>+SUMIF($D$2:$D$43,'FUENTES FINANCIACION'!A10,'Gastos de Administracion'!$P$2:$P$43)</f>
        <v>0</v>
      </c>
      <c r="Q53" s="2">
        <f>+SUMIF($D$2:$D$43,'FUENTES FINANCIACION'!A10,'Gastos de Administracion'!$Q$2:$Q$43)</f>
        <v>0</v>
      </c>
      <c r="R53" s="2">
        <f>+SUMIF($D$2:$D$43,'FUENTES FINANCIACION'!$A10,'Gastos de Administracion'!R$2:R$43)</f>
        <v>0</v>
      </c>
      <c r="S53" s="2">
        <f>+SUMIF($D$2:$D$43,'FUENTES FINANCIACION'!$A10,'Gastos de Administracion'!S$2:S$43)</f>
        <v>0</v>
      </c>
      <c r="T53" s="2">
        <f>+SUMIF($D$2:$D$43,'FUENTES FINANCIACION'!$A10,'Gastos de Administracion'!T$2:T$43)</f>
        <v>0</v>
      </c>
      <c r="U53" s="2">
        <f>+SUMIF($D$2:$D$43,'FUENTES FINANCIACION'!$A10,'Gastos de Administracion'!U$2:U$43)</f>
        <v>0</v>
      </c>
      <c r="V53" s="2">
        <f>+SUMIF($D$2:$D$43,'FUENTES FINANCIACION'!$A10,'Gastos de Administracion'!V$2:V$43)</f>
        <v>0</v>
      </c>
      <c r="W53" s="2">
        <f>+SUMIF($D$2:$D$43,'FUENTES FINANCIACION'!$A10,'Gastos de Administracion'!W$2:W$43)</f>
        <v>0</v>
      </c>
      <c r="X53" s="2">
        <f>+SUMIF($D$2:$D$43,'FUENTES FINANCIACION'!$A10,'Gastos de Administracion'!X$2:X$43)</f>
        <v>0</v>
      </c>
      <c r="Y53" s="2">
        <f>+SUMIF($D$2:$D$43,'FUENTES FINANCIACION'!$A10,'Gastos de Administracion'!Y$2:Y$43)</f>
        <v>0</v>
      </c>
      <c r="Z53" s="2">
        <f>+SUMIF($D$2:$D$43,'FUENTES FINANCIACION'!$A10,'Gastos de Administracion'!Z$2:Z$43)</f>
        <v>0</v>
      </c>
      <c r="AA53" s="2">
        <f>+SUMIF($D$2:$D$43,'FUENTES FINANCIACION'!$A10,'Gastos de Administracion'!AA$2:AA$43)</f>
        <v>0</v>
      </c>
      <c r="AB53" s="2">
        <f>+SUMIF($D$2:$D$43,'FUENTES FINANCIACION'!$A10,'Gastos de Administracion'!AB$2:AB$43)</f>
        <v>0</v>
      </c>
      <c r="AC53" s="2">
        <f>+SUMIF($D$2:$D$43,'FUENTES FINANCIACION'!$A10,'Gastos de Administracion'!AC$2:AC$43)</f>
        <v>0</v>
      </c>
      <c r="AD53" s="2">
        <f>+SUMIF($D$2:$D$43,'FUENTES FINANCIACION'!$A10,'Gastos de Administracion'!AD$2:AD$43)</f>
        <v>0</v>
      </c>
    </row>
    <row r="54" spans="1:30" x14ac:dyDescent="0.25">
      <c r="A54" s="69"/>
      <c r="B54" s="69"/>
      <c r="C54" s="69"/>
      <c r="D54" s="2" t="str">
        <f>+'FUENTES FINANCIACION'!A11</f>
        <v>12  Retención de Garantía</v>
      </c>
      <c r="E54" s="2">
        <f>+SUMIF($D$2:$D$43,'FUENTES FINANCIACION'!A11,'Gastos de Administracion'!$E$2:$E$43)</f>
        <v>0</v>
      </c>
      <c r="F54" s="2">
        <f>+SUMIF($D$2:$D$43,'FUENTES FINANCIACION'!A11,'Gastos de Administracion'!$F$2:$F$43)</f>
        <v>0</v>
      </c>
      <c r="G54" s="2">
        <f>+SUMIF($D$2:$D$43,'FUENTES FINANCIACION'!A11,'Gastos de Administracion'!$G$2:$G$43)</f>
        <v>0</v>
      </c>
      <c r="H54" s="2">
        <f>+SUMIF($D$2:$D$43,'FUENTES FINANCIACION'!A11,'Gastos de Administracion'!$H$2:$H$43)</f>
        <v>0</v>
      </c>
      <c r="I54" s="2">
        <f>+SUMIF($D$2:$D$43,'FUENTES FINANCIACION'!A11,'Gastos de Administracion'!$I$2:$I$43)</f>
        <v>0</v>
      </c>
      <c r="J54" s="2">
        <f>+SUMIF($D$2:$D$43,'FUENTES FINANCIACION'!A11,'Gastos de Administracion'!$J$2:$J$43)</f>
        <v>0</v>
      </c>
      <c r="K54" s="2">
        <f>+SUMIF($D$2:$D$43,'FUENTES FINANCIACION'!A11,'Gastos de Administracion'!$K$2:$K$43)</f>
        <v>0</v>
      </c>
      <c r="L54" s="2">
        <f>+SUMIF($D$2:$D$43,'FUENTES FINANCIACION'!A11,'Gastos de Administracion'!$L$2:$L$43)</f>
        <v>0</v>
      </c>
      <c r="M54" s="2">
        <f>+SUMIF($D$2:$D$43,'FUENTES FINANCIACION'!A11,'Gastos de Administracion'!$M$2:$M$43)</f>
        <v>0</v>
      </c>
      <c r="N54" s="2">
        <f>+SUMIF($D$2:$D$43,'FUENTES FINANCIACION'!A11,'Gastos de Administracion'!$N$2:$N$43)</f>
        <v>0</v>
      </c>
      <c r="O54" s="2">
        <f>+SUMIF($D$2:$D$43,'FUENTES FINANCIACION'!A11,'Gastos de Administracion'!$O$2:$O$43)</f>
        <v>0</v>
      </c>
      <c r="P54" s="2">
        <f>+SUMIF($D$2:$D$43,'FUENTES FINANCIACION'!A11,'Gastos de Administracion'!$P$2:$P$43)</f>
        <v>0</v>
      </c>
      <c r="Q54" s="2">
        <f>+SUMIF($D$2:$D$43,'FUENTES FINANCIACION'!A11,'Gastos de Administracion'!$Q$2:$Q$43)</f>
        <v>0</v>
      </c>
      <c r="R54" s="2">
        <f>+SUMIF($D$2:$D$43,'FUENTES FINANCIACION'!$A11,'Gastos de Administracion'!R$2:R$43)</f>
        <v>0</v>
      </c>
      <c r="S54" s="2">
        <f>+SUMIF($D$2:$D$43,'FUENTES FINANCIACION'!$A11,'Gastos de Administracion'!S$2:S$43)</f>
        <v>0</v>
      </c>
      <c r="T54" s="2">
        <f>+SUMIF($D$2:$D$43,'FUENTES FINANCIACION'!$A11,'Gastos de Administracion'!T$2:T$43)</f>
        <v>0</v>
      </c>
      <c r="U54" s="2">
        <f>+SUMIF($D$2:$D$43,'FUENTES FINANCIACION'!$A11,'Gastos de Administracion'!U$2:U$43)</f>
        <v>0</v>
      </c>
      <c r="V54" s="2">
        <f>+SUMIF($D$2:$D$43,'FUENTES FINANCIACION'!$A11,'Gastos de Administracion'!V$2:V$43)</f>
        <v>0</v>
      </c>
      <c r="W54" s="2">
        <f>+SUMIF($D$2:$D$43,'FUENTES FINANCIACION'!$A11,'Gastos de Administracion'!W$2:W$43)</f>
        <v>0</v>
      </c>
      <c r="X54" s="2">
        <f>+SUMIF($D$2:$D$43,'FUENTES FINANCIACION'!$A11,'Gastos de Administracion'!X$2:X$43)</f>
        <v>0</v>
      </c>
      <c r="Y54" s="2">
        <f>+SUMIF($D$2:$D$43,'FUENTES FINANCIACION'!$A11,'Gastos de Administracion'!Y$2:Y$43)</f>
        <v>0</v>
      </c>
      <c r="Z54" s="2">
        <f>+SUMIF($D$2:$D$43,'FUENTES FINANCIACION'!$A11,'Gastos de Administracion'!Z$2:Z$43)</f>
        <v>0</v>
      </c>
      <c r="AA54" s="2">
        <f>+SUMIF($D$2:$D$43,'FUENTES FINANCIACION'!$A11,'Gastos de Administracion'!AA$2:AA$43)</f>
        <v>0</v>
      </c>
      <c r="AB54" s="2">
        <f>+SUMIF($D$2:$D$43,'FUENTES FINANCIACION'!$A11,'Gastos de Administracion'!AB$2:AB$43)</f>
        <v>0</v>
      </c>
      <c r="AC54" s="2">
        <f>+SUMIF($D$2:$D$43,'FUENTES FINANCIACION'!$A11,'Gastos de Administracion'!AC$2:AC$43)</f>
        <v>0</v>
      </c>
      <c r="AD54" s="2">
        <f>+SUMIF($D$2:$D$43,'FUENTES FINANCIACION'!$A11,'Gastos de Administracion'!AD$2:AD$43)</f>
        <v>0</v>
      </c>
    </row>
    <row r="55" spans="1:30" x14ac:dyDescent="0.25">
      <c r="A55" s="69"/>
      <c r="B55" s="69"/>
      <c r="C55" s="69"/>
      <c r="D55" s="2" t="str">
        <f>+'FUENTES FINANCIACION'!A12</f>
        <v>13  Recursos Nación BID Ambiental</v>
      </c>
      <c r="E55" s="2">
        <f>+SUMIF($D$2:$D$43,'FUENTES FINANCIACION'!A12,'Gastos de Administracion'!$E$2:$E$43)</f>
        <v>0</v>
      </c>
      <c r="F55" s="2">
        <f>+SUMIF($D$2:$D$43,'FUENTES FINANCIACION'!A12,'Gastos de Administracion'!$F$2:$F$43)</f>
        <v>0</v>
      </c>
      <c r="G55" s="2">
        <f>+SUMIF($D$2:$D$43,'FUENTES FINANCIACION'!A12,'Gastos de Administracion'!$G$2:$G$43)</f>
        <v>0</v>
      </c>
      <c r="H55" s="2">
        <f>+SUMIF($D$2:$D$43,'FUENTES FINANCIACION'!A12,'Gastos de Administracion'!$H$2:$H$43)</f>
        <v>0</v>
      </c>
      <c r="I55" s="2">
        <f>+SUMIF($D$2:$D$43,'FUENTES FINANCIACION'!A12,'Gastos de Administracion'!$I$2:$I$43)</f>
        <v>0</v>
      </c>
      <c r="J55" s="2">
        <f>+SUMIF($D$2:$D$43,'FUENTES FINANCIACION'!A12,'Gastos de Administracion'!$J$2:$J$43)</f>
        <v>0</v>
      </c>
      <c r="K55" s="2">
        <f>+SUMIF($D$2:$D$43,'FUENTES FINANCIACION'!A12,'Gastos de Administracion'!$K$2:$K$43)</f>
        <v>0</v>
      </c>
      <c r="L55" s="2">
        <f>+SUMIF($D$2:$D$43,'FUENTES FINANCIACION'!A12,'Gastos de Administracion'!$L$2:$L$43)</f>
        <v>0</v>
      </c>
      <c r="M55" s="2">
        <f>+SUMIF($D$2:$D$43,'FUENTES FINANCIACION'!A12,'Gastos de Administracion'!$M$2:$M$43)</f>
        <v>0</v>
      </c>
      <c r="N55" s="2">
        <f>+SUMIF($D$2:$D$43,'FUENTES FINANCIACION'!A12,'Gastos de Administracion'!$N$2:$N$43)</f>
        <v>0</v>
      </c>
      <c r="O55" s="2">
        <f>+SUMIF($D$2:$D$43,'FUENTES FINANCIACION'!A12,'Gastos de Administracion'!$O$2:$O$43)</f>
        <v>0</v>
      </c>
      <c r="P55" s="2">
        <f>+SUMIF($D$2:$D$43,'FUENTES FINANCIACION'!A12,'Gastos de Administracion'!$P$2:$P$43)</f>
        <v>0</v>
      </c>
      <c r="Q55" s="2">
        <f>+SUMIF($D$2:$D$43,'FUENTES FINANCIACION'!A12,'Gastos de Administracion'!$Q$2:$Q$43)</f>
        <v>0</v>
      </c>
      <c r="R55" s="2">
        <f>+SUMIF($D$2:$D$43,'FUENTES FINANCIACION'!$A12,'Gastos de Administracion'!R$2:R$43)</f>
        <v>0</v>
      </c>
      <c r="S55" s="2">
        <f>+SUMIF($D$2:$D$43,'FUENTES FINANCIACION'!$A12,'Gastos de Administracion'!S$2:S$43)</f>
        <v>0</v>
      </c>
      <c r="T55" s="2">
        <f>+SUMIF($D$2:$D$43,'FUENTES FINANCIACION'!$A12,'Gastos de Administracion'!T$2:T$43)</f>
        <v>0</v>
      </c>
      <c r="U55" s="2">
        <f>+SUMIF($D$2:$D$43,'FUENTES FINANCIACION'!$A12,'Gastos de Administracion'!U$2:U$43)</f>
        <v>0</v>
      </c>
      <c r="V55" s="2">
        <f>+SUMIF($D$2:$D$43,'FUENTES FINANCIACION'!$A12,'Gastos de Administracion'!V$2:V$43)</f>
        <v>0</v>
      </c>
      <c r="W55" s="2">
        <f>+SUMIF($D$2:$D$43,'FUENTES FINANCIACION'!$A12,'Gastos de Administracion'!W$2:W$43)</f>
        <v>0</v>
      </c>
      <c r="X55" s="2">
        <f>+SUMIF($D$2:$D$43,'FUENTES FINANCIACION'!$A12,'Gastos de Administracion'!X$2:X$43)</f>
        <v>0</v>
      </c>
      <c r="Y55" s="2">
        <f>+SUMIF($D$2:$D$43,'FUENTES FINANCIACION'!$A12,'Gastos de Administracion'!Y$2:Y$43)</f>
        <v>0</v>
      </c>
      <c r="Z55" s="2">
        <f>+SUMIF($D$2:$D$43,'FUENTES FINANCIACION'!$A12,'Gastos de Administracion'!Z$2:Z$43)</f>
        <v>0</v>
      </c>
      <c r="AA55" s="2">
        <f>+SUMIF($D$2:$D$43,'FUENTES FINANCIACION'!$A12,'Gastos de Administracion'!AA$2:AA$43)</f>
        <v>0</v>
      </c>
      <c r="AB55" s="2">
        <f>+SUMIF($D$2:$D$43,'FUENTES FINANCIACION'!$A12,'Gastos de Administracion'!AB$2:AB$43)</f>
        <v>0</v>
      </c>
      <c r="AC55" s="2">
        <f>+SUMIF($D$2:$D$43,'FUENTES FINANCIACION'!$A12,'Gastos de Administracion'!AC$2:AC$43)</f>
        <v>0</v>
      </c>
      <c r="AD55" s="2">
        <f>+SUMIF($D$2:$D$43,'FUENTES FINANCIACION'!$A12,'Gastos de Administracion'!AD$2:AD$43)</f>
        <v>0</v>
      </c>
    </row>
    <row r="56" spans="1:30" x14ac:dyDescent="0.25">
      <c r="A56" s="116" t="s">
        <v>27</v>
      </c>
      <c r="B56" s="117"/>
      <c r="C56" s="118"/>
      <c r="D56" s="11"/>
      <c r="E56" s="5">
        <f>SUM(E44:E55)</f>
        <v>0</v>
      </c>
      <c r="F56" s="5">
        <f t="shared" ref="F56:Q56" si="6">SUM(F44:F55)</f>
        <v>0</v>
      </c>
      <c r="G56" s="5">
        <f t="shared" si="6"/>
        <v>0</v>
      </c>
      <c r="H56" s="5">
        <f t="shared" si="6"/>
        <v>0</v>
      </c>
      <c r="I56" s="5">
        <f t="shared" si="6"/>
        <v>0</v>
      </c>
      <c r="J56" s="5">
        <f t="shared" si="6"/>
        <v>0</v>
      </c>
      <c r="K56" s="5">
        <f t="shared" si="6"/>
        <v>0</v>
      </c>
      <c r="L56" s="5">
        <f t="shared" si="6"/>
        <v>0</v>
      </c>
      <c r="M56" s="5">
        <f t="shared" si="6"/>
        <v>0</v>
      </c>
      <c r="N56" s="5">
        <f t="shared" si="6"/>
        <v>0</v>
      </c>
      <c r="O56" s="5">
        <f t="shared" si="6"/>
        <v>0</v>
      </c>
      <c r="P56" s="5">
        <f t="shared" si="6"/>
        <v>0</v>
      </c>
      <c r="Q56" s="5">
        <f t="shared" si="6"/>
        <v>0</v>
      </c>
      <c r="R56" s="5">
        <f t="shared" ref="R56:AD56" si="7">SUM(R44:R55)</f>
        <v>10</v>
      </c>
      <c r="S56" s="5">
        <f t="shared" si="7"/>
        <v>0</v>
      </c>
      <c r="T56" s="5">
        <f t="shared" si="7"/>
        <v>0</v>
      </c>
      <c r="U56" s="5">
        <f t="shared" si="7"/>
        <v>0</v>
      </c>
      <c r="V56" s="5">
        <f t="shared" si="7"/>
        <v>0</v>
      </c>
      <c r="W56" s="5">
        <f t="shared" si="7"/>
        <v>0</v>
      </c>
      <c r="X56" s="5">
        <f t="shared" si="7"/>
        <v>0</v>
      </c>
      <c r="Y56" s="5">
        <f t="shared" si="7"/>
        <v>0</v>
      </c>
      <c r="Z56" s="5">
        <f t="shared" si="7"/>
        <v>0</v>
      </c>
      <c r="AA56" s="5">
        <f t="shared" si="7"/>
        <v>0</v>
      </c>
      <c r="AB56" s="5">
        <f t="shared" si="7"/>
        <v>0</v>
      </c>
      <c r="AC56" s="5">
        <f t="shared" si="7"/>
        <v>0</v>
      </c>
      <c r="AD56" s="5">
        <f t="shared" si="7"/>
        <v>0</v>
      </c>
    </row>
  </sheetData>
  <mergeCells count="14">
    <mergeCell ref="A56:C56"/>
    <mergeCell ref="A29:C29"/>
    <mergeCell ref="A31:A42"/>
    <mergeCell ref="B31:B42"/>
    <mergeCell ref="C31:C42"/>
    <mergeCell ref="A43:C43"/>
    <mergeCell ref="A44:C55"/>
    <mergeCell ref="A3:A14"/>
    <mergeCell ref="B3:B14"/>
    <mergeCell ref="C3:C14"/>
    <mergeCell ref="A15:C15"/>
    <mergeCell ref="A17:A28"/>
    <mergeCell ref="B17:B28"/>
    <mergeCell ref="C17:C2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workbookViewId="0">
      <selection activeCell="E1" sqref="E1:AD1"/>
    </sheetView>
  </sheetViews>
  <sheetFormatPr baseColWidth="10" defaultRowHeight="15" x14ac:dyDescent="0.25"/>
  <cols>
    <col min="4" max="4" width="39.7109375" bestFit="1" customWidth="1"/>
    <col min="5" max="5" width="12.42578125" customWidth="1"/>
    <col min="30" max="30" width="11.28515625" customWidth="1"/>
  </cols>
  <sheetData>
    <row r="1" spans="1:30" x14ac:dyDescent="0.25">
      <c r="E1" s="7" t="s">
        <v>110</v>
      </c>
      <c r="F1" s="7" t="s">
        <v>111</v>
      </c>
      <c r="G1" s="7" t="s">
        <v>112</v>
      </c>
      <c r="H1" s="7" t="s">
        <v>113</v>
      </c>
      <c r="I1" s="7" t="s">
        <v>114</v>
      </c>
      <c r="J1" s="7" t="s">
        <v>115</v>
      </c>
      <c r="K1" s="7" t="s">
        <v>116</v>
      </c>
      <c r="L1" s="7" t="s">
        <v>117</v>
      </c>
      <c r="M1" s="7" t="s">
        <v>118</v>
      </c>
      <c r="N1" s="7" t="s">
        <v>119</v>
      </c>
      <c r="O1" s="7" t="s">
        <v>120</v>
      </c>
      <c r="P1" s="7" t="s">
        <v>121</v>
      </c>
      <c r="Q1" s="13" t="s">
        <v>122</v>
      </c>
      <c r="R1" s="7" t="s">
        <v>110</v>
      </c>
      <c r="S1" s="7" t="s">
        <v>111</v>
      </c>
      <c r="T1" s="7" t="s">
        <v>112</v>
      </c>
      <c r="U1" s="7" t="s">
        <v>113</v>
      </c>
      <c r="V1" s="7" t="s">
        <v>114</v>
      </c>
      <c r="W1" s="7" t="s">
        <v>115</v>
      </c>
      <c r="X1" s="7" t="s">
        <v>116</v>
      </c>
      <c r="Y1" s="7" t="s">
        <v>117</v>
      </c>
      <c r="Z1" s="7" t="s">
        <v>118</v>
      </c>
      <c r="AA1" s="7" t="s">
        <v>119</v>
      </c>
      <c r="AB1" s="7" t="s">
        <v>120</v>
      </c>
      <c r="AC1" s="7" t="s">
        <v>121</v>
      </c>
      <c r="AD1" s="13" t="s">
        <v>123</v>
      </c>
    </row>
    <row r="2" spans="1:30" ht="22.5" x14ac:dyDescent="0.25">
      <c r="A2" s="6" t="s">
        <v>20</v>
      </c>
      <c r="B2" s="6" t="s">
        <v>26</v>
      </c>
      <c r="C2" s="6" t="s">
        <v>18</v>
      </c>
      <c r="D2" s="6" t="s">
        <v>19</v>
      </c>
      <c r="E2" s="3"/>
      <c r="F2" s="3"/>
      <c r="G2" s="3"/>
      <c r="H2" s="3"/>
      <c r="I2" s="3"/>
      <c r="J2" s="3"/>
      <c r="K2" s="3"/>
      <c r="L2" s="3"/>
      <c r="M2" s="3"/>
      <c r="N2" s="3"/>
      <c r="O2" s="3"/>
      <c r="P2" s="3"/>
      <c r="Q2" s="3"/>
      <c r="R2" s="3"/>
      <c r="S2" s="3"/>
      <c r="T2" s="3"/>
      <c r="U2" s="3"/>
      <c r="V2" s="3"/>
      <c r="W2" s="3"/>
      <c r="X2" s="3"/>
      <c r="Y2" s="3"/>
      <c r="Z2" s="3"/>
      <c r="AA2" s="3"/>
      <c r="AB2" s="3"/>
      <c r="AC2" s="3"/>
      <c r="AD2" s="3"/>
    </row>
    <row r="3" spans="1:30" x14ac:dyDescent="0.25">
      <c r="A3" s="91"/>
      <c r="B3" s="91"/>
      <c r="C3" s="91"/>
      <c r="D3" s="8" t="str">
        <f>+'FUENTES FINANCIACION'!A1</f>
        <v>01  Recursos Nación BIRF</v>
      </c>
      <c r="E3" s="8"/>
      <c r="F3" s="8"/>
      <c r="G3" s="8"/>
      <c r="H3" s="8"/>
      <c r="I3" s="8"/>
      <c r="J3" s="8"/>
      <c r="K3" s="8"/>
      <c r="L3" s="8"/>
      <c r="M3" s="8"/>
      <c r="N3" s="8"/>
      <c r="O3" s="8"/>
      <c r="P3" s="8"/>
      <c r="Q3" s="4">
        <f>+SUM(E3:P3)</f>
        <v>0</v>
      </c>
      <c r="R3" s="8"/>
      <c r="S3" s="8">
        <v>10</v>
      </c>
      <c r="T3" s="8"/>
      <c r="U3" s="8"/>
      <c r="V3" s="8"/>
      <c r="W3" s="8"/>
      <c r="X3" s="8"/>
      <c r="Y3" s="8"/>
      <c r="Z3" s="8"/>
      <c r="AA3" s="8"/>
      <c r="AB3" s="8"/>
      <c r="AC3" s="8"/>
      <c r="AD3" s="8"/>
    </row>
    <row r="4" spans="1:30" x14ac:dyDescent="0.25">
      <c r="A4" s="91"/>
      <c r="B4" s="91"/>
      <c r="C4" s="91"/>
      <c r="D4" s="8" t="str">
        <f>+'FUENTES FINANCIACION'!A2</f>
        <v>02  Recursos Nación Otras Fuentes</v>
      </c>
      <c r="E4" s="8"/>
      <c r="F4" s="8"/>
      <c r="G4" s="8"/>
      <c r="H4" s="8"/>
      <c r="I4" s="8"/>
      <c r="J4" s="8"/>
      <c r="K4" s="8"/>
      <c r="L4" s="8"/>
      <c r="M4" s="8"/>
      <c r="N4" s="8"/>
      <c r="O4" s="8"/>
      <c r="P4" s="8"/>
      <c r="Q4" s="4">
        <f t="shared" ref="Q4:Q14" si="0">+SUM(E4:P4)</f>
        <v>0</v>
      </c>
      <c r="R4" s="8"/>
      <c r="S4" s="8"/>
      <c r="T4" s="8"/>
      <c r="U4" s="8"/>
      <c r="V4" s="8"/>
      <c r="W4" s="8"/>
      <c r="X4" s="8"/>
      <c r="Y4" s="8"/>
      <c r="Z4" s="8"/>
      <c r="AA4" s="8"/>
      <c r="AB4" s="8"/>
      <c r="AC4" s="8"/>
      <c r="AD4" s="8"/>
    </row>
    <row r="5" spans="1:30" x14ac:dyDescent="0.25">
      <c r="A5" s="91"/>
      <c r="B5" s="91"/>
      <c r="C5" s="91"/>
      <c r="D5" s="8" t="str">
        <f>+'FUENTES FINANCIACION'!A3</f>
        <v>03  Aportes entes Territoriales al Proyecto</v>
      </c>
      <c r="E5" s="8"/>
      <c r="F5" s="8"/>
      <c r="G5" s="8"/>
      <c r="H5" s="8"/>
      <c r="I5" s="8"/>
      <c r="J5" s="8"/>
      <c r="K5" s="8"/>
      <c r="L5" s="8"/>
      <c r="M5" s="8"/>
      <c r="N5" s="8"/>
      <c r="O5" s="8"/>
      <c r="P5" s="8"/>
      <c r="Q5" s="4">
        <f t="shared" si="0"/>
        <v>0</v>
      </c>
      <c r="R5" s="8"/>
      <c r="S5" s="8"/>
      <c r="T5" s="8"/>
      <c r="U5" s="8"/>
      <c r="V5" s="8"/>
      <c r="W5" s="8"/>
      <c r="X5" s="8"/>
      <c r="Y5" s="8"/>
      <c r="Z5" s="8"/>
      <c r="AA5" s="8"/>
      <c r="AB5" s="8"/>
      <c r="AC5" s="8"/>
      <c r="AD5" s="8"/>
    </row>
    <row r="6" spans="1:30" x14ac:dyDescent="0.25">
      <c r="A6" s="91"/>
      <c r="B6" s="91"/>
      <c r="C6" s="91"/>
      <c r="D6" s="8" t="str">
        <f>+'FUENTES FINANCIACION'!A4</f>
        <v>04  Aportes Ente Gestor (Crédito Sindicado)</v>
      </c>
      <c r="E6" s="8"/>
      <c r="F6" s="8"/>
      <c r="G6" s="8"/>
      <c r="H6" s="8"/>
      <c r="I6" s="8"/>
      <c r="J6" s="8"/>
      <c r="K6" s="8"/>
      <c r="L6" s="8"/>
      <c r="M6" s="8"/>
      <c r="N6" s="8"/>
      <c r="O6" s="8"/>
      <c r="P6" s="8"/>
      <c r="Q6" s="4">
        <f t="shared" si="0"/>
        <v>0</v>
      </c>
      <c r="R6" s="8"/>
      <c r="S6" s="8"/>
      <c r="T6" s="8"/>
      <c r="U6" s="8"/>
      <c r="V6" s="8"/>
      <c r="W6" s="8"/>
      <c r="X6" s="8"/>
      <c r="Y6" s="8"/>
      <c r="Z6" s="8"/>
      <c r="AA6" s="8"/>
      <c r="AB6" s="8"/>
      <c r="AC6" s="8"/>
      <c r="AD6" s="8"/>
    </row>
    <row r="7" spans="1:30" x14ac:dyDescent="0.25">
      <c r="A7" s="91"/>
      <c r="B7" s="91"/>
      <c r="C7" s="91"/>
      <c r="D7" s="8" t="str">
        <f>+'FUENTES FINANCIACION'!A5</f>
        <v>05  Recursos Nación BID</v>
      </c>
      <c r="E7" s="8"/>
      <c r="F7" s="8"/>
      <c r="G7" s="8"/>
      <c r="H7" s="8"/>
      <c r="I7" s="8"/>
      <c r="J7" s="8"/>
      <c r="K7" s="8"/>
      <c r="L7" s="8"/>
      <c r="M7" s="8"/>
      <c r="N7" s="8"/>
      <c r="O7" s="8"/>
      <c r="P7" s="8"/>
      <c r="Q7" s="4">
        <f t="shared" si="0"/>
        <v>0</v>
      </c>
      <c r="R7" s="8"/>
      <c r="S7" s="8"/>
      <c r="T7" s="8"/>
      <c r="U7" s="8"/>
      <c r="V7" s="8"/>
      <c r="W7" s="8"/>
      <c r="X7" s="8"/>
      <c r="Y7" s="8"/>
      <c r="Z7" s="8"/>
      <c r="AA7" s="8"/>
      <c r="AB7" s="8"/>
      <c r="AC7" s="8"/>
      <c r="AD7" s="8"/>
    </row>
    <row r="8" spans="1:30" x14ac:dyDescent="0.25">
      <c r="A8" s="91"/>
      <c r="B8" s="91"/>
      <c r="C8" s="91"/>
      <c r="D8" s="8" t="str">
        <f>+'FUENTES FINANCIACION'!A6</f>
        <v>06  Recursos Otros Aportes del Ente Gestor</v>
      </c>
      <c r="E8" s="8"/>
      <c r="F8" s="8"/>
      <c r="G8" s="8"/>
      <c r="H8" s="8"/>
      <c r="I8" s="8"/>
      <c r="J8" s="8"/>
      <c r="K8" s="8"/>
      <c r="L8" s="8"/>
      <c r="M8" s="8"/>
      <c r="N8" s="8"/>
      <c r="O8" s="8"/>
      <c r="P8" s="8"/>
      <c r="Q8" s="4">
        <f t="shared" si="0"/>
        <v>0</v>
      </c>
      <c r="R8" s="8"/>
      <c r="S8" s="8"/>
      <c r="T8" s="8"/>
      <c r="U8" s="8"/>
      <c r="V8" s="8"/>
      <c r="W8" s="8"/>
      <c r="X8" s="8"/>
      <c r="Y8" s="8"/>
      <c r="Z8" s="8"/>
      <c r="AA8" s="8"/>
      <c r="AB8" s="8"/>
      <c r="AC8" s="8"/>
      <c r="AD8" s="8"/>
    </row>
    <row r="9" spans="1:30" x14ac:dyDescent="0.25">
      <c r="A9" s="91"/>
      <c r="B9" s="91"/>
      <c r="C9" s="91"/>
      <c r="D9" s="8" t="str">
        <f>+'FUENTES FINANCIACION'!A7</f>
        <v>07  Recursos Nación OPEP</v>
      </c>
      <c r="E9" s="8"/>
      <c r="F9" s="8"/>
      <c r="G9" s="8"/>
      <c r="H9" s="8"/>
      <c r="I9" s="8"/>
      <c r="J9" s="8"/>
      <c r="K9" s="8"/>
      <c r="L9" s="8"/>
      <c r="M9" s="8"/>
      <c r="N9" s="8"/>
      <c r="O9" s="8"/>
      <c r="P9" s="8"/>
      <c r="Q9" s="4">
        <f t="shared" si="0"/>
        <v>0</v>
      </c>
      <c r="R9" s="8"/>
      <c r="S9" s="8"/>
      <c r="T9" s="8"/>
      <c r="U9" s="8"/>
      <c r="V9" s="8"/>
      <c r="W9" s="8"/>
      <c r="X9" s="8"/>
      <c r="Y9" s="8"/>
      <c r="Z9" s="8"/>
      <c r="AA9" s="8"/>
      <c r="AB9" s="8"/>
      <c r="AC9" s="8"/>
      <c r="AD9" s="8"/>
    </row>
    <row r="10" spans="1:30" x14ac:dyDescent="0.25">
      <c r="A10" s="91"/>
      <c r="B10" s="91"/>
      <c r="C10" s="91"/>
      <c r="D10" s="8" t="str">
        <f>+'FUENTES FINANCIACION'!A8</f>
        <v>08  Recursos Nación CAF</v>
      </c>
      <c r="E10" s="8"/>
      <c r="F10" s="8"/>
      <c r="G10" s="8"/>
      <c r="H10" s="8"/>
      <c r="I10" s="8"/>
      <c r="J10" s="8"/>
      <c r="K10" s="8"/>
      <c r="L10" s="8"/>
      <c r="M10" s="8"/>
      <c r="N10" s="8"/>
      <c r="O10" s="8"/>
      <c r="P10" s="8"/>
      <c r="Q10" s="4">
        <f t="shared" si="0"/>
        <v>0</v>
      </c>
      <c r="R10" s="8"/>
      <c r="S10" s="8"/>
      <c r="T10" s="8"/>
      <c r="U10" s="8"/>
      <c r="V10" s="8"/>
      <c r="W10" s="8"/>
      <c r="X10" s="8"/>
      <c r="Y10" s="8"/>
      <c r="Z10" s="8"/>
      <c r="AA10" s="8"/>
      <c r="AB10" s="8"/>
      <c r="AC10" s="8"/>
      <c r="AD10" s="8"/>
    </row>
    <row r="11" spans="1:30" x14ac:dyDescent="0.25">
      <c r="A11" s="91"/>
      <c r="B11" s="91"/>
      <c r="C11" s="91"/>
      <c r="D11" s="8" t="str">
        <f>+'FUENTES FINANCIACION'!A9</f>
        <v>09  Otros Aportes Ente Gestor</v>
      </c>
      <c r="E11" s="8"/>
      <c r="F11" s="8"/>
      <c r="G11" s="8"/>
      <c r="H11" s="8"/>
      <c r="I11" s="8"/>
      <c r="J11" s="8"/>
      <c r="K11" s="8"/>
      <c r="L11" s="8"/>
      <c r="M11" s="8"/>
      <c r="N11" s="8"/>
      <c r="O11" s="8"/>
      <c r="P11" s="8"/>
      <c r="Q11" s="4">
        <f t="shared" si="0"/>
        <v>0</v>
      </c>
      <c r="R11" s="8"/>
      <c r="S11" s="8"/>
      <c r="T11" s="8"/>
      <c r="U11" s="8"/>
      <c r="V11" s="8"/>
      <c r="W11" s="8"/>
      <c r="X11" s="8"/>
      <c r="Y11" s="8"/>
      <c r="Z11" s="8"/>
      <c r="AA11" s="8"/>
      <c r="AB11" s="8"/>
      <c r="AC11" s="8"/>
      <c r="AD11" s="8"/>
    </row>
    <row r="12" spans="1:30" x14ac:dyDescent="0.25">
      <c r="A12" s="91"/>
      <c r="B12" s="91"/>
      <c r="C12" s="91"/>
      <c r="D12" s="8" t="str">
        <f>+'FUENTES FINANCIACION'!A10</f>
        <v>10  Aportes entes Territoriales en Especie.</v>
      </c>
      <c r="E12" s="8"/>
      <c r="F12" s="8"/>
      <c r="G12" s="8"/>
      <c r="H12" s="8"/>
      <c r="I12" s="8"/>
      <c r="J12" s="8"/>
      <c r="K12" s="8"/>
      <c r="L12" s="8"/>
      <c r="M12" s="8"/>
      <c r="N12" s="8"/>
      <c r="O12" s="8"/>
      <c r="P12" s="8"/>
      <c r="Q12" s="4">
        <f t="shared" si="0"/>
        <v>0</v>
      </c>
      <c r="R12" s="8"/>
      <c r="S12" s="8"/>
      <c r="T12" s="8"/>
      <c r="U12" s="8"/>
      <c r="V12" s="8"/>
      <c r="W12" s="8"/>
      <c r="X12" s="8"/>
      <c r="Y12" s="8"/>
      <c r="Z12" s="8"/>
      <c r="AA12" s="8"/>
      <c r="AB12" s="8"/>
      <c r="AC12" s="8"/>
      <c r="AD12" s="8"/>
    </row>
    <row r="13" spans="1:30" x14ac:dyDescent="0.25">
      <c r="A13" s="91"/>
      <c r="B13" s="91"/>
      <c r="C13" s="91"/>
      <c r="D13" s="8" t="str">
        <f>+'FUENTES FINANCIACION'!A11</f>
        <v>12  Retención de Garantía</v>
      </c>
      <c r="E13" s="8"/>
      <c r="F13" s="8"/>
      <c r="G13" s="8"/>
      <c r="H13" s="8"/>
      <c r="I13" s="8"/>
      <c r="J13" s="8"/>
      <c r="K13" s="8"/>
      <c r="L13" s="8"/>
      <c r="M13" s="8"/>
      <c r="N13" s="8"/>
      <c r="O13" s="8"/>
      <c r="P13" s="8"/>
      <c r="Q13" s="4">
        <f t="shared" si="0"/>
        <v>0</v>
      </c>
      <c r="R13" s="8"/>
      <c r="S13" s="8"/>
      <c r="T13" s="8"/>
      <c r="U13" s="8"/>
      <c r="V13" s="8"/>
      <c r="W13" s="8"/>
      <c r="X13" s="8"/>
      <c r="Y13" s="8"/>
      <c r="Z13" s="8"/>
      <c r="AA13" s="8"/>
      <c r="AB13" s="8"/>
      <c r="AC13" s="8"/>
      <c r="AD13" s="8"/>
    </row>
    <row r="14" spans="1:30" x14ac:dyDescent="0.25">
      <c r="A14" s="91"/>
      <c r="B14" s="91"/>
      <c r="C14" s="91"/>
      <c r="D14" s="8" t="str">
        <f>+'FUENTES FINANCIACION'!A12</f>
        <v>13  Recursos Nación BID Ambiental</v>
      </c>
      <c r="E14" s="8"/>
      <c r="F14" s="8"/>
      <c r="G14" s="8"/>
      <c r="H14" s="8"/>
      <c r="I14" s="8"/>
      <c r="J14" s="8"/>
      <c r="K14" s="8"/>
      <c r="L14" s="8"/>
      <c r="M14" s="8"/>
      <c r="N14" s="8"/>
      <c r="O14" s="8"/>
      <c r="P14" s="8"/>
      <c r="Q14" s="4">
        <f t="shared" si="0"/>
        <v>0</v>
      </c>
      <c r="R14" s="8"/>
      <c r="S14" s="8"/>
      <c r="T14" s="8"/>
      <c r="U14" s="8"/>
      <c r="V14" s="8"/>
      <c r="W14" s="8"/>
      <c r="X14" s="8"/>
      <c r="Y14" s="8"/>
      <c r="Z14" s="8"/>
      <c r="AA14" s="8"/>
      <c r="AB14" s="8"/>
      <c r="AC14" s="8"/>
      <c r="AD14" s="8"/>
    </row>
    <row r="15" spans="1:30" x14ac:dyDescent="0.25">
      <c r="A15" s="64" t="s">
        <v>21</v>
      </c>
      <c r="B15" s="65"/>
      <c r="C15" s="66"/>
      <c r="D15" s="9"/>
      <c r="E15" s="4">
        <f>SUM(E3:E14)</f>
        <v>0</v>
      </c>
      <c r="F15" s="4">
        <f t="shared" ref="F15:Q15" si="1">SUM(F3:F14)</f>
        <v>0</v>
      </c>
      <c r="G15" s="4">
        <f t="shared" si="1"/>
        <v>0</v>
      </c>
      <c r="H15" s="4">
        <f t="shared" si="1"/>
        <v>0</v>
      </c>
      <c r="I15" s="4">
        <f t="shared" si="1"/>
        <v>0</v>
      </c>
      <c r="J15" s="4">
        <f t="shared" si="1"/>
        <v>0</v>
      </c>
      <c r="K15" s="4">
        <f t="shared" si="1"/>
        <v>0</v>
      </c>
      <c r="L15" s="4">
        <f t="shared" si="1"/>
        <v>0</v>
      </c>
      <c r="M15" s="4">
        <f t="shared" si="1"/>
        <v>0</v>
      </c>
      <c r="N15" s="4">
        <f t="shared" si="1"/>
        <v>0</v>
      </c>
      <c r="O15" s="4">
        <f t="shared" si="1"/>
        <v>0</v>
      </c>
      <c r="P15" s="4">
        <f t="shared" si="1"/>
        <v>0</v>
      </c>
      <c r="Q15" s="4">
        <f t="shared" si="1"/>
        <v>0</v>
      </c>
      <c r="R15" s="4"/>
      <c r="S15" s="4"/>
      <c r="T15" s="4"/>
      <c r="U15" s="4"/>
      <c r="V15" s="4"/>
      <c r="W15" s="4"/>
      <c r="X15" s="4"/>
      <c r="Y15" s="4"/>
      <c r="Z15" s="4"/>
      <c r="AA15" s="4"/>
      <c r="AB15" s="4"/>
      <c r="AC15" s="4"/>
      <c r="AD15" s="4"/>
    </row>
    <row r="16" spans="1:30" ht="22.5" x14ac:dyDescent="0.25">
      <c r="A16" s="6" t="s">
        <v>20</v>
      </c>
      <c r="B16" s="6" t="s">
        <v>26</v>
      </c>
      <c r="C16" s="6" t="s">
        <v>18</v>
      </c>
      <c r="D16" s="6" t="s">
        <v>19</v>
      </c>
      <c r="E16" s="3"/>
      <c r="F16" s="3"/>
      <c r="G16" s="3"/>
      <c r="H16" s="3"/>
      <c r="I16" s="3"/>
      <c r="J16" s="3"/>
      <c r="K16" s="3"/>
      <c r="L16" s="3"/>
      <c r="M16" s="3"/>
      <c r="N16" s="3"/>
      <c r="O16" s="3"/>
      <c r="P16" s="3"/>
      <c r="Q16" s="3"/>
      <c r="R16" s="3"/>
      <c r="S16" s="3"/>
      <c r="T16" s="3"/>
      <c r="U16" s="3"/>
      <c r="V16" s="3"/>
      <c r="W16" s="3"/>
      <c r="X16" s="3"/>
      <c r="Y16" s="3"/>
      <c r="Z16" s="3"/>
      <c r="AA16" s="3"/>
      <c r="AB16" s="3"/>
      <c r="AC16" s="3"/>
      <c r="AD16" s="3"/>
    </row>
    <row r="17" spans="1:30" x14ac:dyDescent="0.25">
      <c r="A17" s="91"/>
      <c r="B17" s="91"/>
      <c r="C17" s="91"/>
      <c r="D17" s="8" t="str">
        <f>+'FUENTES FINANCIACION'!A1</f>
        <v>01  Recursos Nación BIRF</v>
      </c>
      <c r="E17" s="8"/>
      <c r="F17" s="8"/>
      <c r="G17" s="8"/>
      <c r="H17" s="8"/>
      <c r="I17" s="8"/>
      <c r="J17" s="8"/>
      <c r="K17" s="8"/>
      <c r="L17" s="8"/>
      <c r="M17" s="8"/>
      <c r="N17" s="8"/>
      <c r="O17" s="8"/>
      <c r="P17" s="8"/>
      <c r="Q17" s="4">
        <f>+SUM(E17:P17)</f>
        <v>0</v>
      </c>
      <c r="R17" s="8"/>
      <c r="S17" s="8"/>
      <c r="T17" s="8"/>
      <c r="U17" s="8"/>
      <c r="V17" s="8"/>
      <c r="W17" s="8"/>
      <c r="X17" s="8"/>
      <c r="Y17" s="8"/>
      <c r="Z17" s="8"/>
      <c r="AA17" s="8"/>
      <c r="AB17" s="8"/>
      <c r="AC17" s="8"/>
      <c r="AD17" s="8"/>
    </row>
    <row r="18" spans="1:30" x14ac:dyDescent="0.25">
      <c r="A18" s="91"/>
      <c r="B18" s="91"/>
      <c r="C18" s="91"/>
      <c r="D18" s="8" t="str">
        <f>+'FUENTES FINANCIACION'!A2</f>
        <v>02  Recursos Nación Otras Fuentes</v>
      </c>
      <c r="E18" s="8"/>
      <c r="F18" s="8"/>
      <c r="G18" s="8"/>
      <c r="H18" s="8"/>
      <c r="I18" s="8"/>
      <c r="J18" s="8"/>
      <c r="K18" s="8"/>
      <c r="L18" s="8"/>
      <c r="M18" s="8"/>
      <c r="N18" s="8"/>
      <c r="O18" s="8"/>
      <c r="P18" s="8"/>
      <c r="Q18" s="4">
        <f t="shared" ref="Q18:Q28" si="2">+SUM(E18:P18)</f>
        <v>0</v>
      </c>
      <c r="R18" s="8"/>
      <c r="S18" s="8"/>
      <c r="T18" s="8"/>
      <c r="U18" s="8"/>
      <c r="V18" s="8"/>
      <c r="W18" s="8"/>
      <c r="X18" s="8"/>
      <c r="Y18" s="8"/>
      <c r="Z18" s="8"/>
      <c r="AA18" s="8"/>
      <c r="AB18" s="8"/>
      <c r="AC18" s="8"/>
      <c r="AD18" s="8"/>
    </row>
    <row r="19" spans="1:30" x14ac:dyDescent="0.25">
      <c r="A19" s="91"/>
      <c r="B19" s="91"/>
      <c r="C19" s="91"/>
      <c r="D19" s="8" t="str">
        <f>+'FUENTES FINANCIACION'!A3</f>
        <v>03  Aportes entes Territoriales al Proyecto</v>
      </c>
      <c r="E19" s="8"/>
      <c r="F19" s="8"/>
      <c r="G19" s="8"/>
      <c r="H19" s="8"/>
      <c r="I19" s="8"/>
      <c r="J19" s="8"/>
      <c r="K19" s="8"/>
      <c r="L19" s="8"/>
      <c r="M19" s="8"/>
      <c r="N19" s="8"/>
      <c r="O19" s="8"/>
      <c r="P19" s="8"/>
      <c r="Q19" s="4">
        <f t="shared" si="2"/>
        <v>0</v>
      </c>
      <c r="R19" s="8"/>
      <c r="S19" s="8"/>
      <c r="T19" s="8"/>
      <c r="U19" s="8"/>
      <c r="V19" s="8"/>
      <c r="W19" s="8"/>
      <c r="X19" s="8"/>
      <c r="Y19" s="8"/>
      <c r="Z19" s="8"/>
      <c r="AA19" s="8"/>
      <c r="AB19" s="8"/>
      <c r="AC19" s="8"/>
      <c r="AD19" s="8"/>
    </row>
    <row r="20" spans="1:30" x14ac:dyDescent="0.25">
      <c r="A20" s="91"/>
      <c r="B20" s="91"/>
      <c r="C20" s="91"/>
      <c r="D20" s="8" t="str">
        <f>+'FUENTES FINANCIACION'!A4</f>
        <v>04  Aportes Ente Gestor (Crédito Sindicado)</v>
      </c>
      <c r="E20" s="8"/>
      <c r="F20" s="8"/>
      <c r="G20" s="8"/>
      <c r="H20" s="8"/>
      <c r="I20" s="8"/>
      <c r="J20" s="8"/>
      <c r="K20" s="8"/>
      <c r="L20" s="8"/>
      <c r="M20" s="8"/>
      <c r="N20" s="8"/>
      <c r="O20" s="8"/>
      <c r="P20" s="8"/>
      <c r="Q20" s="4">
        <f t="shared" si="2"/>
        <v>0</v>
      </c>
      <c r="R20" s="8"/>
      <c r="S20" s="8"/>
      <c r="T20" s="8"/>
      <c r="U20" s="8"/>
      <c r="V20" s="8"/>
      <c r="W20" s="8"/>
      <c r="X20" s="8"/>
      <c r="Y20" s="8"/>
      <c r="Z20" s="8"/>
      <c r="AA20" s="8"/>
      <c r="AB20" s="8"/>
      <c r="AC20" s="8"/>
      <c r="AD20" s="8"/>
    </row>
    <row r="21" spans="1:30" x14ac:dyDescent="0.25">
      <c r="A21" s="91"/>
      <c r="B21" s="91"/>
      <c r="C21" s="91"/>
      <c r="D21" s="8" t="str">
        <f>+'FUENTES FINANCIACION'!A5</f>
        <v>05  Recursos Nación BID</v>
      </c>
      <c r="E21" s="8"/>
      <c r="F21" s="8"/>
      <c r="G21" s="8"/>
      <c r="H21" s="8"/>
      <c r="I21" s="8"/>
      <c r="J21" s="8"/>
      <c r="K21" s="8"/>
      <c r="L21" s="8"/>
      <c r="M21" s="8"/>
      <c r="N21" s="8"/>
      <c r="O21" s="8"/>
      <c r="P21" s="8"/>
      <c r="Q21" s="4">
        <f t="shared" si="2"/>
        <v>0</v>
      </c>
      <c r="R21" s="8"/>
      <c r="S21" s="8"/>
      <c r="T21" s="8"/>
      <c r="U21" s="8"/>
      <c r="V21" s="8"/>
      <c r="W21" s="8"/>
      <c r="X21" s="8"/>
      <c r="Y21" s="8"/>
      <c r="Z21" s="8"/>
      <c r="AA21" s="8"/>
      <c r="AB21" s="8"/>
      <c r="AC21" s="8"/>
      <c r="AD21" s="8"/>
    </row>
    <row r="22" spans="1:30" x14ac:dyDescent="0.25">
      <c r="A22" s="91"/>
      <c r="B22" s="91"/>
      <c r="C22" s="91"/>
      <c r="D22" s="8" t="str">
        <f>+'FUENTES FINANCIACION'!A6</f>
        <v>06  Recursos Otros Aportes del Ente Gestor</v>
      </c>
      <c r="E22" s="8"/>
      <c r="F22" s="8"/>
      <c r="G22" s="8"/>
      <c r="H22" s="8"/>
      <c r="I22" s="8"/>
      <c r="J22" s="8"/>
      <c r="K22" s="8"/>
      <c r="L22" s="8"/>
      <c r="M22" s="8"/>
      <c r="N22" s="8"/>
      <c r="O22" s="8"/>
      <c r="P22" s="8"/>
      <c r="Q22" s="4">
        <f t="shared" si="2"/>
        <v>0</v>
      </c>
      <c r="R22" s="8"/>
      <c r="S22" s="8"/>
      <c r="T22" s="8"/>
      <c r="U22" s="8"/>
      <c r="V22" s="8"/>
      <c r="W22" s="8"/>
      <c r="X22" s="8"/>
      <c r="Y22" s="8"/>
      <c r="Z22" s="8"/>
      <c r="AA22" s="8"/>
      <c r="AB22" s="8"/>
      <c r="AC22" s="8"/>
      <c r="AD22" s="8"/>
    </row>
    <row r="23" spans="1:30" x14ac:dyDescent="0.25">
      <c r="A23" s="91"/>
      <c r="B23" s="91"/>
      <c r="C23" s="91"/>
      <c r="D23" s="8" t="str">
        <f>+'FUENTES FINANCIACION'!A7</f>
        <v>07  Recursos Nación OPEP</v>
      </c>
      <c r="E23" s="8"/>
      <c r="F23" s="8"/>
      <c r="G23" s="8"/>
      <c r="H23" s="8"/>
      <c r="I23" s="8"/>
      <c r="J23" s="8"/>
      <c r="K23" s="8"/>
      <c r="L23" s="8"/>
      <c r="M23" s="8"/>
      <c r="N23" s="8"/>
      <c r="O23" s="8"/>
      <c r="P23" s="8"/>
      <c r="Q23" s="4">
        <f t="shared" si="2"/>
        <v>0</v>
      </c>
      <c r="R23" s="8"/>
      <c r="S23" s="8"/>
      <c r="T23" s="8"/>
      <c r="U23" s="8"/>
      <c r="V23" s="8"/>
      <c r="W23" s="8"/>
      <c r="X23" s="8"/>
      <c r="Y23" s="8"/>
      <c r="Z23" s="8"/>
      <c r="AA23" s="8"/>
      <c r="AB23" s="8"/>
      <c r="AC23" s="8"/>
      <c r="AD23" s="8"/>
    </row>
    <row r="24" spans="1:30" x14ac:dyDescent="0.25">
      <c r="A24" s="91"/>
      <c r="B24" s="91"/>
      <c r="C24" s="91"/>
      <c r="D24" s="8" t="str">
        <f>+'FUENTES FINANCIACION'!A8</f>
        <v>08  Recursos Nación CAF</v>
      </c>
      <c r="E24" s="8"/>
      <c r="F24" s="8"/>
      <c r="G24" s="8"/>
      <c r="H24" s="8"/>
      <c r="I24" s="8"/>
      <c r="J24" s="8"/>
      <c r="K24" s="8"/>
      <c r="L24" s="8"/>
      <c r="M24" s="8"/>
      <c r="N24" s="8"/>
      <c r="O24" s="8"/>
      <c r="P24" s="8"/>
      <c r="Q24" s="4">
        <f t="shared" si="2"/>
        <v>0</v>
      </c>
      <c r="R24" s="8"/>
      <c r="S24" s="8"/>
      <c r="T24" s="8"/>
      <c r="U24" s="8"/>
      <c r="V24" s="8"/>
      <c r="W24" s="8"/>
      <c r="X24" s="8"/>
      <c r="Y24" s="8"/>
      <c r="Z24" s="8"/>
      <c r="AA24" s="8"/>
      <c r="AB24" s="8"/>
      <c r="AC24" s="8"/>
      <c r="AD24" s="8"/>
    </row>
    <row r="25" spans="1:30" x14ac:dyDescent="0.25">
      <c r="A25" s="91"/>
      <c r="B25" s="91"/>
      <c r="C25" s="91"/>
      <c r="D25" s="8" t="str">
        <f>+'FUENTES FINANCIACION'!A9</f>
        <v>09  Otros Aportes Ente Gestor</v>
      </c>
      <c r="E25" s="8"/>
      <c r="F25" s="8"/>
      <c r="G25" s="8"/>
      <c r="H25" s="8"/>
      <c r="I25" s="8"/>
      <c r="J25" s="8"/>
      <c r="K25" s="8"/>
      <c r="L25" s="8"/>
      <c r="M25" s="8"/>
      <c r="N25" s="8"/>
      <c r="O25" s="8"/>
      <c r="P25" s="8"/>
      <c r="Q25" s="4">
        <f t="shared" si="2"/>
        <v>0</v>
      </c>
      <c r="R25" s="8"/>
      <c r="S25" s="8"/>
      <c r="T25" s="8"/>
      <c r="U25" s="8"/>
      <c r="V25" s="8"/>
      <c r="W25" s="8"/>
      <c r="X25" s="8"/>
      <c r="Y25" s="8"/>
      <c r="Z25" s="8"/>
      <c r="AA25" s="8"/>
      <c r="AB25" s="8"/>
      <c r="AC25" s="8"/>
      <c r="AD25" s="8"/>
    </row>
    <row r="26" spans="1:30" x14ac:dyDescent="0.25">
      <c r="A26" s="91"/>
      <c r="B26" s="91"/>
      <c r="C26" s="91"/>
      <c r="D26" s="8" t="str">
        <f>+'FUENTES FINANCIACION'!A10</f>
        <v>10  Aportes entes Territoriales en Especie.</v>
      </c>
      <c r="E26" s="8"/>
      <c r="F26" s="8"/>
      <c r="G26" s="8"/>
      <c r="H26" s="8"/>
      <c r="I26" s="8"/>
      <c r="J26" s="8"/>
      <c r="K26" s="8"/>
      <c r="L26" s="8"/>
      <c r="M26" s="8"/>
      <c r="N26" s="8"/>
      <c r="O26" s="8"/>
      <c r="P26" s="8"/>
      <c r="Q26" s="4">
        <f t="shared" si="2"/>
        <v>0</v>
      </c>
      <c r="R26" s="8"/>
      <c r="S26" s="8"/>
      <c r="T26" s="8"/>
      <c r="U26" s="8"/>
      <c r="V26" s="8"/>
      <c r="W26" s="8"/>
      <c r="X26" s="8"/>
      <c r="Y26" s="8"/>
      <c r="Z26" s="8"/>
      <c r="AA26" s="8"/>
      <c r="AB26" s="8"/>
      <c r="AC26" s="8"/>
      <c r="AD26" s="8"/>
    </row>
    <row r="27" spans="1:30" x14ac:dyDescent="0.25">
      <c r="A27" s="91"/>
      <c r="B27" s="91"/>
      <c r="C27" s="91"/>
      <c r="D27" s="8" t="str">
        <f>+'FUENTES FINANCIACION'!A11</f>
        <v>12  Retención de Garantía</v>
      </c>
      <c r="E27" s="8"/>
      <c r="F27" s="8"/>
      <c r="G27" s="8"/>
      <c r="H27" s="8"/>
      <c r="I27" s="8"/>
      <c r="J27" s="8"/>
      <c r="K27" s="8"/>
      <c r="L27" s="8"/>
      <c r="M27" s="8"/>
      <c r="N27" s="8"/>
      <c r="O27" s="8"/>
      <c r="P27" s="8"/>
      <c r="Q27" s="4">
        <f t="shared" si="2"/>
        <v>0</v>
      </c>
      <c r="R27" s="8"/>
      <c r="S27" s="8"/>
      <c r="T27" s="8"/>
      <c r="U27" s="8"/>
      <c r="V27" s="8"/>
      <c r="W27" s="8"/>
      <c r="X27" s="8"/>
      <c r="Y27" s="8"/>
      <c r="Z27" s="8"/>
      <c r="AA27" s="8"/>
      <c r="AB27" s="8"/>
      <c r="AC27" s="8"/>
      <c r="AD27" s="8"/>
    </row>
    <row r="28" spans="1:30" x14ac:dyDescent="0.25">
      <c r="A28" s="91"/>
      <c r="B28" s="91"/>
      <c r="C28" s="91"/>
      <c r="D28" s="8" t="str">
        <f>+'FUENTES FINANCIACION'!A12</f>
        <v>13  Recursos Nación BID Ambiental</v>
      </c>
      <c r="E28" s="8"/>
      <c r="F28" s="8"/>
      <c r="G28" s="8"/>
      <c r="H28" s="8"/>
      <c r="I28" s="8"/>
      <c r="J28" s="8"/>
      <c r="K28" s="8"/>
      <c r="L28" s="8"/>
      <c r="M28" s="8"/>
      <c r="N28" s="8"/>
      <c r="O28" s="8"/>
      <c r="P28" s="8"/>
      <c r="Q28" s="4">
        <f t="shared" si="2"/>
        <v>0</v>
      </c>
      <c r="R28" s="8"/>
      <c r="S28" s="8"/>
      <c r="T28" s="8"/>
      <c r="U28" s="8"/>
      <c r="V28" s="8"/>
      <c r="W28" s="8"/>
      <c r="X28" s="8"/>
      <c r="Y28" s="8"/>
      <c r="Z28" s="8"/>
      <c r="AA28" s="8"/>
      <c r="AB28" s="8"/>
      <c r="AC28" s="8"/>
      <c r="AD28" s="8"/>
    </row>
    <row r="29" spans="1:30" x14ac:dyDescent="0.25">
      <c r="A29" s="64" t="s">
        <v>21</v>
      </c>
      <c r="B29" s="65"/>
      <c r="C29" s="66"/>
      <c r="D29" s="9"/>
      <c r="E29" s="4">
        <f>SUM(E17:E28)</f>
        <v>0</v>
      </c>
      <c r="F29" s="4">
        <f t="shared" ref="F29:Q29" si="3">SUM(F17:F28)</f>
        <v>0</v>
      </c>
      <c r="G29" s="4">
        <f t="shared" si="3"/>
        <v>0</v>
      </c>
      <c r="H29" s="4">
        <f t="shared" si="3"/>
        <v>0</v>
      </c>
      <c r="I29" s="4">
        <f t="shared" si="3"/>
        <v>0</v>
      </c>
      <c r="J29" s="4">
        <f t="shared" si="3"/>
        <v>0</v>
      </c>
      <c r="K29" s="4">
        <f t="shared" si="3"/>
        <v>0</v>
      </c>
      <c r="L29" s="4">
        <f t="shared" si="3"/>
        <v>0</v>
      </c>
      <c r="M29" s="4">
        <f t="shared" si="3"/>
        <v>0</v>
      </c>
      <c r="N29" s="4">
        <f t="shared" si="3"/>
        <v>0</v>
      </c>
      <c r="O29" s="4">
        <f t="shared" si="3"/>
        <v>0</v>
      </c>
      <c r="P29" s="4">
        <f t="shared" si="3"/>
        <v>0</v>
      </c>
      <c r="Q29" s="4">
        <f t="shared" si="3"/>
        <v>0</v>
      </c>
      <c r="R29" s="4"/>
      <c r="S29" s="4"/>
      <c r="T29" s="4"/>
      <c r="U29" s="4"/>
      <c r="V29" s="4"/>
      <c r="W29" s="4"/>
      <c r="X29" s="4"/>
      <c r="Y29" s="4"/>
      <c r="Z29" s="4"/>
      <c r="AA29" s="4"/>
      <c r="AB29" s="4"/>
      <c r="AC29" s="4"/>
      <c r="AD29" s="4"/>
    </row>
    <row r="30" spans="1:30" ht="22.5" x14ac:dyDescent="0.25">
      <c r="A30" s="6" t="s">
        <v>20</v>
      </c>
      <c r="B30" s="6" t="s">
        <v>26</v>
      </c>
      <c r="C30" s="6" t="s">
        <v>18</v>
      </c>
      <c r="D30" s="6" t="s">
        <v>19</v>
      </c>
      <c r="E30" s="3"/>
      <c r="F30" s="3"/>
      <c r="G30" s="3"/>
      <c r="H30" s="3"/>
      <c r="I30" s="3"/>
      <c r="J30" s="3"/>
      <c r="K30" s="3"/>
      <c r="L30" s="3"/>
      <c r="M30" s="3"/>
      <c r="N30" s="3"/>
      <c r="O30" s="3"/>
      <c r="P30" s="3"/>
      <c r="Q30" s="3"/>
      <c r="R30" s="3"/>
      <c r="S30" s="3"/>
      <c r="T30" s="3"/>
      <c r="U30" s="3"/>
      <c r="V30" s="3"/>
      <c r="W30" s="3"/>
      <c r="X30" s="3"/>
      <c r="Y30" s="3"/>
      <c r="Z30" s="3"/>
      <c r="AA30" s="3"/>
      <c r="AB30" s="3"/>
      <c r="AC30" s="3"/>
      <c r="AD30" s="3"/>
    </row>
    <row r="31" spans="1:30" x14ac:dyDescent="0.25">
      <c r="A31" s="91"/>
      <c r="B31" s="91"/>
      <c r="C31" s="91"/>
      <c r="D31" s="8" t="str">
        <f>+'FUENTES FINANCIACION'!A1</f>
        <v>01  Recursos Nación BIRF</v>
      </c>
      <c r="E31" s="8"/>
      <c r="F31" s="8"/>
      <c r="G31" s="8"/>
      <c r="H31" s="8"/>
      <c r="I31" s="8"/>
      <c r="J31" s="8"/>
      <c r="K31" s="8"/>
      <c r="L31" s="8"/>
      <c r="M31" s="8"/>
      <c r="N31" s="8"/>
      <c r="O31" s="8"/>
      <c r="P31" s="8"/>
      <c r="Q31" s="4">
        <f>+SUM(E31:P31)</f>
        <v>0</v>
      </c>
      <c r="R31" s="8"/>
      <c r="S31" s="8"/>
      <c r="T31" s="8"/>
      <c r="U31" s="8"/>
      <c r="V31" s="8"/>
      <c r="W31" s="8"/>
      <c r="X31" s="8"/>
      <c r="Y31" s="8"/>
      <c r="Z31" s="8"/>
      <c r="AA31" s="8"/>
      <c r="AB31" s="8"/>
      <c r="AC31" s="8"/>
      <c r="AD31" s="8"/>
    </row>
    <row r="32" spans="1:30" x14ac:dyDescent="0.25">
      <c r="A32" s="91"/>
      <c r="B32" s="91"/>
      <c r="C32" s="91"/>
      <c r="D32" s="8" t="str">
        <f>+'FUENTES FINANCIACION'!A2</f>
        <v>02  Recursos Nación Otras Fuentes</v>
      </c>
      <c r="E32" s="8"/>
      <c r="F32" s="8"/>
      <c r="G32" s="8"/>
      <c r="H32" s="8"/>
      <c r="I32" s="8"/>
      <c r="J32" s="8"/>
      <c r="K32" s="8"/>
      <c r="L32" s="8"/>
      <c r="M32" s="8"/>
      <c r="N32" s="8"/>
      <c r="O32" s="8"/>
      <c r="P32" s="8"/>
      <c r="Q32" s="4">
        <f t="shared" ref="Q32:Q42" si="4">+SUM(E32:P32)</f>
        <v>0</v>
      </c>
      <c r="R32" s="8"/>
      <c r="S32" s="8"/>
      <c r="T32" s="8"/>
      <c r="U32" s="8"/>
      <c r="V32" s="8"/>
      <c r="W32" s="8"/>
      <c r="X32" s="8"/>
      <c r="Y32" s="8"/>
      <c r="Z32" s="8"/>
      <c r="AA32" s="8"/>
      <c r="AB32" s="8"/>
      <c r="AC32" s="8"/>
      <c r="AD32" s="8"/>
    </row>
    <row r="33" spans="1:30" x14ac:dyDescent="0.25">
      <c r="A33" s="91"/>
      <c r="B33" s="91"/>
      <c r="C33" s="91"/>
      <c r="D33" s="8" t="str">
        <f>+'FUENTES FINANCIACION'!A3</f>
        <v>03  Aportes entes Territoriales al Proyecto</v>
      </c>
      <c r="E33" s="8"/>
      <c r="F33" s="8"/>
      <c r="G33" s="8"/>
      <c r="H33" s="8"/>
      <c r="I33" s="8"/>
      <c r="J33" s="8"/>
      <c r="K33" s="8"/>
      <c r="L33" s="8"/>
      <c r="M33" s="8"/>
      <c r="N33" s="8"/>
      <c r="O33" s="8"/>
      <c r="P33" s="8"/>
      <c r="Q33" s="4">
        <f t="shared" si="4"/>
        <v>0</v>
      </c>
      <c r="R33" s="8"/>
      <c r="S33" s="8"/>
      <c r="T33" s="8"/>
      <c r="U33" s="8"/>
      <c r="V33" s="8"/>
      <c r="W33" s="8"/>
      <c r="X33" s="8"/>
      <c r="Y33" s="8"/>
      <c r="Z33" s="8"/>
      <c r="AA33" s="8"/>
      <c r="AB33" s="8"/>
      <c r="AC33" s="8"/>
      <c r="AD33" s="8"/>
    </row>
    <row r="34" spans="1:30" x14ac:dyDescent="0.25">
      <c r="A34" s="91"/>
      <c r="B34" s="91"/>
      <c r="C34" s="91"/>
      <c r="D34" s="8" t="str">
        <f>+'FUENTES FINANCIACION'!A4</f>
        <v>04  Aportes Ente Gestor (Crédito Sindicado)</v>
      </c>
      <c r="E34" s="8"/>
      <c r="F34" s="8"/>
      <c r="G34" s="8"/>
      <c r="H34" s="8"/>
      <c r="I34" s="8"/>
      <c r="J34" s="8"/>
      <c r="K34" s="8"/>
      <c r="L34" s="8"/>
      <c r="M34" s="8"/>
      <c r="N34" s="8"/>
      <c r="O34" s="8"/>
      <c r="P34" s="8"/>
      <c r="Q34" s="4">
        <f t="shared" si="4"/>
        <v>0</v>
      </c>
      <c r="R34" s="8"/>
      <c r="S34" s="8"/>
      <c r="T34" s="8"/>
      <c r="U34" s="8"/>
      <c r="V34" s="8"/>
      <c r="W34" s="8"/>
      <c r="X34" s="8"/>
      <c r="Y34" s="8"/>
      <c r="Z34" s="8"/>
      <c r="AA34" s="8"/>
      <c r="AB34" s="8"/>
      <c r="AC34" s="8"/>
      <c r="AD34" s="8"/>
    </row>
    <row r="35" spans="1:30" x14ac:dyDescent="0.25">
      <c r="A35" s="91"/>
      <c r="B35" s="91"/>
      <c r="C35" s="91"/>
      <c r="D35" s="8" t="str">
        <f>+'FUENTES FINANCIACION'!A5</f>
        <v>05  Recursos Nación BID</v>
      </c>
      <c r="E35" s="8"/>
      <c r="F35" s="8"/>
      <c r="G35" s="8"/>
      <c r="H35" s="8"/>
      <c r="I35" s="8"/>
      <c r="J35" s="8"/>
      <c r="K35" s="8"/>
      <c r="L35" s="8"/>
      <c r="M35" s="8"/>
      <c r="N35" s="8"/>
      <c r="O35" s="8"/>
      <c r="P35" s="8"/>
      <c r="Q35" s="4">
        <f t="shared" si="4"/>
        <v>0</v>
      </c>
      <c r="R35" s="8"/>
      <c r="S35" s="8"/>
      <c r="T35" s="8"/>
      <c r="U35" s="8"/>
      <c r="V35" s="8"/>
      <c r="W35" s="8"/>
      <c r="X35" s="8"/>
      <c r="Y35" s="8"/>
      <c r="Z35" s="8"/>
      <c r="AA35" s="8"/>
      <c r="AB35" s="8"/>
      <c r="AC35" s="8"/>
      <c r="AD35" s="8"/>
    </row>
    <row r="36" spans="1:30" x14ac:dyDescent="0.25">
      <c r="A36" s="91"/>
      <c r="B36" s="91"/>
      <c r="C36" s="91"/>
      <c r="D36" s="8" t="str">
        <f>+'FUENTES FINANCIACION'!A6</f>
        <v>06  Recursos Otros Aportes del Ente Gestor</v>
      </c>
      <c r="E36" s="8"/>
      <c r="F36" s="8"/>
      <c r="G36" s="8"/>
      <c r="H36" s="8"/>
      <c r="I36" s="8"/>
      <c r="J36" s="8"/>
      <c r="K36" s="8"/>
      <c r="L36" s="8"/>
      <c r="M36" s="8"/>
      <c r="N36" s="8"/>
      <c r="O36" s="8"/>
      <c r="P36" s="8"/>
      <c r="Q36" s="4">
        <f t="shared" si="4"/>
        <v>0</v>
      </c>
      <c r="R36" s="8"/>
      <c r="S36" s="8"/>
      <c r="T36" s="8"/>
      <c r="U36" s="8"/>
      <c r="V36" s="8"/>
      <c r="W36" s="8"/>
      <c r="X36" s="8"/>
      <c r="Y36" s="8"/>
      <c r="Z36" s="8"/>
      <c r="AA36" s="8"/>
      <c r="AB36" s="8"/>
      <c r="AC36" s="8"/>
      <c r="AD36" s="8"/>
    </row>
    <row r="37" spans="1:30" x14ac:dyDescent="0.25">
      <c r="A37" s="91"/>
      <c r="B37" s="91"/>
      <c r="C37" s="91"/>
      <c r="D37" s="8" t="str">
        <f>+'FUENTES FINANCIACION'!A7</f>
        <v>07  Recursos Nación OPEP</v>
      </c>
      <c r="E37" s="8"/>
      <c r="F37" s="8"/>
      <c r="G37" s="8"/>
      <c r="H37" s="8"/>
      <c r="I37" s="8"/>
      <c r="J37" s="8"/>
      <c r="K37" s="8"/>
      <c r="L37" s="8"/>
      <c r="M37" s="8"/>
      <c r="N37" s="8"/>
      <c r="O37" s="8"/>
      <c r="P37" s="8"/>
      <c r="Q37" s="4">
        <f t="shared" si="4"/>
        <v>0</v>
      </c>
      <c r="R37" s="8"/>
      <c r="S37" s="8"/>
      <c r="T37" s="8"/>
      <c r="U37" s="8"/>
      <c r="V37" s="8"/>
      <c r="W37" s="8"/>
      <c r="X37" s="8"/>
      <c r="Y37" s="8"/>
      <c r="Z37" s="8"/>
      <c r="AA37" s="8"/>
      <c r="AB37" s="8"/>
      <c r="AC37" s="8"/>
      <c r="AD37" s="8"/>
    </row>
    <row r="38" spans="1:30" x14ac:dyDescent="0.25">
      <c r="A38" s="91"/>
      <c r="B38" s="91"/>
      <c r="C38" s="91"/>
      <c r="D38" s="8" t="str">
        <f>+'FUENTES FINANCIACION'!A8</f>
        <v>08  Recursos Nación CAF</v>
      </c>
      <c r="E38" s="8"/>
      <c r="F38" s="8"/>
      <c r="G38" s="8"/>
      <c r="H38" s="8"/>
      <c r="I38" s="8"/>
      <c r="J38" s="8"/>
      <c r="K38" s="8"/>
      <c r="L38" s="8"/>
      <c r="M38" s="8"/>
      <c r="N38" s="8"/>
      <c r="O38" s="8"/>
      <c r="P38" s="8"/>
      <c r="Q38" s="4">
        <f t="shared" si="4"/>
        <v>0</v>
      </c>
      <c r="R38" s="8"/>
      <c r="S38" s="8"/>
      <c r="T38" s="8"/>
      <c r="U38" s="8"/>
      <c r="V38" s="8"/>
      <c r="W38" s="8"/>
      <c r="X38" s="8"/>
      <c r="Y38" s="8"/>
      <c r="Z38" s="8"/>
      <c r="AA38" s="8"/>
      <c r="AB38" s="8"/>
      <c r="AC38" s="8"/>
      <c r="AD38" s="8"/>
    </row>
    <row r="39" spans="1:30" x14ac:dyDescent="0.25">
      <c r="A39" s="91"/>
      <c r="B39" s="91"/>
      <c r="C39" s="91"/>
      <c r="D39" s="8" t="str">
        <f>+'FUENTES FINANCIACION'!A9</f>
        <v>09  Otros Aportes Ente Gestor</v>
      </c>
      <c r="E39" s="8"/>
      <c r="F39" s="8"/>
      <c r="G39" s="8"/>
      <c r="H39" s="8"/>
      <c r="I39" s="8"/>
      <c r="J39" s="8"/>
      <c r="K39" s="8"/>
      <c r="L39" s="8"/>
      <c r="M39" s="8"/>
      <c r="N39" s="8"/>
      <c r="O39" s="8"/>
      <c r="P39" s="8"/>
      <c r="Q39" s="4">
        <f t="shared" si="4"/>
        <v>0</v>
      </c>
      <c r="R39" s="8"/>
      <c r="S39" s="8"/>
      <c r="T39" s="8"/>
      <c r="U39" s="8"/>
      <c r="V39" s="8"/>
      <c r="W39" s="8"/>
      <c r="X39" s="8"/>
      <c r="Y39" s="8"/>
      <c r="Z39" s="8"/>
      <c r="AA39" s="8"/>
      <c r="AB39" s="8"/>
      <c r="AC39" s="8"/>
      <c r="AD39" s="8"/>
    </row>
    <row r="40" spans="1:30" x14ac:dyDescent="0.25">
      <c r="A40" s="91"/>
      <c r="B40" s="91"/>
      <c r="C40" s="91"/>
      <c r="D40" s="8" t="str">
        <f>+'FUENTES FINANCIACION'!A10</f>
        <v>10  Aportes entes Territoriales en Especie.</v>
      </c>
      <c r="E40" s="8"/>
      <c r="F40" s="8"/>
      <c r="G40" s="8"/>
      <c r="H40" s="8"/>
      <c r="I40" s="8"/>
      <c r="J40" s="8"/>
      <c r="K40" s="8"/>
      <c r="L40" s="8"/>
      <c r="M40" s="8"/>
      <c r="N40" s="8"/>
      <c r="O40" s="8"/>
      <c r="P40" s="8"/>
      <c r="Q40" s="4">
        <f t="shared" si="4"/>
        <v>0</v>
      </c>
      <c r="R40" s="8"/>
      <c r="S40" s="8"/>
      <c r="T40" s="8"/>
      <c r="U40" s="8"/>
      <c r="V40" s="8"/>
      <c r="W40" s="8"/>
      <c r="X40" s="8"/>
      <c r="Y40" s="8"/>
      <c r="Z40" s="8"/>
      <c r="AA40" s="8"/>
      <c r="AB40" s="8"/>
      <c r="AC40" s="8"/>
      <c r="AD40" s="8"/>
    </row>
    <row r="41" spans="1:30" x14ac:dyDescent="0.25">
      <c r="A41" s="91"/>
      <c r="B41" s="91"/>
      <c r="C41" s="91"/>
      <c r="D41" s="8" t="str">
        <f>+'FUENTES FINANCIACION'!A11</f>
        <v>12  Retención de Garantía</v>
      </c>
      <c r="E41" s="8"/>
      <c r="F41" s="8"/>
      <c r="G41" s="8"/>
      <c r="H41" s="8"/>
      <c r="I41" s="8"/>
      <c r="J41" s="8"/>
      <c r="K41" s="8"/>
      <c r="L41" s="8"/>
      <c r="M41" s="8"/>
      <c r="N41" s="8"/>
      <c r="O41" s="8"/>
      <c r="P41" s="8"/>
      <c r="Q41" s="4">
        <f t="shared" si="4"/>
        <v>0</v>
      </c>
      <c r="R41" s="8"/>
      <c r="S41" s="8"/>
      <c r="T41" s="8"/>
      <c r="U41" s="8"/>
      <c r="V41" s="8"/>
      <c r="W41" s="8"/>
      <c r="X41" s="8"/>
      <c r="Y41" s="8"/>
      <c r="Z41" s="8"/>
      <c r="AA41" s="8"/>
      <c r="AB41" s="8"/>
      <c r="AC41" s="8"/>
      <c r="AD41" s="8"/>
    </row>
    <row r="42" spans="1:30" x14ac:dyDescent="0.25">
      <c r="A42" s="91"/>
      <c r="B42" s="91"/>
      <c r="C42" s="91"/>
      <c r="D42" s="8" t="str">
        <f>+'FUENTES FINANCIACION'!A12</f>
        <v>13  Recursos Nación BID Ambiental</v>
      </c>
      <c r="E42" s="8"/>
      <c r="F42" s="8"/>
      <c r="G42" s="8"/>
      <c r="H42" s="8"/>
      <c r="I42" s="8"/>
      <c r="J42" s="8"/>
      <c r="K42" s="8"/>
      <c r="L42" s="8"/>
      <c r="M42" s="8"/>
      <c r="N42" s="8"/>
      <c r="O42" s="8"/>
      <c r="P42" s="8"/>
      <c r="Q42" s="4">
        <f t="shared" si="4"/>
        <v>0</v>
      </c>
      <c r="R42" s="8"/>
      <c r="S42" s="8"/>
      <c r="T42" s="8"/>
      <c r="U42" s="8"/>
      <c r="V42" s="8"/>
      <c r="W42" s="8"/>
      <c r="X42" s="8"/>
      <c r="Y42" s="8"/>
      <c r="Z42" s="8"/>
      <c r="AA42" s="8"/>
      <c r="AB42" s="8"/>
      <c r="AC42" s="8"/>
      <c r="AD42" s="8"/>
    </row>
    <row r="43" spans="1:30" x14ac:dyDescent="0.25">
      <c r="A43" s="64" t="s">
        <v>21</v>
      </c>
      <c r="B43" s="65"/>
      <c r="C43" s="66"/>
      <c r="D43" s="9"/>
      <c r="E43" s="4">
        <f>SUM(E31:E42)</f>
        <v>0</v>
      </c>
      <c r="F43" s="4">
        <f t="shared" ref="F43:Q43" si="5">SUM(F31:F42)</f>
        <v>0</v>
      </c>
      <c r="G43" s="4">
        <f t="shared" si="5"/>
        <v>0</v>
      </c>
      <c r="H43" s="4">
        <f t="shared" si="5"/>
        <v>0</v>
      </c>
      <c r="I43" s="4">
        <f t="shared" si="5"/>
        <v>0</v>
      </c>
      <c r="J43" s="4">
        <f t="shared" si="5"/>
        <v>0</v>
      </c>
      <c r="K43" s="4">
        <f t="shared" si="5"/>
        <v>0</v>
      </c>
      <c r="L43" s="4">
        <f t="shared" si="5"/>
        <v>0</v>
      </c>
      <c r="M43" s="4">
        <f t="shared" si="5"/>
        <v>0</v>
      </c>
      <c r="N43" s="4">
        <f t="shared" si="5"/>
        <v>0</v>
      </c>
      <c r="O43" s="4">
        <f t="shared" si="5"/>
        <v>0</v>
      </c>
      <c r="P43" s="4">
        <f t="shared" si="5"/>
        <v>0</v>
      </c>
      <c r="Q43" s="4">
        <f t="shared" si="5"/>
        <v>0</v>
      </c>
      <c r="R43" s="4"/>
      <c r="S43" s="4"/>
      <c r="T43" s="4"/>
      <c r="U43" s="4"/>
      <c r="V43" s="4"/>
      <c r="W43" s="4"/>
      <c r="X43" s="4"/>
      <c r="Y43" s="4"/>
      <c r="Z43" s="4"/>
      <c r="AA43" s="4"/>
      <c r="AB43" s="4"/>
      <c r="AC43" s="4"/>
      <c r="AD43" s="4"/>
    </row>
    <row r="44" spans="1:30" x14ac:dyDescent="0.25">
      <c r="A44" s="69" t="s">
        <v>25</v>
      </c>
      <c r="B44" s="69"/>
      <c r="C44" s="69"/>
      <c r="D44" s="2" t="str">
        <f>+'FUENTES FINANCIACION'!A1</f>
        <v>01  Recursos Nación BIRF</v>
      </c>
      <c r="E44" s="2">
        <f>+SUMIF($D$2:$D$43,'FUENTES FINANCIACION'!A1,'Traslado de redes'!$E$2:$E$43)</f>
        <v>0</v>
      </c>
      <c r="F44" s="2">
        <f>+SUMIF($D$2:$D$43,'FUENTES FINANCIACION'!A1,'Traslado de redes'!$F$2:$F$43)</f>
        <v>0</v>
      </c>
      <c r="G44" s="2">
        <f>+SUMIF($D$2:$D$43,'FUENTES FINANCIACION'!A1,'Traslado de redes'!$G$2:$G$43)</f>
        <v>0</v>
      </c>
      <c r="H44" s="2">
        <f>+SUMIF($D$2:$D$43,'FUENTES FINANCIACION'!A1,'Traslado de redes'!$H$2:$H$43)</f>
        <v>0</v>
      </c>
      <c r="I44" s="2">
        <f>+SUMIF($D$2:$D$43,'FUENTES FINANCIACION'!A1,'Traslado de redes'!$I$2:$I$43)</f>
        <v>0</v>
      </c>
      <c r="J44" s="2">
        <f>+SUMIF($D$2:$D$43,'FUENTES FINANCIACION'!A1,'Traslado de redes'!$J$2:$J$43)</f>
        <v>0</v>
      </c>
      <c r="K44" s="2">
        <f>+SUMIF($D$2:$D$43,'FUENTES FINANCIACION'!A1,'Traslado de redes'!$K$2:$K$43)</f>
        <v>0</v>
      </c>
      <c r="L44" s="2">
        <f>+SUMIF($D$2:$D$43,'FUENTES FINANCIACION'!A1,'Traslado de redes'!$L$2:$L$43)</f>
        <v>0</v>
      </c>
      <c r="M44" s="2">
        <f>+SUMIF($D$2:$D$43,'FUENTES FINANCIACION'!A1,'Traslado de redes'!$M$2:$M$43)</f>
        <v>0</v>
      </c>
      <c r="N44" s="2">
        <f>+SUMIF($D$2:$D$43,'FUENTES FINANCIACION'!A1,'Traslado de redes'!$N$2:$N$43)</f>
        <v>0</v>
      </c>
      <c r="O44" s="2">
        <f>+SUMIF($D$2:$D$43,'FUENTES FINANCIACION'!A1,'Traslado de redes'!$O$2:$O$43)</f>
        <v>0</v>
      </c>
      <c r="P44" s="2">
        <f>+SUMIF($D$2:$D$43,'FUENTES FINANCIACION'!A1,'Traslado de redes'!$P$2:$P$43)</f>
        <v>0</v>
      </c>
      <c r="Q44" s="2">
        <f>+SUMIF($D$2:$D$43,'FUENTES FINANCIACION'!A1,'Traslado de redes'!$Q$2:$Q$43)</f>
        <v>0</v>
      </c>
      <c r="R44" s="2">
        <f>+SUMIF($D$2:$D$43,'FUENTES FINANCIACION'!$A1,'Traslado de redes'!R$2:R$43)</f>
        <v>0</v>
      </c>
      <c r="S44" s="2">
        <f>+SUMIF($D$2:$D$43,'FUENTES FINANCIACION'!$A1,'Traslado de redes'!S$2:S$43)</f>
        <v>10</v>
      </c>
      <c r="T44" s="2">
        <f>+SUMIF($D$2:$D$43,'FUENTES FINANCIACION'!$A1,'Traslado de redes'!T$2:T$43)</f>
        <v>0</v>
      </c>
      <c r="U44" s="2">
        <f>+SUMIF($D$2:$D$43,'FUENTES FINANCIACION'!$A1,'Traslado de redes'!U$2:U$43)</f>
        <v>0</v>
      </c>
      <c r="V44" s="2">
        <f>+SUMIF($D$2:$D$43,'FUENTES FINANCIACION'!$A1,'Traslado de redes'!V$2:V$43)</f>
        <v>0</v>
      </c>
      <c r="W44" s="2">
        <f>+SUMIF($D$2:$D$43,'FUENTES FINANCIACION'!$A1,'Traslado de redes'!W$2:W$43)</f>
        <v>0</v>
      </c>
      <c r="X44" s="2">
        <f>+SUMIF($D$2:$D$43,'FUENTES FINANCIACION'!$A1,'Traslado de redes'!X$2:X$43)</f>
        <v>0</v>
      </c>
      <c r="Y44" s="2">
        <f>+SUMIF($D$2:$D$43,'FUENTES FINANCIACION'!$A1,'Traslado de redes'!Y$2:Y$43)</f>
        <v>0</v>
      </c>
      <c r="Z44" s="2">
        <f>+SUMIF($D$2:$D$43,'FUENTES FINANCIACION'!$A1,'Traslado de redes'!Z$2:Z$43)</f>
        <v>0</v>
      </c>
      <c r="AA44" s="2">
        <f>+SUMIF($D$2:$D$43,'FUENTES FINANCIACION'!$A1,'Traslado de redes'!AA$2:AA$43)</f>
        <v>0</v>
      </c>
      <c r="AB44" s="2">
        <f>+SUMIF($D$2:$D$43,'FUENTES FINANCIACION'!$A1,'Traslado de redes'!AB$2:AB$43)</f>
        <v>0</v>
      </c>
      <c r="AC44" s="2">
        <f>+SUMIF($D$2:$D$43,'FUENTES FINANCIACION'!$A1,'Traslado de redes'!AC$2:AC$43)</f>
        <v>0</v>
      </c>
      <c r="AD44" s="2">
        <f>+SUMIF($D$2:$D$43,'FUENTES FINANCIACION'!$A1,'Traslado de redes'!AD$2:AD$43)</f>
        <v>0</v>
      </c>
    </row>
    <row r="45" spans="1:30" x14ac:dyDescent="0.25">
      <c r="A45" s="69"/>
      <c r="B45" s="69"/>
      <c r="C45" s="69"/>
      <c r="D45" s="2" t="str">
        <f>+'FUENTES FINANCIACION'!A2</f>
        <v>02  Recursos Nación Otras Fuentes</v>
      </c>
      <c r="E45" s="2">
        <f>+SUMIF($D$2:$D$43,'FUENTES FINANCIACION'!A2,'Traslado de redes'!$E$2:$E$43)</f>
        <v>0</v>
      </c>
      <c r="F45" s="2">
        <f>+SUMIF($D$2:$D$43,'FUENTES FINANCIACION'!A2,'Traslado de redes'!$F$2:$F$43)</f>
        <v>0</v>
      </c>
      <c r="G45" s="2">
        <f>+SUMIF($D$2:$D$43,'FUENTES FINANCIACION'!A2,'Traslado de redes'!$G$2:$G$43)</f>
        <v>0</v>
      </c>
      <c r="H45" s="2">
        <f>+SUMIF($D$2:$D$43,'FUENTES FINANCIACION'!A2,'Traslado de redes'!$H$2:$H$43)</f>
        <v>0</v>
      </c>
      <c r="I45" s="2">
        <f>+SUMIF($D$2:$D$43,'FUENTES FINANCIACION'!A2,'Traslado de redes'!$I$2:$I$43)</f>
        <v>0</v>
      </c>
      <c r="J45" s="2">
        <f>+SUMIF($D$2:$D$43,'FUENTES FINANCIACION'!A2,'Traslado de redes'!$J$2:$J$43)</f>
        <v>0</v>
      </c>
      <c r="K45" s="2">
        <f>+SUMIF($D$2:$D$43,'FUENTES FINANCIACION'!A2,'Traslado de redes'!$K$2:$K$43)</f>
        <v>0</v>
      </c>
      <c r="L45" s="2">
        <f>+SUMIF($D$2:$D$43,'FUENTES FINANCIACION'!A2,'Traslado de redes'!$L$2:$L$43)</f>
        <v>0</v>
      </c>
      <c r="M45" s="2">
        <f>+SUMIF($D$2:$D$43,'FUENTES FINANCIACION'!A2,'Traslado de redes'!$M$2:$M$43)</f>
        <v>0</v>
      </c>
      <c r="N45" s="2">
        <f>+SUMIF($D$2:$D$43,'FUENTES FINANCIACION'!A2,'Traslado de redes'!$N$2:$N$43)</f>
        <v>0</v>
      </c>
      <c r="O45" s="2">
        <f>+SUMIF($D$2:$D$43,'FUENTES FINANCIACION'!A2,'Traslado de redes'!$O$2:$O$43)</f>
        <v>0</v>
      </c>
      <c r="P45" s="2">
        <f>+SUMIF($D$2:$D$43,'FUENTES FINANCIACION'!A2,'Traslado de redes'!$P$2:$P$43)</f>
        <v>0</v>
      </c>
      <c r="Q45" s="2">
        <f>+SUMIF($D$2:$D$43,'FUENTES FINANCIACION'!A2,'Traslado de redes'!$Q$2:$Q$43)</f>
        <v>0</v>
      </c>
      <c r="R45" s="2">
        <f>+SUMIF($D$2:$D$43,'FUENTES FINANCIACION'!$A2,'Traslado de redes'!R$2:R$43)</f>
        <v>0</v>
      </c>
      <c r="S45" s="2">
        <f>+SUMIF($D$2:$D$43,'FUENTES FINANCIACION'!$A2,'Traslado de redes'!S$2:S$43)</f>
        <v>0</v>
      </c>
      <c r="T45" s="2">
        <f>+SUMIF($D$2:$D$43,'FUENTES FINANCIACION'!$A2,'Traslado de redes'!T$2:T$43)</f>
        <v>0</v>
      </c>
      <c r="U45" s="2">
        <f>+SUMIF($D$2:$D$43,'FUENTES FINANCIACION'!$A2,'Traslado de redes'!U$2:U$43)</f>
        <v>0</v>
      </c>
      <c r="V45" s="2">
        <f>+SUMIF($D$2:$D$43,'FUENTES FINANCIACION'!$A2,'Traslado de redes'!V$2:V$43)</f>
        <v>0</v>
      </c>
      <c r="W45" s="2">
        <f>+SUMIF($D$2:$D$43,'FUENTES FINANCIACION'!$A2,'Traslado de redes'!W$2:W$43)</f>
        <v>0</v>
      </c>
      <c r="X45" s="2">
        <f>+SUMIF($D$2:$D$43,'FUENTES FINANCIACION'!$A2,'Traslado de redes'!X$2:X$43)</f>
        <v>0</v>
      </c>
      <c r="Y45" s="2">
        <f>+SUMIF($D$2:$D$43,'FUENTES FINANCIACION'!$A2,'Traslado de redes'!Y$2:Y$43)</f>
        <v>0</v>
      </c>
      <c r="Z45" s="2">
        <f>+SUMIF($D$2:$D$43,'FUENTES FINANCIACION'!$A2,'Traslado de redes'!Z$2:Z$43)</f>
        <v>0</v>
      </c>
      <c r="AA45" s="2">
        <f>+SUMIF($D$2:$D$43,'FUENTES FINANCIACION'!$A2,'Traslado de redes'!AA$2:AA$43)</f>
        <v>0</v>
      </c>
      <c r="AB45" s="2">
        <f>+SUMIF($D$2:$D$43,'FUENTES FINANCIACION'!$A2,'Traslado de redes'!AB$2:AB$43)</f>
        <v>0</v>
      </c>
      <c r="AC45" s="2">
        <f>+SUMIF($D$2:$D$43,'FUENTES FINANCIACION'!$A2,'Traslado de redes'!AC$2:AC$43)</f>
        <v>0</v>
      </c>
      <c r="AD45" s="2">
        <f>+SUMIF($D$2:$D$43,'FUENTES FINANCIACION'!$A2,'Traslado de redes'!AD$2:AD$43)</f>
        <v>0</v>
      </c>
    </row>
    <row r="46" spans="1:30" x14ac:dyDescent="0.25">
      <c r="A46" s="69"/>
      <c r="B46" s="69"/>
      <c r="C46" s="69"/>
      <c r="D46" s="2" t="str">
        <f>+'FUENTES FINANCIACION'!A3</f>
        <v>03  Aportes entes Territoriales al Proyecto</v>
      </c>
      <c r="E46" s="2">
        <f>+SUMIF($D$2:$D$43,'FUENTES FINANCIACION'!A3,'Traslado de redes'!$E$2:$E$43)</f>
        <v>0</v>
      </c>
      <c r="F46" s="2">
        <f>+SUMIF($D$2:$D$43,'FUENTES FINANCIACION'!A3,'Traslado de redes'!$F$2:$F$43)</f>
        <v>0</v>
      </c>
      <c r="G46" s="2">
        <f>+SUMIF($D$2:$D$43,'FUENTES FINANCIACION'!A3,'Traslado de redes'!$G$2:$G$43)</f>
        <v>0</v>
      </c>
      <c r="H46" s="2">
        <f>+SUMIF($D$2:$D$43,'FUENTES FINANCIACION'!A3,'Traslado de redes'!$H$2:$H$43)</f>
        <v>0</v>
      </c>
      <c r="I46" s="2">
        <f>+SUMIF($D$2:$D$43,'FUENTES FINANCIACION'!A3,'Traslado de redes'!$I$2:$I$43)</f>
        <v>0</v>
      </c>
      <c r="J46" s="2">
        <f>+SUMIF($D$2:$D$43,'FUENTES FINANCIACION'!A3,'Traslado de redes'!$J$2:$J$43)</f>
        <v>0</v>
      </c>
      <c r="K46" s="2">
        <f>+SUMIF($D$2:$D$43,'FUENTES FINANCIACION'!A3,'Traslado de redes'!$K$2:$K$43)</f>
        <v>0</v>
      </c>
      <c r="L46" s="2">
        <f>+SUMIF($D$2:$D$43,'FUENTES FINANCIACION'!A3,'Traslado de redes'!$L$2:$L$43)</f>
        <v>0</v>
      </c>
      <c r="M46" s="2">
        <f>+SUMIF($D$2:$D$43,'FUENTES FINANCIACION'!A3,'Traslado de redes'!$M$2:$M$43)</f>
        <v>0</v>
      </c>
      <c r="N46" s="2">
        <f>+SUMIF($D$2:$D$43,'FUENTES FINANCIACION'!A3,'Traslado de redes'!$N$2:$N$43)</f>
        <v>0</v>
      </c>
      <c r="O46" s="2">
        <f>+SUMIF($D$2:$D$43,'FUENTES FINANCIACION'!A3,'Traslado de redes'!$O$2:$O$43)</f>
        <v>0</v>
      </c>
      <c r="P46" s="2">
        <f>+SUMIF($D$2:$D$43,'FUENTES FINANCIACION'!A3,'Traslado de redes'!$P$2:$P$43)</f>
        <v>0</v>
      </c>
      <c r="Q46" s="2">
        <f>+SUMIF($D$2:$D$43,'FUENTES FINANCIACION'!A3,'Traslado de redes'!$Q$2:$Q$43)</f>
        <v>0</v>
      </c>
      <c r="R46" s="2">
        <f>+SUMIF($D$2:$D$43,'FUENTES FINANCIACION'!$A3,'Traslado de redes'!R$2:R$43)</f>
        <v>0</v>
      </c>
      <c r="S46" s="2">
        <f>+SUMIF($D$2:$D$43,'FUENTES FINANCIACION'!$A3,'Traslado de redes'!S$2:S$43)</f>
        <v>0</v>
      </c>
      <c r="T46" s="2">
        <f>+SUMIF($D$2:$D$43,'FUENTES FINANCIACION'!$A3,'Traslado de redes'!T$2:T$43)</f>
        <v>0</v>
      </c>
      <c r="U46" s="2">
        <f>+SUMIF($D$2:$D$43,'FUENTES FINANCIACION'!$A3,'Traslado de redes'!U$2:U$43)</f>
        <v>0</v>
      </c>
      <c r="V46" s="2">
        <f>+SUMIF($D$2:$D$43,'FUENTES FINANCIACION'!$A3,'Traslado de redes'!V$2:V$43)</f>
        <v>0</v>
      </c>
      <c r="W46" s="2">
        <f>+SUMIF($D$2:$D$43,'FUENTES FINANCIACION'!$A3,'Traslado de redes'!W$2:W$43)</f>
        <v>0</v>
      </c>
      <c r="X46" s="2">
        <f>+SUMIF($D$2:$D$43,'FUENTES FINANCIACION'!$A3,'Traslado de redes'!X$2:X$43)</f>
        <v>0</v>
      </c>
      <c r="Y46" s="2">
        <f>+SUMIF($D$2:$D$43,'FUENTES FINANCIACION'!$A3,'Traslado de redes'!Y$2:Y$43)</f>
        <v>0</v>
      </c>
      <c r="Z46" s="2">
        <f>+SUMIF($D$2:$D$43,'FUENTES FINANCIACION'!$A3,'Traslado de redes'!Z$2:Z$43)</f>
        <v>0</v>
      </c>
      <c r="AA46" s="2">
        <f>+SUMIF($D$2:$D$43,'FUENTES FINANCIACION'!$A3,'Traslado de redes'!AA$2:AA$43)</f>
        <v>0</v>
      </c>
      <c r="AB46" s="2">
        <f>+SUMIF($D$2:$D$43,'FUENTES FINANCIACION'!$A3,'Traslado de redes'!AB$2:AB$43)</f>
        <v>0</v>
      </c>
      <c r="AC46" s="2">
        <f>+SUMIF($D$2:$D$43,'FUENTES FINANCIACION'!$A3,'Traslado de redes'!AC$2:AC$43)</f>
        <v>0</v>
      </c>
      <c r="AD46" s="2">
        <f>+SUMIF($D$2:$D$43,'FUENTES FINANCIACION'!$A3,'Traslado de redes'!AD$2:AD$43)</f>
        <v>0</v>
      </c>
    </row>
    <row r="47" spans="1:30" x14ac:dyDescent="0.25">
      <c r="A47" s="69"/>
      <c r="B47" s="69"/>
      <c r="C47" s="69"/>
      <c r="D47" s="2" t="str">
        <f>+'FUENTES FINANCIACION'!A4</f>
        <v>04  Aportes Ente Gestor (Crédito Sindicado)</v>
      </c>
      <c r="E47" s="2">
        <f>+SUMIF($D$2:$D$43,'FUENTES FINANCIACION'!A4,'Traslado de redes'!$E$2:$E$43)</f>
        <v>0</v>
      </c>
      <c r="F47" s="2">
        <f>+SUMIF($D$2:$D$43,'FUENTES FINANCIACION'!A4,'Traslado de redes'!$F$2:$F$43)</f>
        <v>0</v>
      </c>
      <c r="G47" s="2">
        <f>+SUMIF($D$2:$D$43,'FUENTES FINANCIACION'!A4,'Traslado de redes'!$G$2:$G$43)</f>
        <v>0</v>
      </c>
      <c r="H47" s="2">
        <f>+SUMIF($D$2:$D$43,'FUENTES FINANCIACION'!A4,'Traslado de redes'!$H$2:$H$43)</f>
        <v>0</v>
      </c>
      <c r="I47" s="2">
        <f>+SUMIF($D$2:$D$43,'FUENTES FINANCIACION'!A4,'Traslado de redes'!$I$2:$I$43)</f>
        <v>0</v>
      </c>
      <c r="J47" s="2">
        <f>+SUMIF($D$2:$D$43,'FUENTES FINANCIACION'!A4,'Traslado de redes'!$J$2:$J$43)</f>
        <v>0</v>
      </c>
      <c r="K47" s="2">
        <f>+SUMIF($D$2:$D$43,'FUENTES FINANCIACION'!A4,'Traslado de redes'!$K$2:$K$43)</f>
        <v>0</v>
      </c>
      <c r="L47" s="2">
        <f>+SUMIF($D$2:$D$43,'FUENTES FINANCIACION'!A4,'Traslado de redes'!$L$2:$L$43)</f>
        <v>0</v>
      </c>
      <c r="M47" s="2">
        <f>+SUMIF($D$2:$D$43,'FUENTES FINANCIACION'!A4,'Traslado de redes'!$M$2:$M$43)</f>
        <v>0</v>
      </c>
      <c r="N47" s="2">
        <f>+SUMIF($D$2:$D$43,'FUENTES FINANCIACION'!A4,'Traslado de redes'!$N$2:$N$43)</f>
        <v>0</v>
      </c>
      <c r="O47" s="2">
        <f>+SUMIF($D$2:$D$43,'FUENTES FINANCIACION'!A4,'Traslado de redes'!$O$2:$O$43)</f>
        <v>0</v>
      </c>
      <c r="P47" s="2">
        <f>+SUMIF($D$2:$D$43,'FUENTES FINANCIACION'!A4,'Traslado de redes'!$P$2:$P$43)</f>
        <v>0</v>
      </c>
      <c r="Q47" s="2">
        <f>+SUMIF($D$2:$D$43,'FUENTES FINANCIACION'!A4,'Traslado de redes'!$Q$2:$Q$43)</f>
        <v>0</v>
      </c>
      <c r="R47" s="2">
        <f>+SUMIF($D$2:$D$43,'FUENTES FINANCIACION'!$A4,'Traslado de redes'!R$2:R$43)</f>
        <v>0</v>
      </c>
      <c r="S47" s="2">
        <f>+SUMIF($D$2:$D$43,'FUENTES FINANCIACION'!$A4,'Traslado de redes'!S$2:S$43)</f>
        <v>0</v>
      </c>
      <c r="T47" s="2">
        <f>+SUMIF($D$2:$D$43,'FUENTES FINANCIACION'!$A4,'Traslado de redes'!T$2:T$43)</f>
        <v>0</v>
      </c>
      <c r="U47" s="2">
        <f>+SUMIF($D$2:$D$43,'FUENTES FINANCIACION'!$A4,'Traslado de redes'!U$2:U$43)</f>
        <v>0</v>
      </c>
      <c r="V47" s="2">
        <f>+SUMIF($D$2:$D$43,'FUENTES FINANCIACION'!$A4,'Traslado de redes'!V$2:V$43)</f>
        <v>0</v>
      </c>
      <c r="W47" s="2">
        <f>+SUMIF($D$2:$D$43,'FUENTES FINANCIACION'!$A4,'Traslado de redes'!W$2:W$43)</f>
        <v>0</v>
      </c>
      <c r="X47" s="2">
        <f>+SUMIF($D$2:$D$43,'FUENTES FINANCIACION'!$A4,'Traslado de redes'!X$2:X$43)</f>
        <v>0</v>
      </c>
      <c r="Y47" s="2">
        <f>+SUMIF($D$2:$D$43,'FUENTES FINANCIACION'!$A4,'Traslado de redes'!Y$2:Y$43)</f>
        <v>0</v>
      </c>
      <c r="Z47" s="2">
        <f>+SUMIF($D$2:$D$43,'FUENTES FINANCIACION'!$A4,'Traslado de redes'!Z$2:Z$43)</f>
        <v>0</v>
      </c>
      <c r="AA47" s="2">
        <f>+SUMIF($D$2:$D$43,'FUENTES FINANCIACION'!$A4,'Traslado de redes'!AA$2:AA$43)</f>
        <v>0</v>
      </c>
      <c r="AB47" s="2">
        <f>+SUMIF($D$2:$D$43,'FUENTES FINANCIACION'!$A4,'Traslado de redes'!AB$2:AB$43)</f>
        <v>0</v>
      </c>
      <c r="AC47" s="2">
        <f>+SUMIF($D$2:$D$43,'FUENTES FINANCIACION'!$A4,'Traslado de redes'!AC$2:AC$43)</f>
        <v>0</v>
      </c>
      <c r="AD47" s="2">
        <f>+SUMIF($D$2:$D$43,'FUENTES FINANCIACION'!$A4,'Traslado de redes'!AD$2:AD$43)</f>
        <v>0</v>
      </c>
    </row>
    <row r="48" spans="1:30" x14ac:dyDescent="0.25">
      <c r="A48" s="69"/>
      <c r="B48" s="69"/>
      <c r="C48" s="69"/>
      <c r="D48" s="2" t="str">
        <f>+'FUENTES FINANCIACION'!A5</f>
        <v>05  Recursos Nación BID</v>
      </c>
      <c r="E48" s="2">
        <f>+SUMIF($D$2:$D$43,'FUENTES FINANCIACION'!A5,'Traslado de redes'!$E$2:$E$43)</f>
        <v>0</v>
      </c>
      <c r="F48" s="2">
        <f>+SUMIF($D$2:$D$43,'FUENTES FINANCIACION'!A5,'Traslado de redes'!$F$2:$F$43)</f>
        <v>0</v>
      </c>
      <c r="G48" s="2">
        <f>+SUMIF($D$2:$D$43,'FUENTES FINANCIACION'!A5,'Traslado de redes'!$G$2:$G$43)</f>
        <v>0</v>
      </c>
      <c r="H48" s="2">
        <f>+SUMIF($D$2:$D$43,'FUENTES FINANCIACION'!A5,'Traslado de redes'!$H$2:$H$43)</f>
        <v>0</v>
      </c>
      <c r="I48" s="2">
        <f>+SUMIF($D$2:$D$43,'FUENTES FINANCIACION'!A5,'Traslado de redes'!$I$2:$I$43)</f>
        <v>0</v>
      </c>
      <c r="J48" s="2">
        <f>+SUMIF($D$2:$D$43,'FUENTES FINANCIACION'!A5,'Traslado de redes'!$J$2:$J$43)</f>
        <v>0</v>
      </c>
      <c r="K48" s="2">
        <f>+SUMIF($D$2:$D$43,'FUENTES FINANCIACION'!A5,'Traslado de redes'!$K$2:$K$43)</f>
        <v>0</v>
      </c>
      <c r="L48" s="2">
        <f>+SUMIF($D$2:$D$43,'FUENTES FINANCIACION'!A5,'Traslado de redes'!$L$2:$L$43)</f>
        <v>0</v>
      </c>
      <c r="M48" s="2">
        <f>+SUMIF($D$2:$D$43,'FUENTES FINANCIACION'!A5,'Traslado de redes'!$M$2:$M$43)</f>
        <v>0</v>
      </c>
      <c r="N48" s="2">
        <f>+SUMIF($D$2:$D$43,'FUENTES FINANCIACION'!A5,'Traslado de redes'!$N$2:$N$43)</f>
        <v>0</v>
      </c>
      <c r="O48" s="2">
        <f>+SUMIF($D$2:$D$43,'FUENTES FINANCIACION'!A5,'Traslado de redes'!$O$2:$O$43)</f>
        <v>0</v>
      </c>
      <c r="P48" s="2">
        <f>+SUMIF($D$2:$D$43,'FUENTES FINANCIACION'!A5,'Traslado de redes'!$P$2:$P$43)</f>
        <v>0</v>
      </c>
      <c r="Q48" s="2">
        <f>+SUMIF($D$2:$D$43,'FUENTES FINANCIACION'!A5,'Traslado de redes'!$Q$2:$Q$43)</f>
        <v>0</v>
      </c>
      <c r="R48" s="2">
        <f>+SUMIF($D$2:$D$43,'FUENTES FINANCIACION'!$A5,'Traslado de redes'!R$2:R$43)</f>
        <v>0</v>
      </c>
      <c r="S48" s="2">
        <f>+SUMIF($D$2:$D$43,'FUENTES FINANCIACION'!$A5,'Traslado de redes'!S$2:S$43)</f>
        <v>0</v>
      </c>
      <c r="T48" s="2">
        <f>+SUMIF($D$2:$D$43,'FUENTES FINANCIACION'!$A5,'Traslado de redes'!T$2:T$43)</f>
        <v>0</v>
      </c>
      <c r="U48" s="2">
        <f>+SUMIF($D$2:$D$43,'FUENTES FINANCIACION'!$A5,'Traslado de redes'!U$2:U$43)</f>
        <v>0</v>
      </c>
      <c r="V48" s="2">
        <f>+SUMIF($D$2:$D$43,'FUENTES FINANCIACION'!$A5,'Traslado de redes'!V$2:V$43)</f>
        <v>0</v>
      </c>
      <c r="W48" s="2">
        <f>+SUMIF($D$2:$D$43,'FUENTES FINANCIACION'!$A5,'Traslado de redes'!W$2:W$43)</f>
        <v>0</v>
      </c>
      <c r="X48" s="2">
        <f>+SUMIF($D$2:$D$43,'FUENTES FINANCIACION'!$A5,'Traslado de redes'!X$2:X$43)</f>
        <v>0</v>
      </c>
      <c r="Y48" s="2">
        <f>+SUMIF($D$2:$D$43,'FUENTES FINANCIACION'!$A5,'Traslado de redes'!Y$2:Y$43)</f>
        <v>0</v>
      </c>
      <c r="Z48" s="2">
        <f>+SUMIF($D$2:$D$43,'FUENTES FINANCIACION'!$A5,'Traslado de redes'!Z$2:Z$43)</f>
        <v>0</v>
      </c>
      <c r="AA48" s="2">
        <f>+SUMIF($D$2:$D$43,'FUENTES FINANCIACION'!$A5,'Traslado de redes'!AA$2:AA$43)</f>
        <v>0</v>
      </c>
      <c r="AB48" s="2">
        <f>+SUMIF($D$2:$D$43,'FUENTES FINANCIACION'!$A5,'Traslado de redes'!AB$2:AB$43)</f>
        <v>0</v>
      </c>
      <c r="AC48" s="2">
        <f>+SUMIF($D$2:$D$43,'FUENTES FINANCIACION'!$A5,'Traslado de redes'!AC$2:AC$43)</f>
        <v>0</v>
      </c>
      <c r="AD48" s="2">
        <f>+SUMIF($D$2:$D$43,'FUENTES FINANCIACION'!$A5,'Traslado de redes'!AD$2:AD$43)</f>
        <v>0</v>
      </c>
    </row>
    <row r="49" spans="1:30" x14ac:dyDescent="0.25">
      <c r="A49" s="69"/>
      <c r="B49" s="69"/>
      <c r="C49" s="69"/>
      <c r="D49" s="2" t="str">
        <f>+'FUENTES FINANCIACION'!A6</f>
        <v>06  Recursos Otros Aportes del Ente Gestor</v>
      </c>
      <c r="E49" s="2">
        <f>+SUMIF($D$2:$D$43,'FUENTES FINANCIACION'!A6,'Traslado de redes'!$E$2:$E$43)</f>
        <v>0</v>
      </c>
      <c r="F49" s="2">
        <f>+SUMIF($D$2:$D$43,'FUENTES FINANCIACION'!A6,'Traslado de redes'!$F$2:$F$43)</f>
        <v>0</v>
      </c>
      <c r="G49" s="2">
        <f>+SUMIF($D$2:$D$43,'FUENTES FINANCIACION'!A6,'Traslado de redes'!$G$2:$G$43)</f>
        <v>0</v>
      </c>
      <c r="H49" s="2">
        <f>+SUMIF($D$2:$D$43,'FUENTES FINANCIACION'!A6,'Traslado de redes'!$H$2:$H$43)</f>
        <v>0</v>
      </c>
      <c r="I49" s="2">
        <f>+SUMIF($D$2:$D$43,'FUENTES FINANCIACION'!A6,'Traslado de redes'!$I$2:$I$43)</f>
        <v>0</v>
      </c>
      <c r="J49" s="2">
        <f>+SUMIF($D$2:$D$43,'FUENTES FINANCIACION'!A6,'Traslado de redes'!$J$2:$J$43)</f>
        <v>0</v>
      </c>
      <c r="K49" s="2">
        <f>+SUMIF($D$2:$D$43,'FUENTES FINANCIACION'!A6,'Traslado de redes'!$K$2:$K$43)</f>
        <v>0</v>
      </c>
      <c r="L49" s="2">
        <f>+SUMIF($D$2:$D$43,'FUENTES FINANCIACION'!A6,'Traslado de redes'!$L$2:$L$43)</f>
        <v>0</v>
      </c>
      <c r="M49" s="2">
        <f>+SUMIF($D$2:$D$43,'FUENTES FINANCIACION'!A6,'Traslado de redes'!$M$2:$M$43)</f>
        <v>0</v>
      </c>
      <c r="N49" s="2">
        <f>+SUMIF($D$2:$D$43,'FUENTES FINANCIACION'!A6,'Traslado de redes'!$N$2:$N$43)</f>
        <v>0</v>
      </c>
      <c r="O49" s="2">
        <f>+SUMIF($D$2:$D$43,'FUENTES FINANCIACION'!A6,'Traslado de redes'!$O$2:$O$43)</f>
        <v>0</v>
      </c>
      <c r="P49" s="2">
        <f>+SUMIF($D$2:$D$43,'FUENTES FINANCIACION'!A6,'Traslado de redes'!$P$2:$P$43)</f>
        <v>0</v>
      </c>
      <c r="Q49" s="2">
        <f>+SUMIF($D$2:$D$43,'FUENTES FINANCIACION'!A6,'Traslado de redes'!$Q$2:$Q$43)</f>
        <v>0</v>
      </c>
      <c r="R49" s="2">
        <f>+SUMIF($D$2:$D$43,'FUENTES FINANCIACION'!$A6,'Traslado de redes'!R$2:R$43)</f>
        <v>0</v>
      </c>
      <c r="S49" s="2">
        <f>+SUMIF($D$2:$D$43,'FUENTES FINANCIACION'!$A6,'Traslado de redes'!S$2:S$43)</f>
        <v>0</v>
      </c>
      <c r="T49" s="2">
        <f>+SUMIF($D$2:$D$43,'FUENTES FINANCIACION'!$A6,'Traslado de redes'!T$2:T$43)</f>
        <v>0</v>
      </c>
      <c r="U49" s="2">
        <f>+SUMIF($D$2:$D$43,'FUENTES FINANCIACION'!$A6,'Traslado de redes'!U$2:U$43)</f>
        <v>0</v>
      </c>
      <c r="V49" s="2">
        <f>+SUMIF($D$2:$D$43,'FUENTES FINANCIACION'!$A6,'Traslado de redes'!V$2:V$43)</f>
        <v>0</v>
      </c>
      <c r="W49" s="2">
        <f>+SUMIF($D$2:$D$43,'FUENTES FINANCIACION'!$A6,'Traslado de redes'!W$2:W$43)</f>
        <v>0</v>
      </c>
      <c r="X49" s="2">
        <f>+SUMIF($D$2:$D$43,'FUENTES FINANCIACION'!$A6,'Traslado de redes'!X$2:X$43)</f>
        <v>0</v>
      </c>
      <c r="Y49" s="2">
        <f>+SUMIF($D$2:$D$43,'FUENTES FINANCIACION'!$A6,'Traslado de redes'!Y$2:Y$43)</f>
        <v>0</v>
      </c>
      <c r="Z49" s="2">
        <f>+SUMIF($D$2:$D$43,'FUENTES FINANCIACION'!$A6,'Traslado de redes'!Z$2:Z$43)</f>
        <v>0</v>
      </c>
      <c r="AA49" s="2">
        <f>+SUMIF($D$2:$D$43,'FUENTES FINANCIACION'!$A6,'Traslado de redes'!AA$2:AA$43)</f>
        <v>0</v>
      </c>
      <c r="AB49" s="2">
        <f>+SUMIF($D$2:$D$43,'FUENTES FINANCIACION'!$A6,'Traslado de redes'!AB$2:AB$43)</f>
        <v>0</v>
      </c>
      <c r="AC49" s="2">
        <f>+SUMIF($D$2:$D$43,'FUENTES FINANCIACION'!$A6,'Traslado de redes'!AC$2:AC$43)</f>
        <v>0</v>
      </c>
      <c r="AD49" s="2">
        <f>+SUMIF($D$2:$D$43,'FUENTES FINANCIACION'!$A6,'Traslado de redes'!AD$2:AD$43)</f>
        <v>0</v>
      </c>
    </row>
    <row r="50" spans="1:30" x14ac:dyDescent="0.25">
      <c r="A50" s="69"/>
      <c r="B50" s="69"/>
      <c r="C50" s="69"/>
      <c r="D50" s="2" t="str">
        <f>+'FUENTES FINANCIACION'!A7</f>
        <v>07  Recursos Nación OPEP</v>
      </c>
      <c r="E50" s="2">
        <f>+SUMIF($D$2:$D$43,'FUENTES FINANCIACION'!A7,'Traslado de redes'!$E$2:$E$43)</f>
        <v>0</v>
      </c>
      <c r="F50" s="2">
        <f>+SUMIF($D$2:$D$43,'FUENTES FINANCIACION'!A7,'Traslado de redes'!$F$2:$F$43)</f>
        <v>0</v>
      </c>
      <c r="G50" s="2">
        <f>+SUMIF($D$2:$D$43,'FUENTES FINANCIACION'!A7,'Traslado de redes'!$G$2:$G$43)</f>
        <v>0</v>
      </c>
      <c r="H50" s="2">
        <f>+SUMIF($D$2:$D$43,'FUENTES FINANCIACION'!A7,'Traslado de redes'!$H$2:$H$43)</f>
        <v>0</v>
      </c>
      <c r="I50" s="2">
        <f>+SUMIF($D$2:$D$43,'FUENTES FINANCIACION'!A7,'Traslado de redes'!$I$2:$I$43)</f>
        <v>0</v>
      </c>
      <c r="J50" s="2">
        <f>+SUMIF($D$2:$D$43,'FUENTES FINANCIACION'!A7,'Traslado de redes'!$J$2:$J$43)</f>
        <v>0</v>
      </c>
      <c r="K50" s="2">
        <f>+SUMIF($D$2:$D$43,'FUENTES FINANCIACION'!A7,'Traslado de redes'!$K$2:$K$43)</f>
        <v>0</v>
      </c>
      <c r="L50" s="2">
        <f>+SUMIF($D$2:$D$43,'FUENTES FINANCIACION'!A7,'Traslado de redes'!$L$2:$L$43)</f>
        <v>0</v>
      </c>
      <c r="M50" s="2">
        <f>+SUMIF($D$2:$D$43,'FUENTES FINANCIACION'!A7,'Traslado de redes'!$M$2:$M$43)</f>
        <v>0</v>
      </c>
      <c r="N50" s="2">
        <f>+SUMIF($D$2:$D$43,'FUENTES FINANCIACION'!A7,'Traslado de redes'!$N$2:$N$43)</f>
        <v>0</v>
      </c>
      <c r="O50" s="2">
        <f>+SUMIF($D$2:$D$43,'FUENTES FINANCIACION'!A7,'Traslado de redes'!$O$2:$O$43)</f>
        <v>0</v>
      </c>
      <c r="P50" s="2">
        <f>+SUMIF($D$2:$D$43,'FUENTES FINANCIACION'!A7,'Traslado de redes'!$P$2:$P$43)</f>
        <v>0</v>
      </c>
      <c r="Q50" s="2">
        <f>+SUMIF($D$2:$D$43,'FUENTES FINANCIACION'!A7,'Traslado de redes'!$Q$2:$Q$43)</f>
        <v>0</v>
      </c>
      <c r="R50" s="2">
        <f>+SUMIF($D$2:$D$43,'FUENTES FINANCIACION'!$A7,'Traslado de redes'!R$2:R$43)</f>
        <v>0</v>
      </c>
      <c r="S50" s="2">
        <f>+SUMIF($D$2:$D$43,'FUENTES FINANCIACION'!$A7,'Traslado de redes'!S$2:S$43)</f>
        <v>0</v>
      </c>
      <c r="T50" s="2">
        <f>+SUMIF($D$2:$D$43,'FUENTES FINANCIACION'!$A7,'Traslado de redes'!T$2:T$43)</f>
        <v>0</v>
      </c>
      <c r="U50" s="2">
        <f>+SUMIF($D$2:$D$43,'FUENTES FINANCIACION'!$A7,'Traslado de redes'!U$2:U$43)</f>
        <v>0</v>
      </c>
      <c r="V50" s="2">
        <f>+SUMIF($D$2:$D$43,'FUENTES FINANCIACION'!$A7,'Traslado de redes'!V$2:V$43)</f>
        <v>0</v>
      </c>
      <c r="W50" s="2">
        <f>+SUMIF($D$2:$D$43,'FUENTES FINANCIACION'!$A7,'Traslado de redes'!W$2:W$43)</f>
        <v>0</v>
      </c>
      <c r="X50" s="2">
        <f>+SUMIF($D$2:$D$43,'FUENTES FINANCIACION'!$A7,'Traslado de redes'!X$2:X$43)</f>
        <v>0</v>
      </c>
      <c r="Y50" s="2">
        <f>+SUMIF($D$2:$D$43,'FUENTES FINANCIACION'!$A7,'Traslado de redes'!Y$2:Y$43)</f>
        <v>0</v>
      </c>
      <c r="Z50" s="2">
        <f>+SUMIF($D$2:$D$43,'FUENTES FINANCIACION'!$A7,'Traslado de redes'!Z$2:Z$43)</f>
        <v>0</v>
      </c>
      <c r="AA50" s="2">
        <f>+SUMIF($D$2:$D$43,'FUENTES FINANCIACION'!$A7,'Traslado de redes'!AA$2:AA$43)</f>
        <v>0</v>
      </c>
      <c r="AB50" s="2">
        <f>+SUMIF($D$2:$D$43,'FUENTES FINANCIACION'!$A7,'Traslado de redes'!AB$2:AB$43)</f>
        <v>0</v>
      </c>
      <c r="AC50" s="2">
        <f>+SUMIF($D$2:$D$43,'FUENTES FINANCIACION'!$A7,'Traslado de redes'!AC$2:AC$43)</f>
        <v>0</v>
      </c>
      <c r="AD50" s="2">
        <f>+SUMIF($D$2:$D$43,'FUENTES FINANCIACION'!$A7,'Traslado de redes'!AD$2:AD$43)</f>
        <v>0</v>
      </c>
    </row>
    <row r="51" spans="1:30" x14ac:dyDescent="0.25">
      <c r="A51" s="69"/>
      <c r="B51" s="69"/>
      <c r="C51" s="69"/>
      <c r="D51" s="2" t="str">
        <f>+'FUENTES FINANCIACION'!A8</f>
        <v>08  Recursos Nación CAF</v>
      </c>
      <c r="E51" s="2">
        <f>+SUMIF($D$2:$D$43,'FUENTES FINANCIACION'!A8,'Traslado de redes'!$E$2:$E$43)</f>
        <v>0</v>
      </c>
      <c r="F51" s="2">
        <f>+SUMIF($D$2:$D$43,'FUENTES FINANCIACION'!A8,'Traslado de redes'!$F$2:$F$43)</f>
        <v>0</v>
      </c>
      <c r="G51" s="2">
        <f>+SUMIF($D$2:$D$43,'FUENTES FINANCIACION'!A8,'Traslado de redes'!$G$2:$G$43)</f>
        <v>0</v>
      </c>
      <c r="H51" s="2">
        <f>+SUMIF($D$2:$D$43,'FUENTES FINANCIACION'!A8,'Traslado de redes'!$H$2:$H$43)</f>
        <v>0</v>
      </c>
      <c r="I51" s="2">
        <f>+SUMIF($D$2:$D$43,'FUENTES FINANCIACION'!A8,'Traslado de redes'!$I$2:$I$43)</f>
        <v>0</v>
      </c>
      <c r="J51" s="2">
        <f>+SUMIF($D$2:$D$43,'FUENTES FINANCIACION'!A8,'Traslado de redes'!$J$2:$J$43)</f>
        <v>0</v>
      </c>
      <c r="K51" s="2">
        <f>+SUMIF($D$2:$D$43,'FUENTES FINANCIACION'!A8,'Traslado de redes'!$K$2:$K$43)</f>
        <v>0</v>
      </c>
      <c r="L51" s="2">
        <f>+SUMIF($D$2:$D$43,'FUENTES FINANCIACION'!A8,'Traslado de redes'!$L$2:$L$43)</f>
        <v>0</v>
      </c>
      <c r="M51" s="2">
        <f>+SUMIF($D$2:$D$43,'FUENTES FINANCIACION'!A8,'Traslado de redes'!$M$2:$M$43)</f>
        <v>0</v>
      </c>
      <c r="N51" s="2">
        <f>+SUMIF($D$2:$D$43,'FUENTES FINANCIACION'!A8,'Traslado de redes'!$N$2:$N$43)</f>
        <v>0</v>
      </c>
      <c r="O51" s="2">
        <f>+SUMIF($D$2:$D$43,'FUENTES FINANCIACION'!A8,'Traslado de redes'!$O$2:$O$43)</f>
        <v>0</v>
      </c>
      <c r="P51" s="2">
        <f>+SUMIF($D$2:$D$43,'FUENTES FINANCIACION'!A8,'Traslado de redes'!$P$2:$P$43)</f>
        <v>0</v>
      </c>
      <c r="Q51" s="2">
        <f>+SUMIF($D$2:$D$43,'FUENTES FINANCIACION'!A8,'Traslado de redes'!$Q$2:$Q$43)</f>
        <v>0</v>
      </c>
      <c r="R51" s="2">
        <f>+SUMIF($D$2:$D$43,'FUENTES FINANCIACION'!$A8,'Traslado de redes'!R$2:R$43)</f>
        <v>0</v>
      </c>
      <c r="S51" s="2">
        <f>+SUMIF($D$2:$D$43,'FUENTES FINANCIACION'!$A8,'Traslado de redes'!S$2:S$43)</f>
        <v>0</v>
      </c>
      <c r="T51" s="2">
        <f>+SUMIF($D$2:$D$43,'FUENTES FINANCIACION'!$A8,'Traslado de redes'!T$2:T$43)</f>
        <v>0</v>
      </c>
      <c r="U51" s="2">
        <f>+SUMIF($D$2:$D$43,'FUENTES FINANCIACION'!$A8,'Traslado de redes'!U$2:U$43)</f>
        <v>0</v>
      </c>
      <c r="V51" s="2">
        <f>+SUMIF($D$2:$D$43,'FUENTES FINANCIACION'!$A8,'Traslado de redes'!V$2:V$43)</f>
        <v>0</v>
      </c>
      <c r="W51" s="2">
        <f>+SUMIF($D$2:$D$43,'FUENTES FINANCIACION'!$A8,'Traslado de redes'!W$2:W$43)</f>
        <v>0</v>
      </c>
      <c r="X51" s="2">
        <f>+SUMIF($D$2:$D$43,'FUENTES FINANCIACION'!$A8,'Traslado de redes'!X$2:X$43)</f>
        <v>0</v>
      </c>
      <c r="Y51" s="2">
        <f>+SUMIF($D$2:$D$43,'FUENTES FINANCIACION'!$A8,'Traslado de redes'!Y$2:Y$43)</f>
        <v>0</v>
      </c>
      <c r="Z51" s="2">
        <f>+SUMIF($D$2:$D$43,'FUENTES FINANCIACION'!$A8,'Traslado de redes'!Z$2:Z$43)</f>
        <v>0</v>
      </c>
      <c r="AA51" s="2">
        <f>+SUMIF($D$2:$D$43,'FUENTES FINANCIACION'!$A8,'Traslado de redes'!AA$2:AA$43)</f>
        <v>0</v>
      </c>
      <c r="AB51" s="2">
        <f>+SUMIF($D$2:$D$43,'FUENTES FINANCIACION'!$A8,'Traslado de redes'!AB$2:AB$43)</f>
        <v>0</v>
      </c>
      <c r="AC51" s="2">
        <f>+SUMIF($D$2:$D$43,'FUENTES FINANCIACION'!$A8,'Traslado de redes'!AC$2:AC$43)</f>
        <v>0</v>
      </c>
      <c r="AD51" s="2">
        <f>+SUMIF($D$2:$D$43,'FUENTES FINANCIACION'!$A8,'Traslado de redes'!AD$2:AD$43)</f>
        <v>0</v>
      </c>
    </row>
    <row r="52" spans="1:30" x14ac:dyDescent="0.25">
      <c r="A52" s="69"/>
      <c r="B52" s="69"/>
      <c r="C52" s="69"/>
      <c r="D52" s="2" t="str">
        <f>+'FUENTES FINANCIACION'!A9</f>
        <v>09  Otros Aportes Ente Gestor</v>
      </c>
      <c r="E52" s="2">
        <f>+SUMIF($D$2:$D$43,'FUENTES FINANCIACION'!A9,'Traslado de redes'!$E$2:$E$43)</f>
        <v>0</v>
      </c>
      <c r="F52" s="2">
        <f>+SUMIF($D$2:$D$43,'FUENTES FINANCIACION'!A9,'Traslado de redes'!$F$2:$F$43)</f>
        <v>0</v>
      </c>
      <c r="G52" s="2">
        <f>+SUMIF($D$2:$D$43,'FUENTES FINANCIACION'!A9,'Traslado de redes'!$G$2:$G$43)</f>
        <v>0</v>
      </c>
      <c r="H52" s="2">
        <f>+SUMIF($D$2:$D$43,'FUENTES FINANCIACION'!A9,'Traslado de redes'!$H$2:$H$43)</f>
        <v>0</v>
      </c>
      <c r="I52" s="2">
        <f>+SUMIF($D$2:$D$43,'FUENTES FINANCIACION'!A9,'Traslado de redes'!$I$2:$I$43)</f>
        <v>0</v>
      </c>
      <c r="J52" s="2">
        <f>+SUMIF($D$2:$D$43,'FUENTES FINANCIACION'!A9,'Traslado de redes'!$J$2:$J$43)</f>
        <v>0</v>
      </c>
      <c r="K52" s="2">
        <f>+SUMIF($D$2:$D$43,'FUENTES FINANCIACION'!A9,'Traslado de redes'!$K$2:$K$43)</f>
        <v>0</v>
      </c>
      <c r="L52" s="2">
        <f>+SUMIF($D$2:$D$43,'FUENTES FINANCIACION'!A9,'Traslado de redes'!$L$2:$L$43)</f>
        <v>0</v>
      </c>
      <c r="M52" s="2">
        <f>+SUMIF($D$2:$D$43,'FUENTES FINANCIACION'!A9,'Traslado de redes'!$M$2:$M$43)</f>
        <v>0</v>
      </c>
      <c r="N52" s="2">
        <f>+SUMIF($D$2:$D$43,'FUENTES FINANCIACION'!A9,'Traslado de redes'!$N$2:$N$43)</f>
        <v>0</v>
      </c>
      <c r="O52" s="2">
        <f>+SUMIF($D$2:$D$43,'FUENTES FINANCIACION'!A9,'Traslado de redes'!$O$2:$O$43)</f>
        <v>0</v>
      </c>
      <c r="P52" s="2">
        <f>+SUMIF($D$2:$D$43,'FUENTES FINANCIACION'!A9,'Traslado de redes'!$P$2:$P$43)</f>
        <v>0</v>
      </c>
      <c r="Q52" s="2">
        <f>+SUMIF($D$2:$D$43,'FUENTES FINANCIACION'!A9,'Traslado de redes'!$Q$2:$Q$43)</f>
        <v>0</v>
      </c>
      <c r="R52" s="2">
        <f>+SUMIF($D$2:$D$43,'FUENTES FINANCIACION'!$A9,'Traslado de redes'!R$2:R$43)</f>
        <v>0</v>
      </c>
      <c r="S52" s="2">
        <f>+SUMIF($D$2:$D$43,'FUENTES FINANCIACION'!$A9,'Traslado de redes'!S$2:S$43)</f>
        <v>0</v>
      </c>
      <c r="T52" s="2">
        <f>+SUMIF($D$2:$D$43,'FUENTES FINANCIACION'!$A9,'Traslado de redes'!T$2:T$43)</f>
        <v>0</v>
      </c>
      <c r="U52" s="2">
        <f>+SUMIF($D$2:$D$43,'FUENTES FINANCIACION'!$A9,'Traslado de redes'!U$2:U$43)</f>
        <v>0</v>
      </c>
      <c r="V52" s="2">
        <f>+SUMIF($D$2:$D$43,'FUENTES FINANCIACION'!$A9,'Traslado de redes'!V$2:V$43)</f>
        <v>0</v>
      </c>
      <c r="W52" s="2">
        <f>+SUMIF($D$2:$D$43,'FUENTES FINANCIACION'!$A9,'Traslado de redes'!W$2:W$43)</f>
        <v>0</v>
      </c>
      <c r="X52" s="2">
        <f>+SUMIF($D$2:$D$43,'FUENTES FINANCIACION'!$A9,'Traslado de redes'!X$2:X$43)</f>
        <v>0</v>
      </c>
      <c r="Y52" s="2">
        <f>+SUMIF($D$2:$D$43,'FUENTES FINANCIACION'!$A9,'Traslado de redes'!Y$2:Y$43)</f>
        <v>0</v>
      </c>
      <c r="Z52" s="2">
        <f>+SUMIF($D$2:$D$43,'FUENTES FINANCIACION'!$A9,'Traslado de redes'!Z$2:Z$43)</f>
        <v>0</v>
      </c>
      <c r="AA52" s="2">
        <f>+SUMIF($D$2:$D$43,'FUENTES FINANCIACION'!$A9,'Traslado de redes'!AA$2:AA$43)</f>
        <v>0</v>
      </c>
      <c r="AB52" s="2">
        <f>+SUMIF($D$2:$D$43,'FUENTES FINANCIACION'!$A9,'Traslado de redes'!AB$2:AB$43)</f>
        <v>0</v>
      </c>
      <c r="AC52" s="2">
        <f>+SUMIF($D$2:$D$43,'FUENTES FINANCIACION'!$A9,'Traslado de redes'!AC$2:AC$43)</f>
        <v>0</v>
      </c>
      <c r="AD52" s="2">
        <f>+SUMIF($D$2:$D$43,'FUENTES FINANCIACION'!$A9,'Traslado de redes'!AD$2:AD$43)</f>
        <v>0</v>
      </c>
    </row>
    <row r="53" spans="1:30" x14ac:dyDescent="0.25">
      <c r="A53" s="69"/>
      <c r="B53" s="69"/>
      <c r="C53" s="69"/>
      <c r="D53" s="2" t="str">
        <f>+'FUENTES FINANCIACION'!A10</f>
        <v>10  Aportes entes Territoriales en Especie.</v>
      </c>
      <c r="E53" s="2">
        <f>+SUMIF($D$2:$D$43,'FUENTES FINANCIACION'!A10,'Traslado de redes'!$E$2:$E$43)</f>
        <v>0</v>
      </c>
      <c r="F53" s="2">
        <f>+SUMIF($D$2:$D$43,'FUENTES FINANCIACION'!A10,'Traslado de redes'!$F$2:$F$43)</f>
        <v>0</v>
      </c>
      <c r="G53" s="2">
        <f>+SUMIF($D$2:$D$43,'FUENTES FINANCIACION'!A10,'Traslado de redes'!$G$2:$G$43)</f>
        <v>0</v>
      </c>
      <c r="H53" s="2">
        <f>+SUMIF($D$2:$D$43,'FUENTES FINANCIACION'!A10,'Traslado de redes'!$H$2:$H$43)</f>
        <v>0</v>
      </c>
      <c r="I53" s="2">
        <f>+SUMIF($D$2:$D$43,'FUENTES FINANCIACION'!A10,'Traslado de redes'!$I$2:$I$43)</f>
        <v>0</v>
      </c>
      <c r="J53" s="2">
        <f>+SUMIF($D$2:$D$43,'FUENTES FINANCIACION'!A10,'Traslado de redes'!$J$2:$J$43)</f>
        <v>0</v>
      </c>
      <c r="K53" s="2">
        <f>+SUMIF($D$2:$D$43,'FUENTES FINANCIACION'!A10,'Traslado de redes'!$K$2:$K$43)</f>
        <v>0</v>
      </c>
      <c r="L53" s="2">
        <f>+SUMIF($D$2:$D$43,'FUENTES FINANCIACION'!A10,'Traslado de redes'!$L$2:$L$43)</f>
        <v>0</v>
      </c>
      <c r="M53" s="2">
        <f>+SUMIF($D$2:$D$43,'FUENTES FINANCIACION'!A10,'Traslado de redes'!$M$2:$M$43)</f>
        <v>0</v>
      </c>
      <c r="N53" s="2">
        <f>+SUMIF($D$2:$D$43,'FUENTES FINANCIACION'!A10,'Traslado de redes'!$N$2:$N$43)</f>
        <v>0</v>
      </c>
      <c r="O53" s="2">
        <f>+SUMIF($D$2:$D$43,'FUENTES FINANCIACION'!A10,'Traslado de redes'!$O$2:$O$43)</f>
        <v>0</v>
      </c>
      <c r="P53" s="2">
        <f>+SUMIF($D$2:$D$43,'FUENTES FINANCIACION'!A10,'Traslado de redes'!$P$2:$P$43)</f>
        <v>0</v>
      </c>
      <c r="Q53" s="2">
        <f>+SUMIF($D$2:$D$43,'FUENTES FINANCIACION'!A10,'Traslado de redes'!$Q$2:$Q$43)</f>
        <v>0</v>
      </c>
      <c r="R53" s="2">
        <f>+SUMIF($D$2:$D$43,'FUENTES FINANCIACION'!$A10,'Traslado de redes'!R$2:R$43)</f>
        <v>0</v>
      </c>
      <c r="S53" s="2">
        <f>+SUMIF($D$2:$D$43,'FUENTES FINANCIACION'!$A10,'Traslado de redes'!S$2:S$43)</f>
        <v>0</v>
      </c>
      <c r="T53" s="2">
        <f>+SUMIF($D$2:$D$43,'FUENTES FINANCIACION'!$A10,'Traslado de redes'!T$2:T$43)</f>
        <v>0</v>
      </c>
      <c r="U53" s="2">
        <f>+SUMIF($D$2:$D$43,'FUENTES FINANCIACION'!$A10,'Traslado de redes'!U$2:U$43)</f>
        <v>0</v>
      </c>
      <c r="V53" s="2">
        <f>+SUMIF($D$2:$D$43,'FUENTES FINANCIACION'!$A10,'Traslado de redes'!V$2:V$43)</f>
        <v>0</v>
      </c>
      <c r="W53" s="2">
        <f>+SUMIF($D$2:$D$43,'FUENTES FINANCIACION'!$A10,'Traslado de redes'!W$2:W$43)</f>
        <v>0</v>
      </c>
      <c r="X53" s="2">
        <f>+SUMIF($D$2:$D$43,'FUENTES FINANCIACION'!$A10,'Traslado de redes'!X$2:X$43)</f>
        <v>0</v>
      </c>
      <c r="Y53" s="2">
        <f>+SUMIF($D$2:$D$43,'FUENTES FINANCIACION'!$A10,'Traslado de redes'!Y$2:Y$43)</f>
        <v>0</v>
      </c>
      <c r="Z53" s="2">
        <f>+SUMIF($D$2:$D$43,'FUENTES FINANCIACION'!$A10,'Traslado de redes'!Z$2:Z$43)</f>
        <v>0</v>
      </c>
      <c r="AA53" s="2">
        <f>+SUMIF($D$2:$D$43,'FUENTES FINANCIACION'!$A10,'Traslado de redes'!AA$2:AA$43)</f>
        <v>0</v>
      </c>
      <c r="AB53" s="2">
        <f>+SUMIF($D$2:$D$43,'FUENTES FINANCIACION'!$A10,'Traslado de redes'!AB$2:AB$43)</f>
        <v>0</v>
      </c>
      <c r="AC53" s="2">
        <f>+SUMIF($D$2:$D$43,'FUENTES FINANCIACION'!$A10,'Traslado de redes'!AC$2:AC$43)</f>
        <v>0</v>
      </c>
      <c r="AD53" s="2">
        <f>+SUMIF($D$2:$D$43,'FUENTES FINANCIACION'!$A10,'Traslado de redes'!AD$2:AD$43)</f>
        <v>0</v>
      </c>
    </row>
    <row r="54" spans="1:30" x14ac:dyDescent="0.25">
      <c r="A54" s="69"/>
      <c r="B54" s="69"/>
      <c r="C54" s="69"/>
      <c r="D54" s="2" t="str">
        <f>+'FUENTES FINANCIACION'!A11</f>
        <v>12  Retención de Garantía</v>
      </c>
      <c r="E54" s="2">
        <f>+SUMIF($D$2:$D$43,'FUENTES FINANCIACION'!A11,'Traslado de redes'!$E$2:$E$43)</f>
        <v>0</v>
      </c>
      <c r="F54" s="2">
        <f>+SUMIF($D$2:$D$43,'FUENTES FINANCIACION'!A11,'Traslado de redes'!$F$2:$F$43)</f>
        <v>0</v>
      </c>
      <c r="G54" s="2">
        <f>+SUMIF($D$2:$D$43,'FUENTES FINANCIACION'!A11,'Traslado de redes'!$G$2:$G$43)</f>
        <v>0</v>
      </c>
      <c r="H54" s="2">
        <f>+SUMIF($D$2:$D$43,'FUENTES FINANCIACION'!A11,'Traslado de redes'!$H$2:$H$43)</f>
        <v>0</v>
      </c>
      <c r="I54" s="2">
        <f>+SUMIF($D$2:$D$43,'FUENTES FINANCIACION'!A11,'Traslado de redes'!$I$2:$I$43)</f>
        <v>0</v>
      </c>
      <c r="J54" s="2">
        <f>+SUMIF($D$2:$D$43,'FUENTES FINANCIACION'!A11,'Traslado de redes'!$J$2:$J$43)</f>
        <v>0</v>
      </c>
      <c r="K54" s="2">
        <f>+SUMIF($D$2:$D$43,'FUENTES FINANCIACION'!A11,'Traslado de redes'!$K$2:$K$43)</f>
        <v>0</v>
      </c>
      <c r="L54" s="2">
        <f>+SUMIF($D$2:$D$43,'FUENTES FINANCIACION'!A11,'Traslado de redes'!$L$2:$L$43)</f>
        <v>0</v>
      </c>
      <c r="M54" s="2">
        <f>+SUMIF($D$2:$D$43,'FUENTES FINANCIACION'!A11,'Traslado de redes'!$M$2:$M$43)</f>
        <v>0</v>
      </c>
      <c r="N54" s="2">
        <f>+SUMIF($D$2:$D$43,'FUENTES FINANCIACION'!A11,'Traslado de redes'!$N$2:$N$43)</f>
        <v>0</v>
      </c>
      <c r="O54" s="2">
        <f>+SUMIF($D$2:$D$43,'FUENTES FINANCIACION'!A11,'Traslado de redes'!$O$2:$O$43)</f>
        <v>0</v>
      </c>
      <c r="P54" s="2">
        <f>+SUMIF($D$2:$D$43,'FUENTES FINANCIACION'!A11,'Traslado de redes'!$P$2:$P$43)</f>
        <v>0</v>
      </c>
      <c r="Q54" s="2">
        <f>+SUMIF($D$2:$D$43,'FUENTES FINANCIACION'!A11,'Traslado de redes'!$Q$2:$Q$43)</f>
        <v>0</v>
      </c>
      <c r="R54" s="2">
        <f>+SUMIF($D$2:$D$43,'FUENTES FINANCIACION'!$A11,'Traslado de redes'!R$2:R$43)</f>
        <v>0</v>
      </c>
      <c r="S54" s="2">
        <f>+SUMIF($D$2:$D$43,'FUENTES FINANCIACION'!$A11,'Traslado de redes'!S$2:S$43)</f>
        <v>0</v>
      </c>
      <c r="T54" s="2">
        <f>+SUMIF($D$2:$D$43,'FUENTES FINANCIACION'!$A11,'Traslado de redes'!T$2:T$43)</f>
        <v>0</v>
      </c>
      <c r="U54" s="2">
        <f>+SUMIF($D$2:$D$43,'FUENTES FINANCIACION'!$A11,'Traslado de redes'!U$2:U$43)</f>
        <v>0</v>
      </c>
      <c r="V54" s="2">
        <f>+SUMIF($D$2:$D$43,'FUENTES FINANCIACION'!$A11,'Traslado de redes'!V$2:V$43)</f>
        <v>0</v>
      </c>
      <c r="W54" s="2">
        <f>+SUMIF($D$2:$D$43,'FUENTES FINANCIACION'!$A11,'Traslado de redes'!W$2:W$43)</f>
        <v>0</v>
      </c>
      <c r="X54" s="2">
        <f>+SUMIF($D$2:$D$43,'FUENTES FINANCIACION'!$A11,'Traslado de redes'!X$2:X$43)</f>
        <v>0</v>
      </c>
      <c r="Y54" s="2">
        <f>+SUMIF($D$2:$D$43,'FUENTES FINANCIACION'!$A11,'Traslado de redes'!Y$2:Y$43)</f>
        <v>0</v>
      </c>
      <c r="Z54" s="2">
        <f>+SUMIF($D$2:$D$43,'FUENTES FINANCIACION'!$A11,'Traslado de redes'!Z$2:Z$43)</f>
        <v>0</v>
      </c>
      <c r="AA54" s="2">
        <f>+SUMIF($D$2:$D$43,'FUENTES FINANCIACION'!$A11,'Traslado de redes'!AA$2:AA$43)</f>
        <v>0</v>
      </c>
      <c r="AB54" s="2">
        <f>+SUMIF($D$2:$D$43,'FUENTES FINANCIACION'!$A11,'Traslado de redes'!AB$2:AB$43)</f>
        <v>0</v>
      </c>
      <c r="AC54" s="2">
        <f>+SUMIF($D$2:$D$43,'FUENTES FINANCIACION'!$A11,'Traslado de redes'!AC$2:AC$43)</f>
        <v>0</v>
      </c>
      <c r="AD54" s="2">
        <f>+SUMIF($D$2:$D$43,'FUENTES FINANCIACION'!$A11,'Traslado de redes'!AD$2:AD$43)</f>
        <v>0</v>
      </c>
    </row>
    <row r="55" spans="1:30" x14ac:dyDescent="0.25">
      <c r="A55" s="69"/>
      <c r="B55" s="69"/>
      <c r="C55" s="69"/>
      <c r="D55" s="2" t="str">
        <f>+'FUENTES FINANCIACION'!A12</f>
        <v>13  Recursos Nación BID Ambiental</v>
      </c>
      <c r="E55" s="2">
        <f>+SUMIF($D$2:$D$43,'FUENTES FINANCIACION'!A12,'Traslado de redes'!$E$2:$E$43)</f>
        <v>0</v>
      </c>
      <c r="F55" s="2">
        <f>+SUMIF($D$2:$D$43,'FUENTES FINANCIACION'!A12,'Traslado de redes'!$F$2:$F$43)</f>
        <v>0</v>
      </c>
      <c r="G55" s="2">
        <f>+SUMIF($D$2:$D$43,'FUENTES FINANCIACION'!A12,'Traslado de redes'!$G$2:$G$43)</f>
        <v>0</v>
      </c>
      <c r="H55" s="2">
        <f>+SUMIF($D$2:$D$43,'FUENTES FINANCIACION'!A12,'Traslado de redes'!$H$2:$H$43)</f>
        <v>0</v>
      </c>
      <c r="I55" s="2">
        <f>+SUMIF($D$2:$D$43,'FUENTES FINANCIACION'!A12,'Traslado de redes'!$I$2:$I$43)</f>
        <v>0</v>
      </c>
      <c r="J55" s="2">
        <f>+SUMIF($D$2:$D$43,'FUENTES FINANCIACION'!A12,'Traslado de redes'!$J$2:$J$43)</f>
        <v>0</v>
      </c>
      <c r="K55" s="2">
        <f>+SUMIF($D$2:$D$43,'FUENTES FINANCIACION'!A12,'Traslado de redes'!$K$2:$K$43)</f>
        <v>0</v>
      </c>
      <c r="L55" s="2">
        <f>+SUMIF($D$2:$D$43,'FUENTES FINANCIACION'!A12,'Traslado de redes'!$L$2:$L$43)</f>
        <v>0</v>
      </c>
      <c r="M55" s="2">
        <f>+SUMIF($D$2:$D$43,'FUENTES FINANCIACION'!A12,'Traslado de redes'!$M$2:$M$43)</f>
        <v>0</v>
      </c>
      <c r="N55" s="2">
        <f>+SUMIF($D$2:$D$43,'FUENTES FINANCIACION'!A12,'Traslado de redes'!$N$2:$N$43)</f>
        <v>0</v>
      </c>
      <c r="O55" s="2">
        <f>+SUMIF($D$2:$D$43,'FUENTES FINANCIACION'!A12,'Traslado de redes'!$O$2:$O$43)</f>
        <v>0</v>
      </c>
      <c r="P55" s="2">
        <f>+SUMIF($D$2:$D$43,'FUENTES FINANCIACION'!A12,'Traslado de redes'!$P$2:$P$43)</f>
        <v>0</v>
      </c>
      <c r="Q55" s="2">
        <f>+SUMIF($D$2:$D$43,'FUENTES FINANCIACION'!A12,'Traslado de redes'!$Q$2:$Q$43)</f>
        <v>0</v>
      </c>
      <c r="R55" s="2">
        <f>+SUMIF($D$2:$D$43,'FUENTES FINANCIACION'!$A12,'Traslado de redes'!R$2:R$43)</f>
        <v>0</v>
      </c>
      <c r="S55" s="2">
        <f>+SUMIF($D$2:$D$43,'FUENTES FINANCIACION'!$A12,'Traslado de redes'!S$2:S$43)</f>
        <v>0</v>
      </c>
      <c r="T55" s="2">
        <f>+SUMIF($D$2:$D$43,'FUENTES FINANCIACION'!$A12,'Traslado de redes'!T$2:T$43)</f>
        <v>0</v>
      </c>
      <c r="U55" s="2">
        <f>+SUMIF($D$2:$D$43,'FUENTES FINANCIACION'!$A12,'Traslado de redes'!U$2:U$43)</f>
        <v>0</v>
      </c>
      <c r="V55" s="2">
        <f>+SUMIF($D$2:$D$43,'FUENTES FINANCIACION'!$A12,'Traslado de redes'!V$2:V$43)</f>
        <v>0</v>
      </c>
      <c r="W55" s="2">
        <f>+SUMIF($D$2:$D$43,'FUENTES FINANCIACION'!$A12,'Traslado de redes'!W$2:W$43)</f>
        <v>0</v>
      </c>
      <c r="X55" s="2">
        <f>+SUMIF($D$2:$D$43,'FUENTES FINANCIACION'!$A12,'Traslado de redes'!X$2:X$43)</f>
        <v>0</v>
      </c>
      <c r="Y55" s="2">
        <f>+SUMIF($D$2:$D$43,'FUENTES FINANCIACION'!$A12,'Traslado de redes'!Y$2:Y$43)</f>
        <v>0</v>
      </c>
      <c r="Z55" s="2">
        <f>+SUMIF($D$2:$D$43,'FUENTES FINANCIACION'!$A12,'Traslado de redes'!Z$2:Z$43)</f>
        <v>0</v>
      </c>
      <c r="AA55" s="2">
        <f>+SUMIF($D$2:$D$43,'FUENTES FINANCIACION'!$A12,'Traslado de redes'!AA$2:AA$43)</f>
        <v>0</v>
      </c>
      <c r="AB55" s="2">
        <f>+SUMIF($D$2:$D$43,'FUENTES FINANCIACION'!$A12,'Traslado de redes'!AB$2:AB$43)</f>
        <v>0</v>
      </c>
      <c r="AC55" s="2">
        <f>+SUMIF($D$2:$D$43,'FUENTES FINANCIACION'!$A12,'Traslado de redes'!AC$2:AC$43)</f>
        <v>0</v>
      </c>
      <c r="AD55" s="2">
        <f>+SUMIF($D$2:$D$43,'FUENTES FINANCIACION'!$A12,'Traslado de redes'!AD$2:AD$43)</f>
        <v>0</v>
      </c>
    </row>
    <row r="56" spans="1:30" x14ac:dyDescent="0.25">
      <c r="A56" s="116" t="s">
        <v>27</v>
      </c>
      <c r="B56" s="117"/>
      <c r="C56" s="118"/>
      <c r="D56" s="11"/>
      <c r="E56" s="5">
        <f>SUM(E44:E55)</f>
        <v>0</v>
      </c>
      <c r="F56" s="5">
        <f t="shared" ref="F56:Q56" si="6">SUM(F44:F55)</f>
        <v>0</v>
      </c>
      <c r="G56" s="5">
        <f t="shared" si="6"/>
        <v>0</v>
      </c>
      <c r="H56" s="5">
        <f t="shared" si="6"/>
        <v>0</v>
      </c>
      <c r="I56" s="5">
        <f t="shared" si="6"/>
        <v>0</v>
      </c>
      <c r="J56" s="5">
        <f t="shared" si="6"/>
        <v>0</v>
      </c>
      <c r="K56" s="5">
        <f t="shared" si="6"/>
        <v>0</v>
      </c>
      <c r="L56" s="5">
        <f t="shared" si="6"/>
        <v>0</v>
      </c>
      <c r="M56" s="5">
        <f t="shared" si="6"/>
        <v>0</v>
      </c>
      <c r="N56" s="5">
        <f t="shared" si="6"/>
        <v>0</v>
      </c>
      <c r="O56" s="5">
        <f t="shared" si="6"/>
        <v>0</v>
      </c>
      <c r="P56" s="5">
        <f t="shared" si="6"/>
        <v>0</v>
      </c>
      <c r="Q56" s="5">
        <f t="shared" si="6"/>
        <v>0</v>
      </c>
      <c r="R56" s="5">
        <f t="shared" ref="R56:AD56" si="7">SUM(R44:R55)</f>
        <v>0</v>
      </c>
      <c r="S56" s="5">
        <f t="shared" si="7"/>
        <v>10</v>
      </c>
      <c r="T56" s="5">
        <f t="shared" si="7"/>
        <v>0</v>
      </c>
      <c r="U56" s="5">
        <f t="shared" si="7"/>
        <v>0</v>
      </c>
      <c r="V56" s="5">
        <f t="shared" si="7"/>
        <v>0</v>
      </c>
      <c r="W56" s="5">
        <f t="shared" si="7"/>
        <v>0</v>
      </c>
      <c r="X56" s="5">
        <f t="shared" si="7"/>
        <v>0</v>
      </c>
      <c r="Y56" s="5">
        <f t="shared" si="7"/>
        <v>0</v>
      </c>
      <c r="Z56" s="5">
        <f t="shared" si="7"/>
        <v>0</v>
      </c>
      <c r="AA56" s="5">
        <f t="shared" si="7"/>
        <v>0</v>
      </c>
      <c r="AB56" s="5">
        <f t="shared" si="7"/>
        <v>0</v>
      </c>
      <c r="AC56" s="5">
        <f t="shared" si="7"/>
        <v>0</v>
      </c>
      <c r="AD56" s="5">
        <f t="shared" si="7"/>
        <v>0</v>
      </c>
    </row>
  </sheetData>
  <mergeCells count="14">
    <mergeCell ref="A56:C56"/>
    <mergeCell ref="A29:C29"/>
    <mergeCell ref="A31:A42"/>
    <mergeCell ref="B31:B42"/>
    <mergeCell ref="C31:C42"/>
    <mergeCell ref="A43:C43"/>
    <mergeCell ref="A44:C55"/>
    <mergeCell ref="A3:A14"/>
    <mergeCell ref="B3:B14"/>
    <mergeCell ref="C3:C14"/>
    <mergeCell ref="A15:C15"/>
    <mergeCell ref="A17:A28"/>
    <mergeCell ref="B17:B28"/>
    <mergeCell ref="C17:C2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workbookViewId="0">
      <selection activeCell="E1" sqref="E1:AD1"/>
    </sheetView>
  </sheetViews>
  <sheetFormatPr baseColWidth="10" defaultRowHeight="15" x14ac:dyDescent="0.25"/>
  <cols>
    <col min="4" max="4" width="39.7109375" bestFit="1" customWidth="1"/>
    <col min="30" max="30" width="11.28515625" customWidth="1"/>
  </cols>
  <sheetData>
    <row r="1" spans="1:30" x14ac:dyDescent="0.25">
      <c r="E1" s="7" t="s">
        <v>110</v>
      </c>
      <c r="F1" s="7" t="s">
        <v>111</v>
      </c>
      <c r="G1" s="7" t="s">
        <v>112</v>
      </c>
      <c r="H1" s="7" t="s">
        <v>113</v>
      </c>
      <c r="I1" s="7" t="s">
        <v>114</v>
      </c>
      <c r="J1" s="7" t="s">
        <v>115</v>
      </c>
      <c r="K1" s="7" t="s">
        <v>116</v>
      </c>
      <c r="L1" s="7" t="s">
        <v>117</v>
      </c>
      <c r="M1" s="7" t="s">
        <v>118</v>
      </c>
      <c r="N1" s="7" t="s">
        <v>119</v>
      </c>
      <c r="O1" s="7" t="s">
        <v>120</v>
      </c>
      <c r="P1" s="7" t="s">
        <v>121</v>
      </c>
      <c r="Q1" s="13" t="s">
        <v>122</v>
      </c>
      <c r="R1" s="7" t="s">
        <v>110</v>
      </c>
      <c r="S1" s="7" t="s">
        <v>111</v>
      </c>
      <c r="T1" s="7" t="s">
        <v>112</v>
      </c>
      <c r="U1" s="7" t="s">
        <v>113</v>
      </c>
      <c r="V1" s="7" t="s">
        <v>114</v>
      </c>
      <c r="W1" s="7" t="s">
        <v>115</v>
      </c>
      <c r="X1" s="7" t="s">
        <v>116</v>
      </c>
      <c r="Y1" s="7" t="s">
        <v>117</v>
      </c>
      <c r="Z1" s="7" t="s">
        <v>118</v>
      </c>
      <c r="AA1" s="7" t="s">
        <v>119</v>
      </c>
      <c r="AB1" s="7" t="s">
        <v>120</v>
      </c>
      <c r="AC1" s="7" t="s">
        <v>121</v>
      </c>
      <c r="AD1" s="13" t="s">
        <v>123</v>
      </c>
    </row>
    <row r="2" spans="1:30" ht="22.5" x14ac:dyDescent="0.25">
      <c r="A2" s="6" t="s">
        <v>20</v>
      </c>
      <c r="B2" s="6" t="s">
        <v>26</v>
      </c>
      <c r="C2" s="6" t="s">
        <v>18</v>
      </c>
      <c r="D2" s="6" t="s">
        <v>19</v>
      </c>
      <c r="E2" s="3"/>
      <c r="F2" s="3"/>
      <c r="G2" s="3"/>
      <c r="H2" s="3"/>
      <c r="I2" s="3"/>
      <c r="J2" s="3"/>
      <c r="K2" s="3"/>
      <c r="L2" s="3"/>
      <c r="M2" s="3"/>
      <c r="N2" s="3"/>
      <c r="O2" s="3"/>
      <c r="P2" s="3"/>
      <c r="Q2" s="3"/>
      <c r="R2" s="3"/>
      <c r="S2" s="3"/>
      <c r="T2" s="3"/>
      <c r="U2" s="3"/>
      <c r="V2" s="3"/>
      <c r="W2" s="3"/>
      <c r="X2" s="3"/>
      <c r="Y2" s="3"/>
      <c r="Z2" s="3"/>
      <c r="AA2" s="3"/>
      <c r="AB2" s="3"/>
      <c r="AC2" s="3"/>
      <c r="AD2" s="3"/>
    </row>
    <row r="3" spans="1:30" x14ac:dyDescent="0.25">
      <c r="A3" s="91"/>
      <c r="B3" s="91"/>
      <c r="C3" s="91"/>
      <c r="D3" s="8" t="str">
        <f>+'FUENTES FINANCIACION'!A1</f>
        <v>01  Recursos Nación BIRF</v>
      </c>
      <c r="E3" s="8"/>
      <c r="F3" s="8"/>
      <c r="G3" s="8"/>
      <c r="H3" s="8"/>
      <c r="I3" s="8"/>
      <c r="J3" s="8"/>
      <c r="K3" s="8"/>
      <c r="L3" s="8"/>
      <c r="M3" s="8"/>
      <c r="N3" s="8"/>
      <c r="O3" s="8"/>
      <c r="P3" s="8"/>
      <c r="Q3" s="4">
        <f>+SUM(E3:P3)</f>
        <v>0</v>
      </c>
      <c r="R3" s="8"/>
      <c r="S3" s="8"/>
      <c r="T3" s="8">
        <v>10</v>
      </c>
      <c r="U3" s="8"/>
      <c r="V3" s="8"/>
      <c r="W3" s="8"/>
      <c r="X3" s="8"/>
      <c r="Y3" s="8"/>
      <c r="Z3" s="8"/>
      <c r="AA3" s="8"/>
      <c r="AB3" s="8"/>
      <c r="AC3" s="8"/>
      <c r="AD3" s="8"/>
    </row>
    <row r="4" spans="1:30" x14ac:dyDescent="0.25">
      <c r="A4" s="91"/>
      <c r="B4" s="91"/>
      <c r="C4" s="91"/>
      <c r="D4" s="8" t="str">
        <f>+'FUENTES FINANCIACION'!A2</f>
        <v>02  Recursos Nación Otras Fuentes</v>
      </c>
      <c r="E4" s="8"/>
      <c r="F4" s="8"/>
      <c r="G4" s="8"/>
      <c r="H4" s="8"/>
      <c r="I4" s="8"/>
      <c r="J4" s="8"/>
      <c r="K4" s="8"/>
      <c r="L4" s="8"/>
      <c r="M4" s="8"/>
      <c r="N4" s="8"/>
      <c r="O4" s="8"/>
      <c r="P4" s="8"/>
      <c r="Q4" s="4">
        <f t="shared" ref="Q4:Q14" si="0">+SUM(E4:P4)</f>
        <v>0</v>
      </c>
      <c r="R4" s="8"/>
      <c r="S4" s="8"/>
      <c r="T4" s="8"/>
      <c r="U4" s="8"/>
      <c r="V4" s="8"/>
      <c r="W4" s="8"/>
      <c r="X4" s="8"/>
      <c r="Y4" s="8"/>
      <c r="Z4" s="8"/>
      <c r="AA4" s="8"/>
      <c r="AB4" s="8"/>
      <c r="AC4" s="8"/>
      <c r="AD4" s="8"/>
    </row>
    <row r="5" spans="1:30" x14ac:dyDescent="0.25">
      <c r="A5" s="91"/>
      <c r="B5" s="91"/>
      <c r="C5" s="91"/>
      <c r="D5" s="8" t="str">
        <f>+'FUENTES FINANCIACION'!A3</f>
        <v>03  Aportes entes Territoriales al Proyecto</v>
      </c>
      <c r="E5" s="8"/>
      <c r="F5" s="8"/>
      <c r="G5" s="8"/>
      <c r="H5" s="8"/>
      <c r="I5" s="8"/>
      <c r="J5" s="8"/>
      <c r="K5" s="8"/>
      <c r="L5" s="8"/>
      <c r="M5" s="8"/>
      <c r="N5" s="8"/>
      <c r="O5" s="8"/>
      <c r="P5" s="8"/>
      <c r="Q5" s="4">
        <f t="shared" si="0"/>
        <v>0</v>
      </c>
      <c r="R5" s="8"/>
      <c r="S5" s="8"/>
      <c r="T5" s="8"/>
      <c r="U5" s="8"/>
      <c r="V5" s="8"/>
      <c r="W5" s="8"/>
      <c r="X5" s="8"/>
      <c r="Y5" s="8"/>
      <c r="Z5" s="8"/>
      <c r="AA5" s="8"/>
      <c r="AB5" s="8"/>
      <c r="AC5" s="8"/>
      <c r="AD5" s="8"/>
    </row>
    <row r="6" spans="1:30" x14ac:dyDescent="0.25">
      <c r="A6" s="91"/>
      <c r="B6" s="91"/>
      <c r="C6" s="91"/>
      <c r="D6" s="8" t="str">
        <f>+'FUENTES FINANCIACION'!A4</f>
        <v>04  Aportes Ente Gestor (Crédito Sindicado)</v>
      </c>
      <c r="E6" s="8"/>
      <c r="F6" s="8"/>
      <c r="G6" s="8"/>
      <c r="H6" s="8"/>
      <c r="I6" s="8"/>
      <c r="J6" s="8"/>
      <c r="K6" s="8"/>
      <c r="L6" s="8"/>
      <c r="M6" s="8"/>
      <c r="N6" s="8"/>
      <c r="O6" s="8"/>
      <c r="P6" s="8"/>
      <c r="Q6" s="4">
        <f t="shared" si="0"/>
        <v>0</v>
      </c>
      <c r="R6" s="8"/>
      <c r="S6" s="8"/>
      <c r="T6" s="8"/>
      <c r="U6" s="8"/>
      <c r="V6" s="8"/>
      <c r="W6" s="8"/>
      <c r="X6" s="8"/>
      <c r="Y6" s="8"/>
      <c r="Z6" s="8"/>
      <c r="AA6" s="8"/>
      <c r="AB6" s="8"/>
      <c r="AC6" s="8"/>
      <c r="AD6" s="8"/>
    </row>
    <row r="7" spans="1:30" x14ac:dyDescent="0.25">
      <c r="A7" s="91"/>
      <c r="B7" s="91"/>
      <c r="C7" s="91"/>
      <c r="D7" s="8" t="str">
        <f>+'FUENTES FINANCIACION'!A5</f>
        <v>05  Recursos Nación BID</v>
      </c>
      <c r="E7" s="8"/>
      <c r="F7" s="8"/>
      <c r="G7" s="8"/>
      <c r="H7" s="8"/>
      <c r="I7" s="8"/>
      <c r="J7" s="8"/>
      <c r="K7" s="8"/>
      <c r="L7" s="8"/>
      <c r="M7" s="8"/>
      <c r="N7" s="8"/>
      <c r="O7" s="8"/>
      <c r="P7" s="8"/>
      <c r="Q7" s="4">
        <f t="shared" si="0"/>
        <v>0</v>
      </c>
      <c r="R7" s="8"/>
      <c r="S7" s="8"/>
      <c r="T7" s="8"/>
      <c r="U7" s="8"/>
      <c r="V7" s="8"/>
      <c r="W7" s="8"/>
      <c r="X7" s="8"/>
      <c r="Y7" s="8"/>
      <c r="Z7" s="8"/>
      <c r="AA7" s="8"/>
      <c r="AB7" s="8"/>
      <c r="AC7" s="8"/>
      <c r="AD7" s="8"/>
    </row>
    <row r="8" spans="1:30" x14ac:dyDescent="0.25">
      <c r="A8" s="91"/>
      <c r="B8" s="91"/>
      <c r="C8" s="91"/>
      <c r="D8" s="8" t="str">
        <f>+'FUENTES FINANCIACION'!A6</f>
        <v>06  Recursos Otros Aportes del Ente Gestor</v>
      </c>
      <c r="E8" s="8"/>
      <c r="F8" s="8"/>
      <c r="G8" s="8"/>
      <c r="H8" s="8"/>
      <c r="I8" s="8"/>
      <c r="J8" s="8"/>
      <c r="K8" s="8"/>
      <c r="L8" s="8"/>
      <c r="M8" s="8"/>
      <c r="N8" s="8"/>
      <c r="O8" s="8"/>
      <c r="P8" s="8"/>
      <c r="Q8" s="4">
        <f t="shared" si="0"/>
        <v>0</v>
      </c>
      <c r="R8" s="8"/>
      <c r="S8" s="8"/>
      <c r="T8" s="8"/>
      <c r="U8" s="8"/>
      <c r="V8" s="8"/>
      <c r="W8" s="8"/>
      <c r="X8" s="8"/>
      <c r="Y8" s="8"/>
      <c r="Z8" s="8"/>
      <c r="AA8" s="8"/>
      <c r="AB8" s="8"/>
      <c r="AC8" s="8"/>
      <c r="AD8" s="8"/>
    </row>
    <row r="9" spans="1:30" x14ac:dyDescent="0.25">
      <c r="A9" s="91"/>
      <c r="B9" s="91"/>
      <c r="C9" s="91"/>
      <c r="D9" s="8" t="str">
        <f>+'FUENTES FINANCIACION'!A7</f>
        <v>07  Recursos Nación OPEP</v>
      </c>
      <c r="E9" s="8"/>
      <c r="F9" s="8"/>
      <c r="G9" s="8"/>
      <c r="H9" s="8"/>
      <c r="I9" s="8"/>
      <c r="J9" s="8"/>
      <c r="K9" s="8"/>
      <c r="L9" s="8"/>
      <c r="M9" s="8"/>
      <c r="N9" s="8"/>
      <c r="O9" s="8"/>
      <c r="P9" s="8"/>
      <c r="Q9" s="4">
        <f t="shared" si="0"/>
        <v>0</v>
      </c>
      <c r="R9" s="8"/>
      <c r="S9" s="8"/>
      <c r="T9" s="8"/>
      <c r="U9" s="8"/>
      <c r="V9" s="8"/>
      <c r="W9" s="8"/>
      <c r="X9" s="8"/>
      <c r="Y9" s="8"/>
      <c r="Z9" s="8"/>
      <c r="AA9" s="8"/>
      <c r="AB9" s="8"/>
      <c r="AC9" s="8"/>
      <c r="AD9" s="8"/>
    </row>
    <row r="10" spans="1:30" x14ac:dyDescent="0.25">
      <c r="A10" s="91"/>
      <c r="B10" s="91"/>
      <c r="C10" s="91"/>
      <c r="D10" s="8" t="str">
        <f>+'FUENTES FINANCIACION'!A8</f>
        <v>08  Recursos Nación CAF</v>
      </c>
      <c r="E10" s="8"/>
      <c r="F10" s="8"/>
      <c r="G10" s="8"/>
      <c r="H10" s="8"/>
      <c r="I10" s="8"/>
      <c r="J10" s="8"/>
      <c r="K10" s="8"/>
      <c r="L10" s="8"/>
      <c r="M10" s="8"/>
      <c r="N10" s="8"/>
      <c r="O10" s="8"/>
      <c r="P10" s="8"/>
      <c r="Q10" s="4">
        <f t="shared" si="0"/>
        <v>0</v>
      </c>
      <c r="R10" s="8"/>
      <c r="S10" s="8"/>
      <c r="T10" s="8"/>
      <c r="U10" s="8"/>
      <c r="V10" s="8"/>
      <c r="W10" s="8"/>
      <c r="X10" s="8"/>
      <c r="Y10" s="8"/>
      <c r="Z10" s="8"/>
      <c r="AA10" s="8"/>
      <c r="AB10" s="8"/>
      <c r="AC10" s="8"/>
      <c r="AD10" s="8"/>
    </row>
    <row r="11" spans="1:30" x14ac:dyDescent="0.25">
      <c r="A11" s="91"/>
      <c r="B11" s="91"/>
      <c r="C11" s="91"/>
      <c r="D11" s="8" t="str">
        <f>+'FUENTES FINANCIACION'!A9</f>
        <v>09  Otros Aportes Ente Gestor</v>
      </c>
      <c r="E11" s="8"/>
      <c r="F11" s="8"/>
      <c r="G11" s="8"/>
      <c r="H11" s="8"/>
      <c r="I11" s="8"/>
      <c r="J11" s="8"/>
      <c r="K11" s="8"/>
      <c r="L11" s="8"/>
      <c r="M11" s="8"/>
      <c r="N11" s="8"/>
      <c r="O11" s="8"/>
      <c r="P11" s="8"/>
      <c r="Q11" s="4">
        <f t="shared" si="0"/>
        <v>0</v>
      </c>
      <c r="R11" s="8"/>
      <c r="S11" s="8"/>
      <c r="T11" s="8"/>
      <c r="U11" s="8"/>
      <c r="V11" s="8"/>
      <c r="W11" s="8"/>
      <c r="X11" s="8"/>
      <c r="Y11" s="8"/>
      <c r="Z11" s="8"/>
      <c r="AA11" s="8"/>
      <c r="AB11" s="8"/>
      <c r="AC11" s="8"/>
      <c r="AD11" s="8"/>
    </row>
    <row r="12" spans="1:30" x14ac:dyDescent="0.25">
      <c r="A12" s="91"/>
      <c r="B12" s="91"/>
      <c r="C12" s="91"/>
      <c r="D12" s="8" t="str">
        <f>+'FUENTES FINANCIACION'!A10</f>
        <v>10  Aportes entes Territoriales en Especie.</v>
      </c>
      <c r="E12" s="8"/>
      <c r="F12" s="8"/>
      <c r="G12" s="8"/>
      <c r="H12" s="8"/>
      <c r="I12" s="8"/>
      <c r="J12" s="8"/>
      <c r="K12" s="8"/>
      <c r="L12" s="8"/>
      <c r="M12" s="8"/>
      <c r="N12" s="8"/>
      <c r="O12" s="8"/>
      <c r="P12" s="8"/>
      <c r="Q12" s="4">
        <f t="shared" si="0"/>
        <v>0</v>
      </c>
      <c r="R12" s="8"/>
      <c r="S12" s="8"/>
      <c r="T12" s="8"/>
      <c r="U12" s="8"/>
      <c r="V12" s="8"/>
      <c r="W12" s="8"/>
      <c r="X12" s="8"/>
      <c r="Y12" s="8"/>
      <c r="Z12" s="8"/>
      <c r="AA12" s="8"/>
      <c r="AB12" s="8"/>
      <c r="AC12" s="8"/>
      <c r="AD12" s="8"/>
    </row>
    <row r="13" spans="1:30" x14ac:dyDescent="0.25">
      <c r="A13" s="91"/>
      <c r="B13" s="91"/>
      <c r="C13" s="91"/>
      <c r="D13" s="8" t="str">
        <f>+'FUENTES FINANCIACION'!A11</f>
        <v>12  Retención de Garantía</v>
      </c>
      <c r="E13" s="8"/>
      <c r="F13" s="8"/>
      <c r="G13" s="8"/>
      <c r="H13" s="8"/>
      <c r="I13" s="8"/>
      <c r="J13" s="8"/>
      <c r="K13" s="8"/>
      <c r="L13" s="8"/>
      <c r="M13" s="8"/>
      <c r="N13" s="8"/>
      <c r="O13" s="8"/>
      <c r="P13" s="8"/>
      <c r="Q13" s="4">
        <f t="shared" si="0"/>
        <v>0</v>
      </c>
      <c r="R13" s="8"/>
      <c r="S13" s="8"/>
      <c r="T13" s="8"/>
      <c r="U13" s="8"/>
      <c r="V13" s="8"/>
      <c r="W13" s="8"/>
      <c r="X13" s="8"/>
      <c r="Y13" s="8"/>
      <c r="Z13" s="8"/>
      <c r="AA13" s="8"/>
      <c r="AB13" s="8"/>
      <c r="AC13" s="8"/>
      <c r="AD13" s="8"/>
    </row>
    <row r="14" spans="1:30" x14ac:dyDescent="0.25">
      <c r="A14" s="91"/>
      <c r="B14" s="91"/>
      <c r="C14" s="91"/>
      <c r="D14" s="8" t="str">
        <f>+'FUENTES FINANCIACION'!A12</f>
        <v>13  Recursos Nación BID Ambiental</v>
      </c>
      <c r="E14" s="8"/>
      <c r="F14" s="8"/>
      <c r="G14" s="8"/>
      <c r="H14" s="8"/>
      <c r="I14" s="8"/>
      <c r="J14" s="8"/>
      <c r="K14" s="8"/>
      <c r="L14" s="8"/>
      <c r="M14" s="8"/>
      <c r="N14" s="8"/>
      <c r="O14" s="8"/>
      <c r="P14" s="8"/>
      <c r="Q14" s="4">
        <f t="shared" si="0"/>
        <v>0</v>
      </c>
      <c r="R14" s="8"/>
      <c r="S14" s="8"/>
      <c r="T14" s="8"/>
      <c r="U14" s="8"/>
      <c r="V14" s="8"/>
      <c r="W14" s="8"/>
      <c r="X14" s="8"/>
      <c r="Y14" s="8"/>
      <c r="Z14" s="8"/>
      <c r="AA14" s="8"/>
      <c r="AB14" s="8"/>
      <c r="AC14" s="8"/>
      <c r="AD14" s="8"/>
    </row>
    <row r="15" spans="1:30" x14ac:dyDescent="0.25">
      <c r="A15" s="64" t="s">
        <v>21</v>
      </c>
      <c r="B15" s="65"/>
      <c r="C15" s="66"/>
      <c r="D15" s="9"/>
      <c r="E15" s="4">
        <f>SUM(E3:E14)</f>
        <v>0</v>
      </c>
      <c r="F15" s="4">
        <f t="shared" ref="F15:Q15" si="1">SUM(F3:F14)</f>
        <v>0</v>
      </c>
      <c r="G15" s="4">
        <f t="shared" si="1"/>
        <v>0</v>
      </c>
      <c r="H15" s="4">
        <f t="shared" si="1"/>
        <v>0</v>
      </c>
      <c r="I15" s="4">
        <f t="shared" si="1"/>
        <v>0</v>
      </c>
      <c r="J15" s="4">
        <f t="shared" si="1"/>
        <v>0</v>
      </c>
      <c r="K15" s="4">
        <f t="shared" si="1"/>
        <v>0</v>
      </c>
      <c r="L15" s="4">
        <f t="shared" si="1"/>
        <v>0</v>
      </c>
      <c r="M15" s="4">
        <f t="shared" si="1"/>
        <v>0</v>
      </c>
      <c r="N15" s="4">
        <f t="shared" si="1"/>
        <v>0</v>
      </c>
      <c r="O15" s="4">
        <f t="shared" si="1"/>
        <v>0</v>
      </c>
      <c r="P15" s="4">
        <f t="shared" si="1"/>
        <v>0</v>
      </c>
      <c r="Q15" s="4">
        <f t="shared" si="1"/>
        <v>0</v>
      </c>
      <c r="R15" s="4"/>
      <c r="S15" s="4"/>
      <c r="T15" s="4"/>
      <c r="U15" s="4"/>
      <c r="V15" s="4"/>
      <c r="W15" s="4"/>
      <c r="X15" s="4"/>
      <c r="Y15" s="4"/>
      <c r="Z15" s="4"/>
      <c r="AA15" s="4"/>
      <c r="AB15" s="4"/>
      <c r="AC15" s="4"/>
      <c r="AD15" s="4"/>
    </row>
    <row r="16" spans="1:30" ht="22.5" x14ac:dyDescent="0.25">
      <c r="A16" s="6" t="s">
        <v>20</v>
      </c>
      <c r="B16" s="6" t="s">
        <v>26</v>
      </c>
      <c r="C16" s="6" t="s">
        <v>18</v>
      </c>
      <c r="D16" s="6" t="s">
        <v>19</v>
      </c>
      <c r="E16" s="3"/>
      <c r="F16" s="3"/>
      <c r="G16" s="3"/>
      <c r="H16" s="3"/>
      <c r="I16" s="3"/>
      <c r="J16" s="3"/>
      <c r="K16" s="3"/>
      <c r="L16" s="3"/>
      <c r="M16" s="3"/>
      <c r="N16" s="3"/>
      <c r="O16" s="3"/>
      <c r="P16" s="3"/>
      <c r="Q16" s="3"/>
      <c r="R16" s="3"/>
      <c r="S16" s="3"/>
      <c r="T16" s="3"/>
      <c r="U16" s="3"/>
      <c r="V16" s="3"/>
      <c r="W16" s="3"/>
      <c r="X16" s="3"/>
      <c r="Y16" s="3"/>
      <c r="Z16" s="3"/>
      <c r="AA16" s="3"/>
      <c r="AB16" s="3"/>
      <c r="AC16" s="3"/>
      <c r="AD16" s="3"/>
    </row>
    <row r="17" spans="1:30" x14ac:dyDescent="0.25">
      <c r="A17" s="91"/>
      <c r="B17" s="91"/>
      <c r="C17" s="91"/>
      <c r="D17" s="8" t="str">
        <f>+'FUENTES FINANCIACION'!A1</f>
        <v>01  Recursos Nación BIRF</v>
      </c>
      <c r="E17" s="8"/>
      <c r="F17" s="8"/>
      <c r="G17" s="8"/>
      <c r="H17" s="8"/>
      <c r="I17" s="8"/>
      <c r="J17" s="8"/>
      <c r="K17" s="8"/>
      <c r="L17" s="8"/>
      <c r="M17" s="8"/>
      <c r="N17" s="8"/>
      <c r="O17" s="8"/>
      <c r="P17" s="8"/>
      <c r="Q17" s="4">
        <f>+SUM(E17:P17)</f>
        <v>0</v>
      </c>
      <c r="R17" s="8"/>
      <c r="S17" s="8"/>
      <c r="T17" s="8"/>
      <c r="U17" s="8"/>
      <c r="V17" s="8"/>
      <c r="W17" s="8"/>
      <c r="X17" s="8"/>
      <c r="Y17" s="8"/>
      <c r="Z17" s="8"/>
      <c r="AA17" s="8"/>
      <c r="AB17" s="8"/>
      <c r="AC17" s="8"/>
      <c r="AD17" s="8"/>
    </row>
    <row r="18" spans="1:30" x14ac:dyDescent="0.25">
      <c r="A18" s="91"/>
      <c r="B18" s="91"/>
      <c r="C18" s="91"/>
      <c r="D18" s="8" t="str">
        <f>+'FUENTES FINANCIACION'!A2</f>
        <v>02  Recursos Nación Otras Fuentes</v>
      </c>
      <c r="E18" s="8"/>
      <c r="F18" s="8"/>
      <c r="G18" s="8"/>
      <c r="H18" s="8"/>
      <c r="I18" s="8"/>
      <c r="J18" s="8"/>
      <c r="K18" s="8"/>
      <c r="L18" s="8"/>
      <c r="M18" s="8"/>
      <c r="N18" s="8"/>
      <c r="O18" s="8"/>
      <c r="P18" s="8"/>
      <c r="Q18" s="4">
        <f t="shared" ref="Q18:Q28" si="2">+SUM(E18:P18)</f>
        <v>0</v>
      </c>
      <c r="R18" s="8"/>
      <c r="S18" s="8"/>
      <c r="T18" s="8"/>
      <c r="U18" s="8"/>
      <c r="V18" s="8"/>
      <c r="W18" s="8"/>
      <c r="X18" s="8"/>
      <c r="Y18" s="8"/>
      <c r="Z18" s="8"/>
      <c r="AA18" s="8"/>
      <c r="AB18" s="8"/>
      <c r="AC18" s="8"/>
      <c r="AD18" s="8"/>
    </row>
    <row r="19" spans="1:30" x14ac:dyDescent="0.25">
      <c r="A19" s="91"/>
      <c r="B19" s="91"/>
      <c r="C19" s="91"/>
      <c r="D19" s="8" t="str">
        <f>+'FUENTES FINANCIACION'!A3</f>
        <v>03  Aportes entes Territoriales al Proyecto</v>
      </c>
      <c r="E19" s="8"/>
      <c r="F19" s="8"/>
      <c r="G19" s="8"/>
      <c r="H19" s="8"/>
      <c r="I19" s="8"/>
      <c r="J19" s="8"/>
      <c r="K19" s="8"/>
      <c r="L19" s="8"/>
      <c r="M19" s="8"/>
      <c r="N19" s="8"/>
      <c r="O19" s="8"/>
      <c r="P19" s="8"/>
      <c r="Q19" s="4">
        <f t="shared" si="2"/>
        <v>0</v>
      </c>
      <c r="R19" s="8"/>
      <c r="S19" s="8"/>
      <c r="T19" s="8"/>
      <c r="U19" s="8"/>
      <c r="V19" s="8"/>
      <c r="W19" s="8"/>
      <c r="X19" s="8"/>
      <c r="Y19" s="8"/>
      <c r="Z19" s="8"/>
      <c r="AA19" s="8"/>
      <c r="AB19" s="8"/>
      <c r="AC19" s="8"/>
      <c r="AD19" s="8"/>
    </row>
    <row r="20" spans="1:30" x14ac:dyDescent="0.25">
      <c r="A20" s="91"/>
      <c r="B20" s="91"/>
      <c r="C20" s="91"/>
      <c r="D20" s="8" t="str">
        <f>+'FUENTES FINANCIACION'!A4</f>
        <v>04  Aportes Ente Gestor (Crédito Sindicado)</v>
      </c>
      <c r="E20" s="8"/>
      <c r="F20" s="8"/>
      <c r="G20" s="8"/>
      <c r="H20" s="8"/>
      <c r="I20" s="8"/>
      <c r="J20" s="8"/>
      <c r="K20" s="8"/>
      <c r="L20" s="8"/>
      <c r="M20" s="8"/>
      <c r="N20" s="8"/>
      <c r="O20" s="8"/>
      <c r="P20" s="8"/>
      <c r="Q20" s="4">
        <f t="shared" si="2"/>
        <v>0</v>
      </c>
      <c r="R20" s="8"/>
      <c r="S20" s="8"/>
      <c r="T20" s="8"/>
      <c r="U20" s="8"/>
      <c r="V20" s="8"/>
      <c r="W20" s="8"/>
      <c r="X20" s="8"/>
      <c r="Y20" s="8"/>
      <c r="Z20" s="8"/>
      <c r="AA20" s="8"/>
      <c r="AB20" s="8"/>
      <c r="AC20" s="8"/>
      <c r="AD20" s="8"/>
    </row>
    <row r="21" spans="1:30" x14ac:dyDescent="0.25">
      <c r="A21" s="91"/>
      <c r="B21" s="91"/>
      <c r="C21" s="91"/>
      <c r="D21" s="8" t="str">
        <f>+'FUENTES FINANCIACION'!A5</f>
        <v>05  Recursos Nación BID</v>
      </c>
      <c r="E21" s="8"/>
      <c r="F21" s="8"/>
      <c r="G21" s="8"/>
      <c r="H21" s="8"/>
      <c r="I21" s="8"/>
      <c r="J21" s="8"/>
      <c r="K21" s="8"/>
      <c r="L21" s="8"/>
      <c r="M21" s="8"/>
      <c r="N21" s="8"/>
      <c r="O21" s="8"/>
      <c r="P21" s="8"/>
      <c r="Q21" s="4">
        <f t="shared" si="2"/>
        <v>0</v>
      </c>
      <c r="R21" s="8"/>
      <c r="S21" s="8"/>
      <c r="T21" s="8"/>
      <c r="U21" s="8"/>
      <c r="V21" s="8"/>
      <c r="W21" s="8"/>
      <c r="X21" s="8"/>
      <c r="Y21" s="8"/>
      <c r="Z21" s="8"/>
      <c r="AA21" s="8"/>
      <c r="AB21" s="8"/>
      <c r="AC21" s="8"/>
      <c r="AD21" s="8"/>
    </row>
    <row r="22" spans="1:30" x14ac:dyDescent="0.25">
      <c r="A22" s="91"/>
      <c r="B22" s="91"/>
      <c r="C22" s="91"/>
      <c r="D22" s="8" t="str">
        <f>+'FUENTES FINANCIACION'!A6</f>
        <v>06  Recursos Otros Aportes del Ente Gestor</v>
      </c>
      <c r="E22" s="8"/>
      <c r="F22" s="8"/>
      <c r="G22" s="8"/>
      <c r="H22" s="8"/>
      <c r="I22" s="8"/>
      <c r="J22" s="8"/>
      <c r="K22" s="8"/>
      <c r="L22" s="8"/>
      <c r="M22" s="8"/>
      <c r="N22" s="8"/>
      <c r="O22" s="8"/>
      <c r="P22" s="8"/>
      <c r="Q22" s="4">
        <f t="shared" si="2"/>
        <v>0</v>
      </c>
      <c r="R22" s="8"/>
      <c r="S22" s="8"/>
      <c r="T22" s="8"/>
      <c r="U22" s="8"/>
      <c r="V22" s="8"/>
      <c r="W22" s="8"/>
      <c r="X22" s="8"/>
      <c r="Y22" s="8"/>
      <c r="Z22" s="8"/>
      <c r="AA22" s="8"/>
      <c r="AB22" s="8"/>
      <c r="AC22" s="8"/>
      <c r="AD22" s="8"/>
    </row>
    <row r="23" spans="1:30" x14ac:dyDescent="0.25">
      <c r="A23" s="91"/>
      <c r="B23" s="91"/>
      <c r="C23" s="91"/>
      <c r="D23" s="8" t="str">
        <f>+'FUENTES FINANCIACION'!A7</f>
        <v>07  Recursos Nación OPEP</v>
      </c>
      <c r="E23" s="8"/>
      <c r="F23" s="8"/>
      <c r="G23" s="8"/>
      <c r="H23" s="8"/>
      <c r="I23" s="8"/>
      <c r="J23" s="8"/>
      <c r="K23" s="8"/>
      <c r="L23" s="8"/>
      <c r="M23" s="8"/>
      <c r="N23" s="8"/>
      <c r="O23" s="8"/>
      <c r="P23" s="8"/>
      <c r="Q23" s="4">
        <f t="shared" si="2"/>
        <v>0</v>
      </c>
      <c r="R23" s="8"/>
      <c r="S23" s="8"/>
      <c r="T23" s="8"/>
      <c r="U23" s="8"/>
      <c r="V23" s="8"/>
      <c r="W23" s="8"/>
      <c r="X23" s="8"/>
      <c r="Y23" s="8"/>
      <c r="Z23" s="8"/>
      <c r="AA23" s="8"/>
      <c r="AB23" s="8"/>
      <c r="AC23" s="8"/>
      <c r="AD23" s="8"/>
    </row>
    <row r="24" spans="1:30" x14ac:dyDescent="0.25">
      <c r="A24" s="91"/>
      <c r="B24" s="91"/>
      <c r="C24" s="91"/>
      <c r="D24" s="8" t="str">
        <f>+'FUENTES FINANCIACION'!A8</f>
        <v>08  Recursos Nación CAF</v>
      </c>
      <c r="E24" s="8"/>
      <c r="F24" s="8"/>
      <c r="G24" s="8"/>
      <c r="H24" s="8"/>
      <c r="I24" s="8"/>
      <c r="J24" s="8"/>
      <c r="K24" s="8"/>
      <c r="L24" s="8"/>
      <c r="M24" s="8"/>
      <c r="N24" s="8"/>
      <c r="O24" s="8"/>
      <c r="P24" s="8"/>
      <c r="Q24" s="4">
        <f t="shared" si="2"/>
        <v>0</v>
      </c>
      <c r="R24" s="8"/>
      <c r="S24" s="8"/>
      <c r="T24" s="8"/>
      <c r="U24" s="8"/>
      <c r="V24" s="8"/>
      <c r="W24" s="8"/>
      <c r="X24" s="8"/>
      <c r="Y24" s="8"/>
      <c r="Z24" s="8"/>
      <c r="AA24" s="8"/>
      <c r="AB24" s="8"/>
      <c r="AC24" s="8"/>
      <c r="AD24" s="8"/>
    </row>
    <row r="25" spans="1:30" x14ac:dyDescent="0.25">
      <c r="A25" s="91"/>
      <c r="B25" s="91"/>
      <c r="C25" s="91"/>
      <c r="D25" s="8" t="str">
        <f>+'FUENTES FINANCIACION'!A9</f>
        <v>09  Otros Aportes Ente Gestor</v>
      </c>
      <c r="E25" s="8"/>
      <c r="F25" s="8"/>
      <c r="G25" s="8"/>
      <c r="H25" s="8"/>
      <c r="I25" s="8"/>
      <c r="J25" s="8"/>
      <c r="K25" s="8"/>
      <c r="L25" s="8"/>
      <c r="M25" s="8"/>
      <c r="N25" s="8"/>
      <c r="O25" s="8"/>
      <c r="P25" s="8"/>
      <c r="Q25" s="4">
        <f t="shared" si="2"/>
        <v>0</v>
      </c>
      <c r="R25" s="8"/>
      <c r="S25" s="8"/>
      <c r="T25" s="8"/>
      <c r="U25" s="8"/>
      <c r="V25" s="8"/>
      <c r="W25" s="8"/>
      <c r="X25" s="8"/>
      <c r="Y25" s="8"/>
      <c r="Z25" s="8"/>
      <c r="AA25" s="8"/>
      <c r="AB25" s="8"/>
      <c r="AC25" s="8"/>
      <c r="AD25" s="8"/>
    </row>
    <row r="26" spans="1:30" x14ac:dyDescent="0.25">
      <c r="A26" s="91"/>
      <c r="B26" s="91"/>
      <c r="C26" s="91"/>
      <c r="D26" s="8" t="str">
        <f>+'FUENTES FINANCIACION'!A10</f>
        <v>10  Aportes entes Territoriales en Especie.</v>
      </c>
      <c r="E26" s="8"/>
      <c r="F26" s="8"/>
      <c r="G26" s="8"/>
      <c r="H26" s="8"/>
      <c r="I26" s="8"/>
      <c r="J26" s="8"/>
      <c r="K26" s="8"/>
      <c r="L26" s="8"/>
      <c r="M26" s="8"/>
      <c r="N26" s="8"/>
      <c r="O26" s="8"/>
      <c r="P26" s="8"/>
      <c r="Q26" s="4">
        <f t="shared" si="2"/>
        <v>0</v>
      </c>
      <c r="R26" s="8"/>
      <c r="S26" s="8"/>
      <c r="T26" s="8"/>
      <c r="U26" s="8"/>
      <c r="V26" s="8"/>
      <c r="W26" s="8"/>
      <c r="X26" s="8"/>
      <c r="Y26" s="8"/>
      <c r="Z26" s="8"/>
      <c r="AA26" s="8"/>
      <c r="AB26" s="8"/>
      <c r="AC26" s="8"/>
      <c r="AD26" s="8"/>
    </row>
    <row r="27" spans="1:30" x14ac:dyDescent="0.25">
      <c r="A27" s="91"/>
      <c r="B27" s="91"/>
      <c r="C27" s="91"/>
      <c r="D27" s="8" t="str">
        <f>+'FUENTES FINANCIACION'!A11</f>
        <v>12  Retención de Garantía</v>
      </c>
      <c r="E27" s="8"/>
      <c r="F27" s="8"/>
      <c r="G27" s="8"/>
      <c r="H27" s="8"/>
      <c r="I27" s="8"/>
      <c r="J27" s="8"/>
      <c r="K27" s="8"/>
      <c r="L27" s="8"/>
      <c r="M27" s="8"/>
      <c r="N27" s="8"/>
      <c r="O27" s="8"/>
      <c r="P27" s="8"/>
      <c r="Q27" s="4">
        <f t="shared" si="2"/>
        <v>0</v>
      </c>
      <c r="R27" s="8"/>
      <c r="S27" s="8"/>
      <c r="T27" s="8"/>
      <c r="U27" s="8"/>
      <c r="V27" s="8"/>
      <c r="W27" s="8"/>
      <c r="X27" s="8"/>
      <c r="Y27" s="8"/>
      <c r="Z27" s="8"/>
      <c r="AA27" s="8"/>
      <c r="AB27" s="8"/>
      <c r="AC27" s="8"/>
      <c r="AD27" s="8"/>
    </row>
    <row r="28" spans="1:30" x14ac:dyDescent="0.25">
      <c r="A28" s="91"/>
      <c r="B28" s="91"/>
      <c r="C28" s="91"/>
      <c r="D28" s="8" t="str">
        <f>+'FUENTES FINANCIACION'!A12</f>
        <v>13  Recursos Nación BID Ambiental</v>
      </c>
      <c r="E28" s="8"/>
      <c r="F28" s="8"/>
      <c r="G28" s="8"/>
      <c r="H28" s="8"/>
      <c r="I28" s="8"/>
      <c r="J28" s="8"/>
      <c r="K28" s="8"/>
      <c r="L28" s="8"/>
      <c r="M28" s="8"/>
      <c r="N28" s="8"/>
      <c r="O28" s="8"/>
      <c r="P28" s="8"/>
      <c r="Q28" s="4">
        <f t="shared" si="2"/>
        <v>0</v>
      </c>
      <c r="R28" s="8"/>
      <c r="S28" s="8"/>
      <c r="T28" s="8"/>
      <c r="U28" s="8"/>
      <c r="V28" s="8"/>
      <c r="W28" s="8"/>
      <c r="X28" s="8"/>
      <c r="Y28" s="8"/>
      <c r="Z28" s="8"/>
      <c r="AA28" s="8"/>
      <c r="AB28" s="8"/>
      <c r="AC28" s="8"/>
      <c r="AD28" s="8"/>
    </row>
    <row r="29" spans="1:30" x14ac:dyDescent="0.25">
      <c r="A29" s="64" t="s">
        <v>21</v>
      </c>
      <c r="B29" s="65"/>
      <c r="C29" s="66"/>
      <c r="D29" s="9"/>
      <c r="E29" s="4">
        <f>SUM(E17:E28)</f>
        <v>0</v>
      </c>
      <c r="F29" s="4">
        <f t="shared" ref="F29:Q29" si="3">SUM(F17:F28)</f>
        <v>0</v>
      </c>
      <c r="G29" s="4">
        <f t="shared" si="3"/>
        <v>0</v>
      </c>
      <c r="H29" s="4">
        <f t="shared" si="3"/>
        <v>0</v>
      </c>
      <c r="I29" s="4">
        <f t="shared" si="3"/>
        <v>0</v>
      </c>
      <c r="J29" s="4">
        <f t="shared" si="3"/>
        <v>0</v>
      </c>
      <c r="K29" s="4">
        <f t="shared" si="3"/>
        <v>0</v>
      </c>
      <c r="L29" s="4">
        <f t="shared" si="3"/>
        <v>0</v>
      </c>
      <c r="M29" s="4">
        <f t="shared" si="3"/>
        <v>0</v>
      </c>
      <c r="N29" s="4">
        <f t="shared" si="3"/>
        <v>0</v>
      </c>
      <c r="O29" s="4">
        <f t="shared" si="3"/>
        <v>0</v>
      </c>
      <c r="P29" s="4">
        <f t="shared" si="3"/>
        <v>0</v>
      </c>
      <c r="Q29" s="4">
        <f t="shared" si="3"/>
        <v>0</v>
      </c>
      <c r="R29" s="4"/>
      <c r="S29" s="4"/>
      <c r="T29" s="4"/>
      <c r="U29" s="4"/>
      <c r="V29" s="4"/>
      <c r="W29" s="4"/>
      <c r="X29" s="4"/>
      <c r="Y29" s="4"/>
      <c r="Z29" s="4"/>
      <c r="AA29" s="4"/>
      <c r="AB29" s="4"/>
      <c r="AC29" s="4"/>
      <c r="AD29" s="4"/>
    </row>
    <row r="30" spans="1:30" ht="22.5" x14ac:dyDescent="0.25">
      <c r="A30" s="6" t="s">
        <v>20</v>
      </c>
      <c r="B30" s="6" t="s">
        <v>26</v>
      </c>
      <c r="C30" s="6" t="s">
        <v>18</v>
      </c>
      <c r="D30" s="6" t="s">
        <v>19</v>
      </c>
      <c r="E30" s="3"/>
      <c r="F30" s="3"/>
      <c r="G30" s="3"/>
      <c r="H30" s="3"/>
      <c r="I30" s="3"/>
      <c r="J30" s="3"/>
      <c r="K30" s="3"/>
      <c r="L30" s="3"/>
      <c r="M30" s="3"/>
      <c r="N30" s="3"/>
      <c r="O30" s="3"/>
      <c r="P30" s="3"/>
      <c r="Q30" s="3"/>
      <c r="R30" s="3"/>
      <c r="S30" s="3"/>
      <c r="T30" s="3"/>
      <c r="U30" s="3"/>
      <c r="V30" s="3"/>
      <c r="W30" s="3"/>
      <c r="X30" s="3"/>
      <c r="Y30" s="3"/>
      <c r="Z30" s="3"/>
      <c r="AA30" s="3"/>
      <c r="AB30" s="3"/>
      <c r="AC30" s="3"/>
      <c r="AD30" s="3"/>
    </row>
    <row r="31" spans="1:30" x14ac:dyDescent="0.25">
      <c r="A31" s="91"/>
      <c r="B31" s="91"/>
      <c r="C31" s="91"/>
      <c r="D31" s="8" t="str">
        <f>+'FUENTES FINANCIACION'!A1</f>
        <v>01  Recursos Nación BIRF</v>
      </c>
      <c r="E31" s="8"/>
      <c r="F31" s="8"/>
      <c r="G31" s="8"/>
      <c r="H31" s="8"/>
      <c r="I31" s="8"/>
      <c r="J31" s="8"/>
      <c r="K31" s="8"/>
      <c r="L31" s="8"/>
      <c r="M31" s="8"/>
      <c r="N31" s="8"/>
      <c r="O31" s="8"/>
      <c r="P31" s="8"/>
      <c r="Q31" s="4">
        <f>+SUM(E31:P31)</f>
        <v>0</v>
      </c>
      <c r="R31" s="8"/>
      <c r="S31" s="8"/>
      <c r="T31" s="8"/>
      <c r="U31" s="8"/>
      <c r="V31" s="8"/>
      <c r="W31" s="8"/>
      <c r="X31" s="8"/>
      <c r="Y31" s="8"/>
      <c r="Z31" s="8"/>
      <c r="AA31" s="8"/>
      <c r="AB31" s="8"/>
      <c r="AC31" s="8"/>
      <c r="AD31" s="8"/>
    </row>
    <row r="32" spans="1:30" x14ac:dyDescent="0.25">
      <c r="A32" s="91"/>
      <c r="B32" s="91"/>
      <c r="C32" s="91"/>
      <c r="D32" s="8" t="str">
        <f>+'FUENTES FINANCIACION'!A2</f>
        <v>02  Recursos Nación Otras Fuentes</v>
      </c>
      <c r="E32" s="8"/>
      <c r="F32" s="8"/>
      <c r="G32" s="8"/>
      <c r="H32" s="8"/>
      <c r="I32" s="8"/>
      <c r="J32" s="8"/>
      <c r="K32" s="8"/>
      <c r="L32" s="8"/>
      <c r="M32" s="8"/>
      <c r="N32" s="8"/>
      <c r="O32" s="8"/>
      <c r="P32" s="8"/>
      <c r="Q32" s="4">
        <f t="shared" ref="Q32:Q42" si="4">+SUM(E32:P32)</f>
        <v>0</v>
      </c>
      <c r="R32" s="8"/>
      <c r="S32" s="8"/>
      <c r="T32" s="8"/>
      <c r="U32" s="8"/>
      <c r="V32" s="8"/>
      <c r="W32" s="8"/>
      <c r="X32" s="8"/>
      <c r="Y32" s="8"/>
      <c r="Z32" s="8"/>
      <c r="AA32" s="8"/>
      <c r="AB32" s="8"/>
      <c r="AC32" s="8"/>
      <c r="AD32" s="8"/>
    </row>
    <row r="33" spans="1:30" x14ac:dyDescent="0.25">
      <c r="A33" s="91"/>
      <c r="B33" s="91"/>
      <c r="C33" s="91"/>
      <c r="D33" s="8" t="str">
        <f>+'FUENTES FINANCIACION'!A3</f>
        <v>03  Aportes entes Territoriales al Proyecto</v>
      </c>
      <c r="E33" s="8"/>
      <c r="F33" s="8"/>
      <c r="G33" s="8"/>
      <c r="H33" s="8"/>
      <c r="I33" s="8"/>
      <c r="J33" s="8"/>
      <c r="K33" s="8"/>
      <c r="L33" s="8"/>
      <c r="M33" s="8"/>
      <c r="N33" s="8"/>
      <c r="O33" s="8"/>
      <c r="P33" s="8"/>
      <c r="Q33" s="4">
        <f t="shared" si="4"/>
        <v>0</v>
      </c>
      <c r="R33" s="8"/>
      <c r="S33" s="8"/>
      <c r="T33" s="8"/>
      <c r="U33" s="8"/>
      <c r="V33" s="8"/>
      <c r="W33" s="8"/>
      <c r="X33" s="8"/>
      <c r="Y33" s="8"/>
      <c r="Z33" s="8"/>
      <c r="AA33" s="8"/>
      <c r="AB33" s="8"/>
      <c r="AC33" s="8"/>
      <c r="AD33" s="8"/>
    </row>
    <row r="34" spans="1:30" x14ac:dyDescent="0.25">
      <c r="A34" s="91"/>
      <c r="B34" s="91"/>
      <c r="C34" s="91"/>
      <c r="D34" s="8" t="str">
        <f>+'FUENTES FINANCIACION'!A4</f>
        <v>04  Aportes Ente Gestor (Crédito Sindicado)</v>
      </c>
      <c r="E34" s="8"/>
      <c r="F34" s="8"/>
      <c r="G34" s="8"/>
      <c r="H34" s="8"/>
      <c r="I34" s="8"/>
      <c r="J34" s="8"/>
      <c r="K34" s="8"/>
      <c r="L34" s="8"/>
      <c r="M34" s="8"/>
      <c r="N34" s="8"/>
      <c r="O34" s="8"/>
      <c r="P34" s="8"/>
      <c r="Q34" s="4">
        <f t="shared" si="4"/>
        <v>0</v>
      </c>
      <c r="R34" s="8"/>
      <c r="S34" s="8"/>
      <c r="T34" s="8"/>
      <c r="U34" s="8"/>
      <c r="V34" s="8"/>
      <c r="W34" s="8"/>
      <c r="X34" s="8"/>
      <c r="Y34" s="8"/>
      <c r="Z34" s="8"/>
      <c r="AA34" s="8"/>
      <c r="AB34" s="8"/>
      <c r="AC34" s="8"/>
      <c r="AD34" s="8"/>
    </row>
    <row r="35" spans="1:30" x14ac:dyDescent="0.25">
      <c r="A35" s="91"/>
      <c r="B35" s="91"/>
      <c r="C35" s="91"/>
      <c r="D35" s="8" t="str">
        <f>+'FUENTES FINANCIACION'!A5</f>
        <v>05  Recursos Nación BID</v>
      </c>
      <c r="E35" s="8"/>
      <c r="F35" s="8"/>
      <c r="G35" s="8"/>
      <c r="H35" s="8"/>
      <c r="I35" s="8"/>
      <c r="J35" s="8"/>
      <c r="K35" s="8"/>
      <c r="L35" s="8"/>
      <c r="M35" s="8"/>
      <c r="N35" s="8"/>
      <c r="O35" s="8"/>
      <c r="P35" s="8"/>
      <c r="Q35" s="4">
        <f t="shared" si="4"/>
        <v>0</v>
      </c>
      <c r="R35" s="8"/>
      <c r="S35" s="8"/>
      <c r="T35" s="8"/>
      <c r="U35" s="8"/>
      <c r="V35" s="8"/>
      <c r="W35" s="8"/>
      <c r="X35" s="8"/>
      <c r="Y35" s="8"/>
      <c r="Z35" s="8"/>
      <c r="AA35" s="8"/>
      <c r="AB35" s="8"/>
      <c r="AC35" s="8"/>
      <c r="AD35" s="8"/>
    </row>
    <row r="36" spans="1:30" x14ac:dyDescent="0.25">
      <c r="A36" s="91"/>
      <c r="B36" s="91"/>
      <c r="C36" s="91"/>
      <c r="D36" s="8" t="str">
        <f>+'FUENTES FINANCIACION'!A6</f>
        <v>06  Recursos Otros Aportes del Ente Gestor</v>
      </c>
      <c r="E36" s="8"/>
      <c r="F36" s="8"/>
      <c r="G36" s="8"/>
      <c r="H36" s="8"/>
      <c r="I36" s="8"/>
      <c r="J36" s="8"/>
      <c r="K36" s="8"/>
      <c r="L36" s="8"/>
      <c r="M36" s="8"/>
      <c r="N36" s="8"/>
      <c r="O36" s="8"/>
      <c r="P36" s="8"/>
      <c r="Q36" s="4">
        <f t="shared" si="4"/>
        <v>0</v>
      </c>
      <c r="R36" s="8"/>
      <c r="S36" s="8"/>
      <c r="T36" s="8"/>
      <c r="U36" s="8"/>
      <c r="V36" s="8"/>
      <c r="W36" s="8"/>
      <c r="X36" s="8"/>
      <c r="Y36" s="8"/>
      <c r="Z36" s="8"/>
      <c r="AA36" s="8"/>
      <c r="AB36" s="8"/>
      <c r="AC36" s="8"/>
      <c r="AD36" s="8"/>
    </row>
    <row r="37" spans="1:30" x14ac:dyDescent="0.25">
      <c r="A37" s="91"/>
      <c r="B37" s="91"/>
      <c r="C37" s="91"/>
      <c r="D37" s="8" t="str">
        <f>+'FUENTES FINANCIACION'!A7</f>
        <v>07  Recursos Nación OPEP</v>
      </c>
      <c r="E37" s="8"/>
      <c r="F37" s="8"/>
      <c r="G37" s="8"/>
      <c r="H37" s="8"/>
      <c r="I37" s="8"/>
      <c r="J37" s="8"/>
      <c r="K37" s="8"/>
      <c r="L37" s="8"/>
      <c r="M37" s="8"/>
      <c r="N37" s="8"/>
      <c r="O37" s="8"/>
      <c r="P37" s="8"/>
      <c r="Q37" s="4">
        <f t="shared" si="4"/>
        <v>0</v>
      </c>
      <c r="R37" s="8"/>
      <c r="S37" s="8"/>
      <c r="T37" s="8"/>
      <c r="U37" s="8"/>
      <c r="V37" s="8"/>
      <c r="W37" s="8"/>
      <c r="X37" s="8"/>
      <c r="Y37" s="8"/>
      <c r="Z37" s="8"/>
      <c r="AA37" s="8"/>
      <c r="AB37" s="8"/>
      <c r="AC37" s="8"/>
      <c r="AD37" s="8"/>
    </row>
    <row r="38" spans="1:30" x14ac:dyDescent="0.25">
      <c r="A38" s="91"/>
      <c r="B38" s="91"/>
      <c r="C38" s="91"/>
      <c r="D38" s="8" t="str">
        <f>+'FUENTES FINANCIACION'!A8</f>
        <v>08  Recursos Nación CAF</v>
      </c>
      <c r="E38" s="8"/>
      <c r="F38" s="8"/>
      <c r="G38" s="8"/>
      <c r="H38" s="8"/>
      <c r="I38" s="8"/>
      <c r="J38" s="8"/>
      <c r="K38" s="8"/>
      <c r="L38" s="8"/>
      <c r="M38" s="8"/>
      <c r="N38" s="8"/>
      <c r="O38" s="8"/>
      <c r="P38" s="8"/>
      <c r="Q38" s="4">
        <f t="shared" si="4"/>
        <v>0</v>
      </c>
      <c r="R38" s="8"/>
      <c r="S38" s="8"/>
      <c r="T38" s="8"/>
      <c r="U38" s="8"/>
      <c r="V38" s="8"/>
      <c r="W38" s="8"/>
      <c r="X38" s="8"/>
      <c r="Y38" s="8"/>
      <c r="Z38" s="8"/>
      <c r="AA38" s="8"/>
      <c r="AB38" s="8"/>
      <c r="AC38" s="8"/>
      <c r="AD38" s="8"/>
    </row>
    <row r="39" spans="1:30" x14ac:dyDescent="0.25">
      <c r="A39" s="91"/>
      <c r="B39" s="91"/>
      <c r="C39" s="91"/>
      <c r="D39" s="8" t="str">
        <f>+'FUENTES FINANCIACION'!A9</f>
        <v>09  Otros Aportes Ente Gestor</v>
      </c>
      <c r="E39" s="8"/>
      <c r="F39" s="8"/>
      <c r="G39" s="8"/>
      <c r="H39" s="8"/>
      <c r="I39" s="8"/>
      <c r="J39" s="8"/>
      <c r="K39" s="8"/>
      <c r="L39" s="8"/>
      <c r="M39" s="8"/>
      <c r="N39" s="8"/>
      <c r="O39" s="8"/>
      <c r="P39" s="8"/>
      <c r="Q39" s="4">
        <f t="shared" si="4"/>
        <v>0</v>
      </c>
      <c r="R39" s="8"/>
      <c r="S39" s="8"/>
      <c r="T39" s="8"/>
      <c r="U39" s="8"/>
      <c r="V39" s="8"/>
      <c r="W39" s="8"/>
      <c r="X39" s="8"/>
      <c r="Y39" s="8"/>
      <c r="Z39" s="8"/>
      <c r="AA39" s="8"/>
      <c r="AB39" s="8"/>
      <c r="AC39" s="8"/>
      <c r="AD39" s="8"/>
    </row>
    <row r="40" spans="1:30" x14ac:dyDescent="0.25">
      <c r="A40" s="91"/>
      <c r="B40" s="91"/>
      <c r="C40" s="91"/>
      <c r="D40" s="8" t="str">
        <f>+'FUENTES FINANCIACION'!A10</f>
        <v>10  Aportes entes Territoriales en Especie.</v>
      </c>
      <c r="E40" s="8"/>
      <c r="F40" s="8"/>
      <c r="G40" s="8"/>
      <c r="H40" s="8"/>
      <c r="I40" s="8"/>
      <c r="J40" s="8"/>
      <c r="K40" s="8"/>
      <c r="L40" s="8"/>
      <c r="M40" s="8"/>
      <c r="N40" s="8"/>
      <c r="O40" s="8"/>
      <c r="P40" s="8"/>
      <c r="Q40" s="4">
        <f t="shared" si="4"/>
        <v>0</v>
      </c>
      <c r="R40" s="8"/>
      <c r="S40" s="8"/>
      <c r="T40" s="8"/>
      <c r="U40" s="8"/>
      <c r="V40" s="8"/>
      <c r="W40" s="8"/>
      <c r="X40" s="8"/>
      <c r="Y40" s="8"/>
      <c r="Z40" s="8"/>
      <c r="AA40" s="8"/>
      <c r="AB40" s="8"/>
      <c r="AC40" s="8"/>
      <c r="AD40" s="8"/>
    </row>
    <row r="41" spans="1:30" x14ac:dyDescent="0.25">
      <c r="A41" s="91"/>
      <c r="B41" s="91"/>
      <c r="C41" s="91"/>
      <c r="D41" s="8" t="str">
        <f>+'FUENTES FINANCIACION'!A11</f>
        <v>12  Retención de Garantía</v>
      </c>
      <c r="E41" s="8"/>
      <c r="F41" s="8"/>
      <c r="G41" s="8"/>
      <c r="H41" s="8"/>
      <c r="I41" s="8"/>
      <c r="J41" s="8"/>
      <c r="K41" s="8"/>
      <c r="L41" s="8"/>
      <c r="M41" s="8"/>
      <c r="N41" s="8"/>
      <c r="O41" s="8"/>
      <c r="P41" s="8"/>
      <c r="Q41" s="4">
        <f t="shared" si="4"/>
        <v>0</v>
      </c>
      <c r="R41" s="8"/>
      <c r="S41" s="8"/>
      <c r="T41" s="8"/>
      <c r="U41" s="8"/>
      <c r="V41" s="8"/>
      <c r="W41" s="8"/>
      <c r="X41" s="8"/>
      <c r="Y41" s="8"/>
      <c r="Z41" s="8"/>
      <c r="AA41" s="8"/>
      <c r="AB41" s="8"/>
      <c r="AC41" s="8"/>
      <c r="AD41" s="8"/>
    </row>
    <row r="42" spans="1:30" x14ac:dyDescent="0.25">
      <c r="A42" s="91"/>
      <c r="B42" s="91"/>
      <c r="C42" s="91"/>
      <c r="D42" s="8" t="str">
        <f>+'FUENTES FINANCIACION'!A12</f>
        <v>13  Recursos Nación BID Ambiental</v>
      </c>
      <c r="E42" s="8"/>
      <c r="F42" s="8"/>
      <c r="G42" s="8"/>
      <c r="H42" s="8"/>
      <c r="I42" s="8"/>
      <c r="J42" s="8"/>
      <c r="K42" s="8"/>
      <c r="L42" s="8"/>
      <c r="M42" s="8"/>
      <c r="N42" s="8"/>
      <c r="O42" s="8"/>
      <c r="P42" s="8"/>
      <c r="Q42" s="4">
        <f t="shared" si="4"/>
        <v>0</v>
      </c>
      <c r="R42" s="8"/>
      <c r="S42" s="8"/>
      <c r="T42" s="8"/>
      <c r="U42" s="8"/>
      <c r="V42" s="8"/>
      <c r="W42" s="8"/>
      <c r="X42" s="8"/>
      <c r="Y42" s="8"/>
      <c r="Z42" s="8"/>
      <c r="AA42" s="8"/>
      <c r="AB42" s="8"/>
      <c r="AC42" s="8"/>
      <c r="AD42" s="8"/>
    </row>
    <row r="43" spans="1:30" x14ac:dyDescent="0.25">
      <c r="A43" s="64" t="s">
        <v>21</v>
      </c>
      <c r="B43" s="65"/>
      <c r="C43" s="66"/>
      <c r="D43" s="9"/>
      <c r="E43" s="4">
        <f>SUM(E31:E42)</f>
        <v>0</v>
      </c>
      <c r="F43" s="4">
        <f t="shared" ref="F43:Q43" si="5">SUM(F31:F42)</f>
        <v>0</v>
      </c>
      <c r="G43" s="4">
        <f t="shared" si="5"/>
        <v>0</v>
      </c>
      <c r="H43" s="4">
        <f t="shared" si="5"/>
        <v>0</v>
      </c>
      <c r="I43" s="4">
        <f t="shared" si="5"/>
        <v>0</v>
      </c>
      <c r="J43" s="4">
        <f t="shared" si="5"/>
        <v>0</v>
      </c>
      <c r="K43" s="4">
        <f t="shared" si="5"/>
        <v>0</v>
      </c>
      <c r="L43" s="4">
        <f t="shared" si="5"/>
        <v>0</v>
      </c>
      <c r="M43" s="4">
        <f t="shared" si="5"/>
        <v>0</v>
      </c>
      <c r="N43" s="4">
        <f t="shared" si="5"/>
        <v>0</v>
      </c>
      <c r="O43" s="4">
        <f t="shared" si="5"/>
        <v>0</v>
      </c>
      <c r="P43" s="4">
        <f t="shared" si="5"/>
        <v>0</v>
      </c>
      <c r="Q43" s="4">
        <f t="shared" si="5"/>
        <v>0</v>
      </c>
      <c r="R43" s="4"/>
      <c r="S43" s="4"/>
      <c r="T43" s="4"/>
      <c r="U43" s="4"/>
      <c r="V43" s="4"/>
      <c r="W43" s="4"/>
      <c r="X43" s="4"/>
      <c r="Y43" s="4"/>
      <c r="Z43" s="4"/>
      <c r="AA43" s="4"/>
      <c r="AB43" s="4"/>
      <c r="AC43" s="4"/>
      <c r="AD43" s="4"/>
    </row>
    <row r="44" spans="1:30" x14ac:dyDescent="0.25">
      <c r="A44" s="69" t="s">
        <v>25</v>
      </c>
      <c r="B44" s="69"/>
      <c r="C44" s="69"/>
      <c r="D44" s="2" t="str">
        <f>+'FUENTES FINANCIACION'!A1</f>
        <v>01  Recursos Nación BIRF</v>
      </c>
      <c r="E44" s="2">
        <f>+SUMIF($D$2:$D$43,'FUENTES FINANCIACION'!A1,'Vehiculos nuevos'!$E$2:$E$43)</f>
        <v>0</v>
      </c>
      <c r="F44" s="2">
        <f>+SUMIF($D$2:$D$43,'FUENTES FINANCIACION'!A1,'Vehiculos nuevos'!$F$2:$F$43)</f>
        <v>0</v>
      </c>
      <c r="G44" s="2">
        <f>+SUMIF($D$2:$D$43,'FUENTES FINANCIACION'!A1,'Vehiculos nuevos'!$G$2:$G$43)</f>
        <v>0</v>
      </c>
      <c r="H44" s="2">
        <f>+SUMIF($D$2:$D$43,'FUENTES FINANCIACION'!A1,'Vehiculos nuevos'!$H$2:$H$43)</f>
        <v>0</v>
      </c>
      <c r="I44" s="2">
        <f>+SUMIF($D$2:$D$43,'FUENTES FINANCIACION'!A1,'Vehiculos nuevos'!$I$2:$I$43)</f>
        <v>0</v>
      </c>
      <c r="J44" s="2">
        <f>+SUMIF($D$2:$D$43,'FUENTES FINANCIACION'!A1,'Vehiculos nuevos'!$J$2:$J$43)</f>
        <v>0</v>
      </c>
      <c r="K44" s="2">
        <f>+SUMIF($D$2:$D$43,'FUENTES FINANCIACION'!A1,'Vehiculos nuevos'!$K$2:$K$43)</f>
        <v>0</v>
      </c>
      <c r="L44" s="2">
        <f>+SUMIF($D$2:$D$43,'FUENTES FINANCIACION'!A1,'Vehiculos nuevos'!$L$2:$L$43)</f>
        <v>0</v>
      </c>
      <c r="M44" s="2">
        <f>+SUMIF($D$2:$D$43,'FUENTES FINANCIACION'!A1,'Vehiculos nuevos'!$M$2:$M$43)</f>
        <v>0</v>
      </c>
      <c r="N44" s="2">
        <f>+SUMIF($D$2:$D$43,'FUENTES FINANCIACION'!A1,'Vehiculos nuevos'!$N$2:$N$43)</f>
        <v>0</v>
      </c>
      <c r="O44" s="2">
        <f>+SUMIF($D$2:$D$43,'FUENTES FINANCIACION'!A1,'Vehiculos nuevos'!$O$2:$O$43)</f>
        <v>0</v>
      </c>
      <c r="P44" s="2">
        <f>+SUMIF($D$2:$D$43,'FUENTES FINANCIACION'!A1,'Vehiculos nuevos'!$P$2:$P$43)</f>
        <v>0</v>
      </c>
      <c r="Q44" s="2">
        <f>+SUMIF($D$2:$D$43,'FUENTES FINANCIACION'!A1,'Vehiculos nuevos'!$Q$2:$Q$43)</f>
        <v>0</v>
      </c>
      <c r="R44" s="2">
        <f>+SUMIF($D$2:$D$43,'FUENTES FINANCIACION'!$A1,'Vehiculos nuevos'!R$2:R$43)</f>
        <v>0</v>
      </c>
      <c r="S44" s="2">
        <f>+SUMIF($D$2:$D$43,'FUENTES FINANCIACION'!$A1,'Vehiculos nuevos'!S$2:S$43)</f>
        <v>0</v>
      </c>
      <c r="T44" s="2">
        <f>+SUMIF($D$2:$D$43,'FUENTES FINANCIACION'!$A1,'Vehiculos nuevos'!T$2:T$43)</f>
        <v>10</v>
      </c>
      <c r="U44" s="2">
        <f>+SUMIF($D$2:$D$43,'FUENTES FINANCIACION'!$A1,'Vehiculos nuevos'!U$2:U$43)</f>
        <v>0</v>
      </c>
      <c r="V44" s="2">
        <f>+SUMIF($D$2:$D$43,'FUENTES FINANCIACION'!$A1,'Vehiculos nuevos'!V$2:V$43)</f>
        <v>0</v>
      </c>
      <c r="W44" s="2">
        <f>+SUMIF($D$2:$D$43,'FUENTES FINANCIACION'!$A1,'Vehiculos nuevos'!W$2:W$43)</f>
        <v>0</v>
      </c>
      <c r="X44" s="2">
        <f>+SUMIF($D$2:$D$43,'FUENTES FINANCIACION'!$A1,'Vehiculos nuevos'!X$2:X$43)</f>
        <v>0</v>
      </c>
      <c r="Y44" s="2">
        <f>+SUMIF($D$2:$D$43,'FUENTES FINANCIACION'!$A1,'Vehiculos nuevos'!Y$2:Y$43)</f>
        <v>0</v>
      </c>
      <c r="Z44" s="2">
        <f>+SUMIF($D$2:$D$43,'FUENTES FINANCIACION'!$A1,'Vehiculos nuevos'!Z$2:Z$43)</f>
        <v>0</v>
      </c>
      <c r="AA44" s="2">
        <f>+SUMIF($D$2:$D$43,'FUENTES FINANCIACION'!$A1,'Vehiculos nuevos'!AA$2:AA$43)</f>
        <v>0</v>
      </c>
      <c r="AB44" s="2">
        <f>+SUMIF($D$2:$D$43,'FUENTES FINANCIACION'!$A1,'Vehiculos nuevos'!AB$2:AB$43)</f>
        <v>0</v>
      </c>
      <c r="AC44" s="2">
        <f>+SUMIF($D$2:$D$43,'FUENTES FINANCIACION'!$A1,'Vehiculos nuevos'!AC$2:AC$43)</f>
        <v>0</v>
      </c>
      <c r="AD44" s="2">
        <f>+SUMIF($D$2:$D$43,'FUENTES FINANCIACION'!$A1,'Vehiculos nuevos'!AD$2:AD$43)</f>
        <v>0</v>
      </c>
    </row>
    <row r="45" spans="1:30" x14ac:dyDescent="0.25">
      <c r="A45" s="69"/>
      <c r="B45" s="69"/>
      <c r="C45" s="69"/>
      <c r="D45" s="2" t="str">
        <f>+'FUENTES FINANCIACION'!A2</f>
        <v>02  Recursos Nación Otras Fuentes</v>
      </c>
      <c r="E45" s="2">
        <f>+SUMIF($D$2:$D$43,'FUENTES FINANCIACION'!A2,'Vehiculos nuevos'!$E$2:$E$43)</f>
        <v>0</v>
      </c>
      <c r="F45" s="2">
        <f>+SUMIF($D$2:$D$43,'FUENTES FINANCIACION'!A2,'Vehiculos nuevos'!$F$2:$F$43)</f>
        <v>0</v>
      </c>
      <c r="G45" s="2">
        <f>+SUMIF($D$2:$D$43,'FUENTES FINANCIACION'!A2,'Vehiculos nuevos'!$G$2:$G$43)</f>
        <v>0</v>
      </c>
      <c r="H45" s="2">
        <f>+SUMIF($D$2:$D$43,'FUENTES FINANCIACION'!A2,'Vehiculos nuevos'!$H$2:$H$43)</f>
        <v>0</v>
      </c>
      <c r="I45" s="2">
        <f>+SUMIF($D$2:$D$43,'FUENTES FINANCIACION'!A2,'Vehiculos nuevos'!$I$2:$I$43)</f>
        <v>0</v>
      </c>
      <c r="J45" s="2">
        <f>+SUMIF($D$2:$D$43,'FUENTES FINANCIACION'!A2,'Vehiculos nuevos'!$J$2:$J$43)</f>
        <v>0</v>
      </c>
      <c r="K45" s="2">
        <f>+SUMIF($D$2:$D$43,'FUENTES FINANCIACION'!A2,'Vehiculos nuevos'!$K$2:$K$43)</f>
        <v>0</v>
      </c>
      <c r="L45" s="2">
        <f>+SUMIF($D$2:$D$43,'FUENTES FINANCIACION'!A2,'Vehiculos nuevos'!$L$2:$L$43)</f>
        <v>0</v>
      </c>
      <c r="M45" s="2">
        <f>+SUMIF($D$2:$D$43,'FUENTES FINANCIACION'!A2,'Vehiculos nuevos'!$M$2:$M$43)</f>
        <v>0</v>
      </c>
      <c r="N45" s="2">
        <f>+SUMIF($D$2:$D$43,'FUENTES FINANCIACION'!A2,'Vehiculos nuevos'!$N$2:$N$43)</f>
        <v>0</v>
      </c>
      <c r="O45" s="2">
        <f>+SUMIF($D$2:$D$43,'FUENTES FINANCIACION'!A2,'Vehiculos nuevos'!$O$2:$O$43)</f>
        <v>0</v>
      </c>
      <c r="P45" s="2">
        <f>+SUMIF($D$2:$D$43,'FUENTES FINANCIACION'!A2,'Vehiculos nuevos'!$P$2:$P$43)</f>
        <v>0</v>
      </c>
      <c r="Q45" s="2">
        <f>+SUMIF($D$2:$D$43,'FUENTES FINANCIACION'!A2,'Vehiculos nuevos'!$Q$2:$Q$43)</f>
        <v>0</v>
      </c>
      <c r="R45" s="2">
        <f>+SUMIF($D$2:$D$43,'FUENTES FINANCIACION'!$A2,'Vehiculos nuevos'!R$2:R$43)</f>
        <v>0</v>
      </c>
      <c r="S45" s="2">
        <f>+SUMIF($D$2:$D$43,'FUENTES FINANCIACION'!$A2,'Vehiculos nuevos'!S$2:S$43)</f>
        <v>0</v>
      </c>
      <c r="T45" s="2">
        <f>+SUMIF($D$2:$D$43,'FUENTES FINANCIACION'!$A2,'Vehiculos nuevos'!T$2:T$43)</f>
        <v>0</v>
      </c>
      <c r="U45" s="2">
        <f>+SUMIF($D$2:$D$43,'FUENTES FINANCIACION'!$A2,'Vehiculos nuevos'!U$2:U$43)</f>
        <v>0</v>
      </c>
      <c r="V45" s="2">
        <f>+SUMIF($D$2:$D$43,'FUENTES FINANCIACION'!$A2,'Vehiculos nuevos'!V$2:V$43)</f>
        <v>0</v>
      </c>
      <c r="W45" s="2">
        <f>+SUMIF($D$2:$D$43,'FUENTES FINANCIACION'!$A2,'Vehiculos nuevos'!W$2:W$43)</f>
        <v>0</v>
      </c>
      <c r="X45" s="2">
        <f>+SUMIF($D$2:$D$43,'FUENTES FINANCIACION'!$A2,'Vehiculos nuevos'!X$2:X$43)</f>
        <v>0</v>
      </c>
      <c r="Y45" s="2">
        <f>+SUMIF($D$2:$D$43,'FUENTES FINANCIACION'!$A2,'Vehiculos nuevos'!Y$2:Y$43)</f>
        <v>0</v>
      </c>
      <c r="Z45" s="2">
        <f>+SUMIF($D$2:$D$43,'FUENTES FINANCIACION'!$A2,'Vehiculos nuevos'!Z$2:Z$43)</f>
        <v>0</v>
      </c>
      <c r="AA45" s="2">
        <f>+SUMIF($D$2:$D$43,'FUENTES FINANCIACION'!$A2,'Vehiculos nuevos'!AA$2:AA$43)</f>
        <v>0</v>
      </c>
      <c r="AB45" s="2">
        <f>+SUMIF($D$2:$D$43,'FUENTES FINANCIACION'!$A2,'Vehiculos nuevos'!AB$2:AB$43)</f>
        <v>0</v>
      </c>
      <c r="AC45" s="2">
        <f>+SUMIF($D$2:$D$43,'FUENTES FINANCIACION'!$A2,'Vehiculos nuevos'!AC$2:AC$43)</f>
        <v>0</v>
      </c>
      <c r="AD45" s="2">
        <f>+SUMIF($D$2:$D$43,'FUENTES FINANCIACION'!$A2,'Vehiculos nuevos'!AD$2:AD$43)</f>
        <v>0</v>
      </c>
    </row>
    <row r="46" spans="1:30" x14ac:dyDescent="0.25">
      <c r="A46" s="69"/>
      <c r="B46" s="69"/>
      <c r="C46" s="69"/>
      <c r="D46" s="2" t="str">
        <f>+'FUENTES FINANCIACION'!A3</f>
        <v>03  Aportes entes Territoriales al Proyecto</v>
      </c>
      <c r="E46" s="2">
        <f>+SUMIF($D$2:$D$43,'FUENTES FINANCIACION'!A3,'Vehiculos nuevos'!$E$2:$E$43)</f>
        <v>0</v>
      </c>
      <c r="F46" s="2">
        <f>+SUMIF($D$2:$D$43,'FUENTES FINANCIACION'!A3,'Vehiculos nuevos'!$F$2:$F$43)</f>
        <v>0</v>
      </c>
      <c r="G46" s="2">
        <f>+SUMIF($D$2:$D$43,'FUENTES FINANCIACION'!A3,'Vehiculos nuevos'!$G$2:$G$43)</f>
        <v>0</v>
      </c>
      <c r="H46" s="2">
        <f>+SUMIF($D$2:$D$43,'FUENTES FINANCIACION'!A3,'Vehiculos nuevos'!$H$2:$H$43)</f>
        <v>0</v>
      </c>
      <c r="I46" s="2">
        <f>+SUMIF($D$2:$D$43,'FUENTES FINANCIACION'!A3,'Vehiculos nuevos'!$I$2:$I$43)</f>
        <v>0</v>
      </c>
      <c r="J46" s="2">
        <f>+SUMIF($D$2:$D$43,'FUENTES FINANCIACION'!A3,'Vehiculos nuevos'!$J$2:$J$43)</f>
        <v>0</v>
      </c>
      <c r="K46" s="2">
        <f>+SUMIF($D$2:$D$43,'FUENTES FINANCIACION'!A3,'Vehiculos nuevos'!$K$2:$K$43)</f>
        <v>0</v>
      </c>
      <c r="L46" s="2">
        <f>+SUMIF($D$2:$D$43,'FUENTES FINANCIACION'!A3,'Vehiculos nuevos'!$L$2:$L$43)</f>
        <v>0</v>
      </c>
      <c r="M46" s="2">
        <f>+SUMIF($D$2:$D$43,'FUENTES FINANCIACION'!A3,'Vehiculos nuevos'!$M$2:$M$43)</f>
        <v>0</v>
      </c>
      <c r="N46" s="2">
        <f>+SUMIF($D$2:$D$43,'FUENTES FINANCIACION'!A3,'Vehiculos nuevos'!$N$2:$N$43)</f>
        <v>0</v>
      </c>
      <c r="O46" s="2">
        <f>+SUMIF($D$2:$D$43,'FUENTES FINANCIACION'!A3,'Vehiculos nuevos'!$O$2:$O$43)</f>
        <v>0</v>
      </c>
      <c r="P46" s="2">
        <f>+SUMIF($D$2:$D$43,'FUENTES FINANCIACION'!A3,'Vehiculos nuevos'!$P$2:$P$43)</f>
        <v>0</v>
      </c>
      <c r="Q46" s="2">
        <f>+SUMIF($D$2:$D$43,'FUENTES FINANCIACION'!A3,'Vehiculos nuevos'!$Q$2:$Q$43)</f>
        <v>0</v>
      </c>
      <c r="R46" s="2">
        <f>+SUMIF($D$2:$D$43,'FUENTES FINANCIACION'!$A3,'Vehiculos nuevos'!R$2:R$43)</f>
        <v>0</v>
      </c>
      <c r="S46" s="2">
        <f>+SUMIF($D$2:$D$43,'FUENTES FINANCIACION'!$A3,'Vehiculos nuevos'!S$2:S$43)</f>
        <v>0</v>
      </c>
      <c r="T46" s="2">
        <f>+SUMIF($D$2:$D$43,'FUENTES FINANCIACION'!$A3,'Vehiculos nuevos'!T$2:T$43)</f>
        <v>0</v>
      </c>
      <c r="U46" s="2">
        <f>+SUMIF($D$2:$D$43,'FUENTES FINANCIACION'!$A3,'Vehiculos nuevos'!U$2:U$43)</f>
        <v>0</v>
      </c>
      <c r="V46" s="2">
        <f>+SUMIF($D$2:$D$43,'FUENTES FINANCIACION'!$A3,'Vehiculos nuevos'!V$2:V$43)</f>
        <v>0</v>
      </c>
      <c r="W46" s="2">
        <f>+SUMIF($D$2:$D$43,'FUENTES FINANCIACION'!$A3,'Vehiculos nuevos'!W$2:W$43)</f>
        <v>0</v>
      </c>
      <c r="X46" s="2">
        <f>+SUMIF($D$2:$D$43,'FUENTES FINANCIACION'!$A3,'Vehiculos nuevos'!X$2:X$43)</f>
        <v>0</v>
      </c>
      <c r="Y46" s="2">
        <f>+SUMIF($D$2:$D$43,'FUENTES FINANCIACION'!$A3,'Vehiculos nuevos'!Y$2:Y$43)</f>
        <v>0</v>
      </c>
      <c r="Z46" s="2">
        <f>+SUMIF($D$2:$D$43,'FUENTES FINANCIACION'!$A3,'Vehiculos nuevos'!Z$2:Z$43)</f>
        <v>0</v>
      </c>
      <c r="AA46" s="2">
        <f>+SUMIF($D$2:$D$43,'FUENTES FINANCIACION'!$A3,'Vehiculos nuevos'!AA$2:AA$43)</f>
        <v>0</v>
      </c>
      <c r="AB46" s="2">
        <f>+SUMIF($D$2:$D$43,'FUENTES FINANCIACION'!$A3,'Vehiculos nuevos'!AB$2:AB$43)</f>
        <v>0</v>
      </c>
      <c r="AC46" s="2">
        <f>+SUMIF($D$2:$D$43,'FUENTES FINANCIACION'!$A3,'Vehiculos nuevos'!AC$2:AC$43)</f>
        <v>0</v>
      </c>
      <c r="AD46" s="2">
        <f>+SUMIF($D$2:$D$43,'FUENTES FINANCIACION'!$A3,'Vehiculos nuevos'!AD$2:AD$43)</f>
        <v>0</v>
      </c>
    </row>
    <row r="47" spans="1:30" x14ac:dyDescent="0.25">
      <c r="A47" s="69"/>
      <c r="B47" s="69"/>
      <c r="C47" s="69"/>
      <c r="D47" s="2" t="str">
        <f>+'FUENTES FINANCIACION'!A4</f>
        <v>04  Aportes Ente Gestor (Crédito Sindicado)</v>
      </c>
      <c r="E47" s="2">
        <f>+SUMIF($D$2:$D$43,'FUENTES FINANCIACION'!A4,'Vehiculos nuevos'!$E$2:$E$43)</f>
        <v>0</v>
      </c>
      <c r="F47" s="2">
        <f>+SUMIF($D$2:$D$43,'FUENTES FINANCIACION'!A4,'Vehiculos nuevos'!$F$2:$F$43)</f>
        <v>0</v>
      </c>
      <c r="G47" s="2">
        <f>+SUMIF($D$2:$D$43,'FUENTES FINANCIACION'!A4,'Vehiculos nuevos'!$G$2:$G$43)</f>
        <v>0</v>
      </c>
      <c r="H47" s="2">
        <f>+SUMIF($D$2:$D$43,'FUENTES FINANCIACION'!A4,'Vehiculos nuevos'!$H$2:$H$43)</f>
        <v>0</v>
      </c>
      <c r="I47" s="2">
        <f>+SUMIF($D$2:$D$43,'FUENTES FINANCIACION'!A4,'Vehiculos nuevos'!$I$2:$I$43)</f>
        <v>0</v>
      </c>
      <c r="J47" s="2">
        <f>+SUMIF($D$2:$D$43,'FUENTES FINANCIACION'!A4,'Vehiculos nuevos'!$J$2:$J$43)</f>
        <v>0</v>
      </c>
      <c r="K47" s="2">
        <f>+SUMIF($D$2:$D$43,'FUENTES FINANCIACION'!A4,'Vehiculos nuevos'!$K$2:$K$43)</f>
        <v>0</v>
      </c>
      <c r="L47" s="2">
        <f>+SUMIF($D$2:$D$43,'FUENTES FINANCIACION'!A4,'Vehiculos nuevos'!$L$2:$L$43)</f>
        <v>0</v>
      </c>
      <c r="M47" s="2">
        <f>+SUMIF($D$2:$D$43,'FUENTES FINANCIACION'!A4,'Vehiculos nuevos'!$M$2:$M$43)</f>
        <v>0</v>
      </c>
      <c r="N47" s="2">
        <f>+SUMIF($D$2:$D$43,'FUENTES FINANCIACION'!A4,'Vehiculos nuevos'!$N$2:$N$43)</f>
        <v>0</v>
      </c>
      <c r="O47" s="2">
        <f>+SUMIF($D$2:$D$43,'FUENTES FINANCIACION'!A4,'Vehiculos nuevos'!$O$2:$O$43)</f>
        <v>0</v>
      </c>
      <c r="P47" s="2">
        <f>+SUMIF($D$2:$D$43,'FUENTES FINANCIACION'!A4,'Vehiculos nuevos'!$P$2:$P$43)</f>
        <v>0</v>
      </c>
      <c r="Q47" s="2">
        <f>+SUMIF($D$2:$D$43,'FUENTES FINANCIACION'!A4,'Vehiculos nuevos'!$Q$2:$Q$43)</f>
        <v>0</v>
      </c>
      <c r="R47" s="2">
        <f>+SUMIF($D$2:$D$43,'FUENTES FINANCIACION'!$A4,'Vehiculos nuevos'!R$2:R$43)</f>
        <v>0</v>
      </c>
      <c r="S47" s="2">
        <f>+SUMIF($D$2:$D$43,'FUENTES FINANCIACION'!$A4,'Vehiculos nuevos'!S$2:S$43)</f>
        <v>0</v>
      </c>
      <c r="T47" s="2">
        <f>+SUMIF($D$2:$D$43,'FUENTES FINANCIACION'!$A4,'Vehiculos nuevos'!T$2:T$43)</f>
        <v>0</v>
      </c>
      <c r="U47" s="2">
        <f>+SUMIF($D$2:$D$43,'FUENTES FINANCIACION'!$A4,'Vehiculos nuevos'!U$2:U$43)</f>
        <v>0</v>
      </c>
      <c r="V47" s="2">
        <f>+SUMIF($D$2:$D$43,'FUENTES FINANCIACION'!$A4,'Vehiculos nuevos'!V$2:V$43)</f>
        <v>0</v>
      </c>
      <c r="W47" s="2">
        <f>+SUMIF($D$2:$D$43,'FUENTES FINANCIACION'!$A4,'Vehiculos nuevos'!W$2:W$43)</f>
        <v>0</v>
      </c>
      <c r="X47" s="2">
        <f>+SUMIF($D$2:$D$43,'FUENTES FINANCIACION'!$A4,'Vehiculos nuevos'!X$2:X$43)</f>
        <v>0</v>
      </c>
      <c r="Y47" s="2">
        <f>+SUMIF($D$2:$D$43,'FUENTES FINANCIACION'!$A4,'Vehiculos nuevos'!Y$2:Y$43)</f>
        <v>0</v>
      </c>
      <c r="Z47" s="2">
        <f>+SUMIF($D$2:$D$43,'FUENTES FINANCIACION'!$A4,'Vehiculos nuevos'!Z$2:Z$43)</f>
        <v>0</v>
      </c>
      <c r="AA47" s="2">
        <f>+SUMIF($D$2:$D$43,'FUENTES FINANCIACION'!$A4,'Vehiculos nuevos'!AA$2:AA$43)</f>
        <v>0</v>
      </c>
      <c r="AB47" s="2">
        <f>+SUMIF($D$2:$D$43,'FUENTES FINANCIACION'!$A4,'Vehiculos nuevos'!AB$2:AB$43)</f>
        <v>0</v>
      </c>
      <c r="AC47" s="2">
        <f>+SUMIF($D$2:$D$43,'FUENTES FINANCIACION'!$A4,'Vehiculos nuevos'!AC$2:AC$43)</f>
        <v>0</v>
      </c>
      <c r="AD47" s="2">
        <f>+SUMIF($D$2:$D$43,'FUENTES FINANCIACION'!$A4,'Vehiculos nuevos'!AD$2:AD$43)</f>
        <v>0</v>
      </c>
    </row>
    <row r="48" spans="1:30" x14ac:dyDescent="0.25">
      <c r="A48" s="69"/>
      <c r="B48" s="69"/>
      <c r="C48" s="69"/>
      <c r="D48" s="2" t="str">
        <f>+'FUENTES FINANCIACION'!A5</f>
        <v>05  Recursos Nación BID</v>
      </c>
      <c r="E48" s="2">
        <f>+SUMIF($D$2:$D$43,'FUENTES FINANCIACION'!A5,'Vehiculos nuevos'!$E$2:$E$43)</f>
        <v>0</v>
      </c>
      <c r="F48" s="2">
        <f>+SUMIF($D$2:$D$43,'FUENTES FINANCIACION'!A5,'Vehiculos nuevos'!$F$2:$F$43)</f>
        <v>0</v>
      </c>
      <c r="G48" s="2">
        <f>+SUMIF($D$2:$D$43,'FUENTES FINANCIACION'!A5,'Vehiculos nuevos'!$G$2:$G$43)</f>
        <v>0</v>
      </c>
      <c r="H48" s="2">
        <f>+SUMIF($D$2:$D$43,'FUENTES FINANCIACION'!A5,'Vehiculos nuevos'!$H$2:$H$43)</f>
        <v>0</v>
      </c>
      <c r="I48" s="2">
        <f>+SUMIF($D$2:$D$43,'FUENTES FINANCIACION'!A5,'Vehiculos nuevos'!$I$2:$I$43)</f>
        <v>0</v>
      </c>
      <c r="J48" s="2">
        <f>+SUMIF($D$2:$D$43,'FUENTES FINANCIACION'!A5,'Vehiculos nuevos'!$J$2:$J$43)</f>
        <v>0</v>
      </c>
      <c r="K48" s="2">
        <f>+SUMIF($D$2:$D$43,'FUENTES FINANCIACION'!A5,'Vehiculos nuevos'!$K$2:$K$43)</f>
        <v>0</v>
      </c>
      <c r="L48" s="2">
        <f>+SUMIF($D$2:$D$43,'FUENTES FINANCIACION'!A5,'Vehiculos nuevos'!$L$2:$L$43)</f>
        <v>0</v>
      </c>
      <c r="M48" s="2">
        <f>+SUMIF($D$2:$D$43,'FUENTES FINANCIACION'!A5,'Vehiculos nuevos'!$M$2:$M$43)</f>
        <v>0</v>
      </c>
      <c r="N48" s="2">
        <f>+SUMIF($D$2:$D$43,'FUENTES FINANCIACION'!A5,'Vehiculos nuevos'!$N$2:$N$43)</f>
        <v>0</v>
      </c>
      <c r="O48" s="2">
        <f>+SUMIF($D$2:$D$43,'FUENTES FINANCIACION'!A5,'Vehiculos nuevos'!$O$2:$O$43)</f>
        <v>0</v>
      </c>
      <c r="P48" s="2">
        <f>+SUMIF($D$2:$D$43,'FUENTES FINANCIACION'!A5,'Vehiculos nuevos'!$P$2:$P$43)</f>
        <v>0</v>
      </c>
      <c r="Q48" s="2">
        <f>+SUMIF($D$2:$D$43,'FUENTES FINANCIACION'!A5,'Vehiculos nuevos'!$Q$2:$Q$43)</f>
        <v>0</v>
      </c>
      <c r="R48" s="2">
        <f>+SUMIF($D$2:$D$43,'FUENTES FINANCIACION'!$A5,'Vehiculos nuevos'!R$2:R$43)</f>
        <v>0</v>
      </c>
      <c r="S48" s="2">
        <f>+SUMIF($D$2:$D$43,'FUENTES FINANCIACION'!$A5,'Vehiculos nuevos'!S$2:S$43)</f>
        <v>0</v>
      </c>
      <c r="T48" s="2">
        <f>+SUMIF($D$2:$D$43,'FUENTES FINANCIACION'!$A5,'Vehiculos nuevos'!T$2:T$43)</f>
        <v>0</v>
      </c>
      <c r="U48" s="2">
        <f>+SUMIF($D$2:$D$43,'FUENTES FINANCIACION'!$A5,'Vehiculos nuevos'!U$2:U$43)</f>
        <v>0</v>
      </c>
      <c r="V48" s="2">
        <f>+SUMIF($D$2:$D$43,'FUENTES FINANCIACION'!$A5,'Vehiculos nuevos'!V$2:V$43)</f>
        <v>0</v>
      </c>
      <c r="W48" s="2">
        <f>+SUMIF($D$2:$D$43,'FUENTES FINANCIACION'!$A5,'Vehiculos nuevos'!W$2:W$43)</f>
        <v>0</v>
      </c>
      <c r="X48" s="2">
        <f>+SUMIF($D$2:$D$43,'FUENTES FINANCIACION'!$A5,'Vehiculos nuevos'!X$2:X$43)</f>
        <v>0</v>
      </c>
      <c r="Y48" s="2">
        <f>+SUMIF($D$2:$D$43,'FUENTES FINANCIACION'!$A5,'Vehiculos nuevos'!Y$2:Y$43)</f>
        <v>0</v>
      </c>
      <c r="Z48" s="2">
        <f>+SUMIF($D$2:$D$43,'FUENTES FINANCIACION'!$A5,'Vehiculos nuevos'!Z$2:Z$43)</f>
        <v>0</v>
      </c>
      <c r="AA48" s="2">
        <f>+SUMIF($D$2:$D$43,'FUENTES FINANCIACION'!$A5,'Vehiculos nuevos'!AA$2:AA$43)</f>
        <v>0</v>
      </c>
      <c r="AB48" s="2">
        <f>+SUMIF($D$2:$D$43,'FUENTES FINANCIACION'!$A5,'Vehiculos nuevos'!AB$2:AB$43)</f>
        <v>0</v>
      </c>
      <c r="AC48" s="2">
        <f>+SUMIF($D$2:$D$43,'FUENTES FINANCIACION'!$A5,'Vehiculos nuevos'!AC$2:AC$43)</f>
        <v>0</v>
      </c>
      <c r="AD48" s="2">
        <f>+SUMIF($D$2:$D$43,'FUENTES FINANCIACION'!$A5,'Vehiculos nuevos'!AD$2:AD$43)</f>
        <v>0</v>
      </c>
    </row>
    <row r="49" spans="1:30" x14ac:dyDescent="0.25">
      <c r="A49" s="69"/>
      <c r="B49" s="69"/>
      <c r="C49" s="69"/>
      <c r="D49" s="2" t="str">
        <f>+'FUENTES FINANCIACION'!A6</f>
        <v>06  Recursos Otros Aportes del Ente Gestor</v>
      </c>
      <c r="E49" s="2">
        <f>+SUMIF($D$2:$D$43,'FUENTES FINANCIACION'!A6,'Vehiculos nuevos'!$E$2:$E$43)</f>
        <v>0</v>
      </c>
      <c r="F49" s="2">
        <f>+SUMIF($D$2:$D$43,'FUENTES FINANCIACION'!A6,'Vehiculos nuevos'!$F$2:$F$43)</f>
        <v>0</v>
      </c>
      <c r="G49" s="2">
        <f>+SUMIF($D$2:$D$43,'FUENTES FINANCIACION'!A6,'Vehiculos nuevos'!$G$2:$G$43)</f>
        <v>0</v>
      </c>
      <c r="H49" s="2">
        <f>+SUMIF($D$2:$D$43,'FUENTES FINANCIACION'!A6,'Vehiculos nuevos'!$H$2:$H$43)</f>
        <v>0</v>
      </c>
      <c r="I49" s="2">
        <f>+SUMIF($D$2:$D$43,'FUENTES FINANCIACION'!A6,'Vehiculos nuevos'!$I$2:$I$43)</f>
        <v>0</v>
      </c>
      <c r="J49" s="2">
        <f>+SUMIF($D$2:$D$43,'FUENTES FINANCIACION'!A6,'Vehiculos nuevos'!$J$2:$J$43)</f>
        <v>0</v>
      </c>
      <c r="K49" s="2">
        <f>+SUMIF($D$2:$D$43,'FUENTES FINANCIACION'!A6,'Vehiculos nuevos'!$K$2:$K$43)</f>
        <v>0</v>
      </c>
      <c r="L49" s="2">
        <f>+SUMIF($D$2:$D$43,'FUENTES FINANCIACION'!A6,'Vehiculos nuevos'!$L$2:$L$43)</f>
        <v>0</v>
      </c>
      <c r="M49" s="2">
        <f>+SUMIF($D$2:$D$43,'FUENTES FINANCIACION'!A6,'Vehiculos nuevos'!$M$2:$M$43)</f>
        <v>0</v>
      </c>
      <c r="N49" s="2">
        <f>+SUMIF($D$2:$D$43,'FUENTES FINANCIACION'!A6,'Vehiculos nuevos'!$N$2:$N$43)</f>
        <v>0</v>
      </c>
      <c r="O49" s="2">
        <f>+SUMIF($D$2:$D$43,'FUENTES FINANCIACION'!A6,'Vehiculos nuevos'!$O$2:$O$43)</f>
        <v>0</v>
      </c>
      <c r="P49" s="2">
        <f>+SUMIF($D$2:$D$43,'FUENTES FINANCIACION'!A6,'Vehiculos nuevos'!$P$2:$P$43)</f>
        <v>0</v>
      </c>
      <c r="Q49" s="2">
        <f>+SUMIF($D$2:$D$43,'FUENTES FINANCIACION'!A6,'Vehiculos nuevos'!$Q$2:$Q$43)</f>
        <v>0</v>
      </c>
      <c r="R49" s="2">
        <f>+SUMIF($D$2:$D$43,'FUENTES FINANCIACION'!$A6,'Vehiculos nuevos'!R$2:R$43)</f>
        <v>0</v>
      </c>
      <c r="S49" s="2">
        <f>+SUMIF($D$2:$D$43,'FUENTES FINANCIACION'!$A6,'Vehiculos nuevos'!S$2:S$43)</f>
        <v>0</v>
      </c>
      <c r="T49" s="2">
        <f>+SUMIF($D$2:$D$43,'FUENTES FINANCIACION'!$A6,'Vehiculos nuevos'!T$2:T$43)</f>
        <v>0</v>
      </c>
      <c r="U49" s="2">
        <f>+SUMIF($D$2:$D$43,'FUENTES FINANCIACION'!$A6,'Vehiculos nuevos'!U$2:U$43)</f>
        <v>0</v>
      </c>
      <c r="V49" s="2">
        <f>+SUMIF($D$2:$D$43,'FUENTES FINANCIACION'!$A6,'Vehiculos nuevos'!V$2:V$43)</f>
        <v>0</v>
      </c>
      <c r="W49" s="2">
        <f>+SUMIF($D$2:$D$43,'FUENTES FINANCIACION'!$A6,'Vehiculos nuevos'!W$2:W$43)</f>
        <v>0</v>
      </c>
      <c r="X49" s="2">
        <f>+SUMIF($D$2:$D$43,'FUENTES FINANCIACION'!$A6,'Vehiculos nuevos'!X$2:X$43)</f>
        <v>0</v>
      </c>
      <c r="Y49" s="2">
        <f>+SUMIF($D$2:$D$43,'FUENTES FINANCIACION'!$A6,'Vehiculos nuevos'!Y$2:Y$43)</f>
        <v>0</v>
      </c>
      <c r="Z49" s="2">
        <f>+SUMIF($D$2:$D$43,'FUENTES FINANCIACION'!$A6,'Vehiculos nuevos'!Z$2:Z$43)</f>
        <v>0</v>
      </c>
      <c r="AA49" s="2">
        <f>+SUMIF($D$2:$D$43,'FUENTES FINANCIACION'!$A6,'Vehiculos nuevos'!AA$2:AA$43)</f>
        <v>0</v>
      </c>
      <c r="AB49" s="2">
        <f>+SUMIF($D$2:$D$43,'FUENTES FINANCIACION'!$A6,'Vehiculos nuevos'!AB$2:AB$43)</f>
        <v>0</v>
      </c>
      <c r="AC49" s="2">
        <f>+SUMIF($D$2:$D$43,'FUENTES FINANCIACION'!$A6,'Vehiculos nuevos'!AC$2:AC$43)</f>
        <v>0</v>
      </c>
      <c r="AD49" s="2">
        <f>+SUMIF($D$2:$D$43,'FUENTES FINANCIACION'!$A6,'Vehiculos nuevos'!AD$2:AD$43)</f>
        <v>0</v>
      </c>
    </row>
    <row r="50" spans="1:30" x14ac:dyDescent="0.25">
      <c r="A50" s="69"/>
      <c r="B50" s="69"/>
      <c r="C50" s="69"/>
      <c r="D50" s="2" t="str">
        <f>+'FUENTES FINANCIACION'!A7</f>
        <v>07  Recursos Nación OPEP</v>
      </c>
      <c r="E50" s="2">
        <f>+SUMIF($D$2:$D$43,'FUENTES FINANCIACION'!A7,'Vehiculos nuevos'!$E$2:$E$43)</f>
        <v>0</v>
      </c>
      <c r="F50" s="2">
        <f>+SUMIF($D$2:$D$43,'FUENTES FINANCIACION'!A7,'Vehiculos nuevos'!$F$2:$F$43)</f>
        <v>0</v>
      </c>
      <c r="G50" s="2">
        <f>+SUMIF($D$2:$D$43,'FUENTES FINANCIACION'!A7,'Vehiculos nuevos'!$G$2:$G$43)</f>
        <v>0</v>
      </c>
      <c r="H50" s="2">
        <f>+SUMIF($D$2:$D$43,'FUENTES FINANCIACION'!A7,'Vehiculos nuevos'!$H$2:$H$43)</f>
        <v>0</v>
      </c>
      <c r="I50" s="2">
        <f>+SUMIF($D$2:$D$43,'FUENTES FINANCIACION'!A7,'Vehiculos nuevos'!$I$2:$I$43)</f>
        <v>0</v>
      </c>
      <c r="J50" s="2">
        <f>+SUMIF($D$2:$D$43,'FUENTES FINANCIACION'!A7,'Vehiculos nuevos'!$J$2:$J$43)</f>
        <v>0</v>
      </c>
      <c r="K50" s="2">
        <f>+SUMIF($D$2:$D$43,'FUENTES FINANCIACION'!A7,'Vehiculos nuevos'!$K$2:$K$43)</f>
        <v>0</v>
      </c>
      <c r="L50" s="2">
        <f>+SUMIF($D$2:$D$43,'FUENTES FINANCIACION'!A7,'Vehiculos nuevos'!$L$2:$L$43)</f>
        <v>0</v>
      </c>
      <c r="M50" s="2">
        <f>+SUMIF($D$2:$D$43,'FUENTES FINANCIACION'!A7,'Vehiculos nuevos'!$M$2:$M$43)</f>
        <v>0</v>
      </c>
      <c r="N50" s="2">
        <f>+SUMIF($D$2:$D$43,'FUENTES FINANCIACION'!A7,'Vehiculos nuevos'!$N$2:$N$43)</f>
        <v>0</v>
      </c>
      <c r="O50" s="2">
        <f>+SUMIF($D$2:$D$43,'FUENTES FINANCIACION'!A7,'Vehiculos nuevos'!$O$2:$O$43)</f>
        <v>0</v>
      </c>
      <c r="P50" s="2">
        <f>+SUMIF($D$2:$D$43,'FUENTES FINANCIACION'!A7,'Vehiculos nuevos'!$P$2:$P$43)</f>
        <v>0</v>
      </c>
      <c r="Q50" s="2">
        <f>+SUMIF($D$2:$D$43,'FUENTES FINANCIACION'!A7,'Vehiculos nuevos'!$Q$2:$Q$43)</f>
        <v>0</v>
      </c>
      <c r="R50" s="2">
        <f>+SUMIF($D$2:$D$43,'FUENTES FINANCIACION'!$A7,'Vehiculos nuevos'!R$2:R$43)</f>
        <v>0</v>
      </c>
      <c r="S50" s="2">
        <f>+SUMIF($D$2:$D$43,'FUENTES FINANCIACION'!$A7,'Vehiculos nuevos'!S$2:S$43)</f>
        <v>0</v>
      </c>
      <c r="T50" s="2">
        <f>+SUMIF($D$2:$D$43,'FUENTES FINANCIACION'!$A7,'Vehiculos nuevos'!T$2:T$43)</f>
        <v>0</v>
      </c>
      <c r="U50" s="2">
        <f>+SUMIF($D$2:$D$43,'FUENTES FINANCIACION'!$A7,'Vehiculos nuevos'!U$2:U$43)</f>
        <v>0</v>
      </c>
      <c r="V50" s="2">
        <f>+SUMIF($D$2:$D$43,'FUENTES FINANCIACION'!$A7,'Vehiculos nuevos'!V$2:V$43)</f>
        <v>0</v>
      </c>
      <c r="W50" s="2">
        <f>+SUMIF($D$2:$D$43,'FUENTES FINANCIACION'!$A7,'Vehiculos nuevos'!W$2:W$43)</f>
        <v>0</v>
      </c>
      <c r="X50" s="2">
        <f>+SUMIF($D$2:$D$43,'FUENTES FINANCIACION'!$A7,'Vehiculos nuevos'!X$2:X$43)</f>
        <v>0</v>
      </c>
      <c r="Y50" s="2">
        <f>+SUMIF($D$2:$D$43,'FUENTES FINANCIACION'!$A7,'Vehiculos nuevos'!Y$2:Y$43)</f>
        <v>0</v>
      </c>
      <c r="Z50" s="2">
        <f>+SUMIF($D$2:$D$43,'FUENTES FINANCIACION'!$A7,'Vehiculos nuevos'!Z$2:Z$43)</f>
        <v>0</v>
      </c>
      <c r="AA50" s="2">
        <f>+SUMIF($D$2:$D$43,'FUENTES FINANCIACION'!$A7,'Vehiculos nuevos'!AA$2:AA$43)</f>
        <v>0</v>
      </c>
      <c r="AB50" s="2">
        <f>+SUMIF($D$2:$D$43,'FUENTES FINANCIACION'!$A7,'Vehiculos nuevos'!AB$2:AB$43)</f>
        <v>0</v>
      </c>
      <c r="AC50" s="2">
        <f>+SUMIF($D$2:$D$43,'FUENTES FINANCIACION'!$A7,'Vehiculos nuevos'!AC$2:AC$43)</f>
        <v>0</v>
      </c>
      <c r="AD50" s="2">
        <f>+SUMIF($D$2:$D$43,'FUENTES FINANCIACION'!$A7,'Vehiculos nuevos'!AD$2:AD$43)</f>
        <v>0</v>
      </c>
    </row>
    <row r="51" spans="1:30" x14ac:dyDescent="0.25">
      <c r="A51" s="69"/>
      <c r="B51" s="69"/>
      <c r="C51" s="69"/>
      <c r="D51" s="2" t="str">
        <f>+'FUENTES FINANCIACION'!A8</f>
        <v>08  Recursos Nación CAF</v>
      </c>
      <c r="E51" s="2">
        <f>+SUMIF($D$2:$D$43,'FUENTES FINANCIACION'!A8,'Vehiculos nuevos'!$E$2:$E$43)</f>
        <v>0</v>
      </c>
      <c r="F51" s="2">
        <f>+SUMIF($D$2:$D$43,'FUENTES FINANCIACION'!A8,'Vehiculos nuevos'!$F$2:$F$43)</f>
        <v>0</v>
      </c>
      <c r="G51" s="2">
        <f>+SUMIF($D$2:$D$43,'FUENTES FINANCIACION'!A8,'Vehiculos nuevos'!$G$2:$G$43)</f>
        <v>0</v>
      </c>
      <c r="H51" s="2">
        <f>+SUMIF($D$2:$D$43,'FUENTES FINANCIACION'!A8,'Vehiculos nuevos'!$H$2:$H$43)</f>
        <v>0</v>
      </c>
      <c r="I51" s="2">
        <f>+SUMIF($D$2:$D$43,'FUENTES FINANCIACION'!A8,'Vehiculos nuevos'!$I$2:$I$43)</f>
        <v>0</v>
      </c>
      <c r="J51" s="2">
        <f>+SUMIF($D$2:$D$43,'FUENTES FINANCIACION'!A8,'Vehiculos nuevos'!$J$2:$J$43)</f>
        <v>0</v>
      </c>
      <c r="K51" s="2">
        <f>+SUMIF($D$2:$D$43,'FUENTES FINANCIACION'!A8,'Vehiculos nuevos'!$K$2:$K$43)</f>
        <v>0</v>
      </c>
      <c r="L51" s="2">
        <f>+SUMIF($D$2:$D$43,'FUENTES FINANCIACION'!A8,'Vehiculos nuevos'!$L$2:$L$43)</f>
        <v>0</v>
      </c>
      <c r="M51" s="2">
        <f>+SUMIF($D$2:$D$43,'FUENTES FINANCIACION'!A8,'Vehiculos nuevos'!$M$2:$M$43)</f>
        <v>0</v>
      </c>
      <c r="N51" s="2">
        <f>+SUMIF($D$2:$D$43,'FUENTES FINANCIACION'!A8,'Vehiculos nuevos'!$N$2:$N$43)</f>
        <v>0</v>
      </c>
      <c r="O51" s="2">
        <f>+SUMIF($D$2:$D$43,'FUENTES FINANCIACION'!A8,'Vehiculos nuevos'!$O$2:$O$43)</f>
        <v>0</v>
      </c>
      <c r="P51" s="2">
        <f>+SUMIF($D$2:$D$43,'FUENTES FINANCIACION'!A8,'Vehiculos nuevos'!$P$2:$P$43)</f>
        <v>0</v>
      </c>
      <c r="Q51" s="2">
        <f>+SUMIF($D$2:$D$43,'FUENTES FINANCIACION'!A8,'Vehiculos nuevos'!$Q$2:$Q$43)</f>
        <v>0</v>
      </c>
      <c r="R51" s="2">
        <f>+SUMIF($D$2:$D$43,'FUENTES FINANCIACION'!$A8,'Vehiculos nuevos'!R$2:R$43)</f>
        <v>0</v>
      </c>
      <c r="S51" s="2">
        <f>+SUMIF($D$2:$D$43,'FUENTES FINANCIACION'!$A8,'Vehiculos nuevos'!S$2:S$43)</f>
        <v>0</v>
      </c>
      <c r="T51" s="2">
        <f>+SUMIF($D$2:$D$43,'FUENTES FINANCIACION'!$A8,'Vehiculos nuevos'!T$2:T$43)</f>
        <v>0</v>
      </c>
      <c r="U51" s="2">
        <f>+SUMIF($D$2:$D$43,'FUENTES FINANCIACION'!$A8,'Vehiculos nuevos'!U$2:U$43)</f>
        <v>0</v>
      </c>
      <c r="V51" s="2">
        <f>+SUMIF($D$2:$D$43,'FUENTES FINANCIACION'!$A8,'Vehiculos nuevos'!V$2:V$43)</f>
        <v>0</v>
      </c>
      <c r="W51" s="2">
        <f>+SUMIF($D$2:$D$43,'FUENTES FINANCIACION'!$A8,'Vehiculos nuevos'!W$2:W$43)</f>
        <v>0</v>
      </c>
      <c r="X51" s="2">
        <f>+SUMIF($D$2:$D$43,'FUENTES FINANCIACION'!$A8,'Vehiculos nuevos'!X$2:X$43)</f>
        <v>0</v>
      </c>
      <c r="Y51" s="2">
        <f>+SUMIF($D$2:$D$43,'FUENTES FINANCIACION'!$A8,'Vehiculos nuevos'!Y$2:Y$43)</f>
        <v>0</v>
      </c>
      <c r="Z51" s="2">
        <f>+SUMIF($D$2:$D$43,'FUENTES FINANCIACION'!$A8,'Vehiculos nuevos'!Z$2:Z$43)</f>
        <v>0</v>
      </c>
      <c r="AA51" s="2">
        <f>+SUMIF($D$2:$D$43,'FUENTES FINANCIACION'!$A8,'Vehiculos nuevos'!AA$2:AA$43)</f>
        <v>0</v>
      </c>
      <c r="AB51" s="2">
        <f>+SUMIF($D$2:$D$43,'FUENTES FINANCIACION'!$A8,'Vehiculos nuevos'!AB$2:AB$43)</f>
        <v>0</v>
      </c>
      <c r="AC51" s="2">
        <f>+SUMIF($D$2:$D$43,'FUENTES FINANCIACION'!$A8,'Vehiculos nuevos'!AC$2:AC$43)</f>
        <v>0</v>
      </c>
      <c r="AD51" s="2">
        <f>+SUMIF($D$2:$D$43,'FUENTES FINANCIACION'!$A8,'Vehiculos nuevos'!AD$2:AD$43)</f>
        <v>0</v>
      </c>
    </row>
    <row r="52" spans="1:30" x14ac:dyDescent="0.25">
      <c r="A52" s="69"/>
      <c r="B52" s="69"/>
      <c r="C52" s="69"/>
      <c r="D52" s="2" t="str">
        <f>+'FUENTES FINANCIACION'!A9</f>
        <v>09  Otros Aportes Ente Gestor</v>
      </c>
      <c r="E52" s="2">
        <f>+SUMIF($D$2:$D$43,'FUENTES FINANCIACION'!A9,'Vehiculos nuevos'!$E$2:$E$43)</f>
        <v>0</v>
      </c>
      <c r="F52" s="2">
        <f>+SUMIF($D$2:$D$43,'FUENTES FINANCIACION'!A9,'Vehiculos nuevos'!$F$2:$F$43)</f>
        <v>0</v>
      </c>
      <c r="G52" s="2">
        <f>+SUMIF($D$2:$D$43,'FUENTES FINANCIACION'!A9,'Vehiculos nuevos'!$G$2:$G$43)</f>
        <v>0</v>
      </c>
      <c r="H52" s="2">
        <f>+SUMIF($D$2:$D$43,'FUENTES FINANCIACION'!A9,'Vehiculos nuevos'!$H$2:$H$43)</f>
        <v>0</v>
      </c>
      <c r="I52" s="2">
        <f>+SUMIF($D$2:$D$43,'FUENTES FINANCIACION'!A9,'Vehiculos nuevos'!$I$2:$I$43)</f>
        <v>0</v>
      </c>
      <c r="J52" s="2">
        <f>+SUMIF($D$2:$D$43,'FUENTES FINANCIACION'!A9,'Vehiculos nuevos'!$J$2:$J$43)</f>
        <v>0</v>
      </c>
      <c r="K52" s="2">
        <f>+SUMIF($D$2:$D$43,'FUENTES FINANCIACION'!A9,'Vehiculos nuevos'!$K$2:$K$43)</f>
        <v>0</v>
      </c>
      <c r="L52" s="2">
        <f>+SUMIF($D$2:$D$43,'FUENTES FINANCIACION'!A9,'Vehiculos nuevos'!$L$2:$L$43)</f>
        <v>0</v>
      </c>
      <c r="M52" s="2">
        <f>+SUMIF($D$2:$D$43,'FUENTES FINANCIACION'!A9,'Vehiculos nuevos'!$M$2:$M$43)</f>
        <v>0</v>
      </c>
      <c r="N52" s="2">
        <f>+SUMIF($D$2:$D$43,'FUENTES FINANCIACION'!A9,'Vehiculos nuevos'!$N$2:$N$43)</f>
        <v>0</v>
      </c>
      <c r="O52" s="2">
        <f>+SUMIF($D$2:$D$43,'FUENTES FINANCIACION'!A9,'Vehiculos nuevos'!$O$2:$O$43)</f>
        <v>0</v>
      </c>
      <c r="P52" s="2">
        <f>+SUMIF($D$2:$D$43,'FUENTES FINANCIACION'!A9,'Vehiculos nuevos'!$P$2:$P$43)</f>
        <v>0</v>
      </c>
      <c r="Q52" s="2">
        <f>+SUMIF($D$2:$D$43,'FUENTES FINANCIACION'!A9,'Vehiculos nuevos'!$Q$2:$Q$43)</f>
        <v>0</v>
      </c>
      <c r="R52" s="2">
        <f>+SUMIF($D$2:$D$43,'FUENTES FINANCIACION'!$A9,'Vehiculos nuevos'!R$2:R$43)</f>
        <v>0</v>
      </c>
      <c r="S52" s="2">
        <f>+SUMIF($D$2:$D$43,'FUENTES FINANCIACION'!$A9,'Vehiculos nuevos'!S$2:S$43)</f>
        <v>0</v>
      </c>
      <c r="T52" s="2">
        <f>+SUMIF($D$2:$D$43,'FUENTES FINANCIACION'!$A9,'Vehiculos nuevos'!T$2:T$43)</f>
        <v>0</v>
      </c>
      <c r="U52" s="2">
        <f>+SUMIF($D$2:$D$43,'FUENTES FINANCIACION'!$A9,'Vehiculos nuevos'!U$2:U$43)</f>
        <v>0</v>
      </c>
      <c r="V52" s="2">
        <f>+SUMIF($D$2:$D$43,'FUENTES FINANCIACION'!$A9,'Vehiculos nuevos'!V$2:V$43)</f>
        <v>0</v>
      </c>
      <c r="W52" s="2">
        <f>+SUMIF($D$2:$D$43,'FUENTES FINANCIACION'!$A9,'Vehiculos nuevos'!W$2:W$43)</f>
        <v>0</v>
      </c>
      <c r="X52" s="2">
        <f>+SUMIF($D$2:$D$43,'FUENTES FINANCIACION'!$A9,'Vehiculos nuevos'!X$2:X$43)</f>
        <v>0</v>
      </c>
      <c r="Y52" s="2">
        <f>+SUMIF($D$2:$D$43,'FUENTES FINANCIACION'!$A9,'Vehiculos nuevos'!Y$2:Y$43)</f>
        <v>0</v>
      </c>
      <c r="Z52" s="2">
        <f>+SUMIF($D$2:$D$43,'FUENTES FINANCIACION'!$A9,'Vehiculos nuevos'!Z$2:Z$43)</f>
        <v>0</v>
      </c>
      <c r="AA52" s="2">
        <f>+SUMIF($D$2:$D$43,'FUENTES FINANCIACION'!$A9,'Vehiculos nuevos'!AA$2:AA$43)</f>
        <v>0</v>
      </c>
      <c r="AB52" s="2">
        <f>+SUMIF($D$2:$D$43,'FUENTES FINANCIACION'!$A9,'Vehiculos nuevos'!AB$2:AB$43)</f>
        <v>0</v>
      </c>
      <c r="AC52" s="2">
        <f>+SUMIF($D$2:$D$43,'FUENTES FINANCIACION'!$A9,'Vehiculos nuevos'!AC$2:AC$43)</f>
        <v>0</v>
      </c>
      <c r="AD52" s="2">
        <f>+SUMIF($D$2:$D$43,'FUENTES FINANCIACION'!$A9,'Vehiculos nuevos'!AD$2:AD$43)</f>
        <v>0</v>
      </c>
    </row>
    <row r="53" spans="1:30" x14ac:dyDescent="0.25">
      <c r="A53" s="69"/>
      <c r="B53" s="69"/>
      <c r="C53" s="69"/>
      <c r="D53" s="2" t="str">
        <f>+'FUENTES FINANCIACION'!A10</f>
        <v>10  Aportes entes Territoriales en Especie.</v>
      </c>
      <c r="E53" s="2">
        <f>+SUMIF($D$2:$D$43,'FUENTES FINANCIACION'!A10,'Vehiculos nuevos'!$E$2:$E$43)</f>
        <v>0</v>
      </c>
      <c r="F53" s="2">
        <f>+SUMIF($D$2:$D$43,'FUENTES FINANCIACION'!A10,'Vehiculos nuevos'!$F$2:$F$43)</f>
        <v>0</v>
      </c>
      <c r="G53" s="2">
        <f>+SUMIF($D$2:$D$43,'FUENTES FINANCIACION'!A10,'Vehiculos nuevos'!$G$2:$G$43)</f>
        <v>0</v>
      </c>
      <c r="H53" s="2">
        <f>+SUMIF($D$2:$D$43,'FUENTES FINANCIACION'!A10,'Vehiculos nuevos'!$H$2:$H$43)</f>
        <v>0</v>
      </c>
      <c r="I53" s="2">
        <f>+SUMIF($D$2:$D$43,'FUENTES FINANCIACION'!A10,'Vehiculos nuevos'!$I$2:$I$43)</f>
        <v>0</v>
      </c>
      <c r="J53" s="2">
        <f>+SUMIF($D$2:$D$43,'FUENTES FINANCIACION'!A10,'Vehiculos nuevos'!$J$2:$J$43)</f>
        <v>0</v>
      </c>
      <c r="K53" s="2">
        <f>+SUMIF($D$2:$D$43,'FUENTES FINANCIACION'!A10,'Vehiculos nuevos'!$K$2:$K$43)</f>
        <v>0</v>
      </c>
      <c r="L53" s="2">
        <f>+SUMIF($D$2:$D$43,'FUENTES FINANCIACION'!A10,'Vehiculos nuevos'!$L$2:$L$43)</f>
        <v>0</v>
      </c>
      <c r="M53" s="2">
        <f>+SUMIF($D$2:$D$43,'FUENTES FINANCIACION'!A10,'Vehiculos nuevos'!$M$2:$M$43)</f>
        <v>0</v>
      </c>
      <c r="N53" s="2">
        <f>+SUMIF($D$2:$D$43,'FUENTES FINANCIACION'!A10,'Vehiculos nuevos'!$N$2:$N$43)</f>
        <v>0</v>
      </c>
      <c r="O53" s="2">
        <f>+SUMIF($D$2:$D$43,'FUENTES FINANCIACION'!A10,'Vehiculos nuevos'!$O$2:$O$43)</f>
        <v>0</v>
      </c>
      <c r="P53" s="2">
        <f>+SUMIF($D$2:$D$43,'FUENTES FINANCIACION'!A10,'Vehiculos nuevos'!$P$2:$P$43)</f>
        <v>0</v>
      </c>
      <c r="Q53" s="2">
        <f>+SUMIF($D$2:$D$43,'FUENTES FINANCIACION'!A10,'Vehiculos nuevos'!$Q$2:$Q$43)</f>
        <v>0</v>
      </c>
      <c r="R53" s="2">
        <f>+SUMIF($D$2:$D$43,'FUENTES FINANCIACION'!$A10,'Vehiculos nuevos'!R$2:R$43)</f>
        <v>0</v>
      </c>
      <c r="S53" s="2">
        <f>+SUMIF($D$2:$D$43,'FUENTES FINANCIACION'!$A10,'Vehiculos nuevos'!S$2:S$43)</f>
        <v>0</v>
      </c>
      <c r="T53" s="2">
        <f>+SUMIF($D$2:$D$43,'FUENTES FINANCIACION'!$A10,'Vehiculos nuevos'!T$2:T$43)</f>
        <v>0</v>
      </c>
      <c r="U53" s="2">
        <f>+SUMIF($D$2:$D$43,'FUENTES FINANCIACION'!$A10,'Vehiculos nuevos'!U$2:U$43)</f>
        <v>0</v>
      </c>
      <c r="V53" s="2">
        <f>+SUMIF($D$2:$D$43,'FUENTES FINANCIACION'!$A10,'Vehiculos nuevos'!V$2:V$43)</f>
        <v>0</v>
      </c>
      <c r="W53" s="2">
        <f>+SUMIF($D$2:$D$43,'FUENTES FINANCIACION'!$A10,'Vehiculos nuevos'!W$2:W$43)</f>
        <v>0</v>
      </c>
      <c r="X53" s="2">
        <f>+SUMIF($D$2:$D$43,'FUENTES FINANCIACION'!$A10,'Vehiculos nuevos'!X$2:X$43)</f>
        <v>0</v>
      </c>
      <c r="Y53" s="2">
        <f>+SUMIF($D$2:$D$43,'FUENTES FINANCIACION'!$A10,'Vehiculos nuevos'!Y$2:Y$43)</f>
        <v>0</v>
      </c>
      <c r="Z53" s="2">
        <f>+SUMIF($D$2:$D$43,'FUENTES FINANCIACION'!$A10,'Vehiculos nuevos'!Z$2:Z$43)</f>
        <v>0</v>
      </c>
      <c r="AA53" s="2">
        <f>+SUMIF($D$2:$D$43,'FUENTES FINANCIACION'!$A10,'Vehiculos nuevos'!AA$2:AA$43)</f>
        <v>0</v>
      </c>
      <c r="AB53" s="2">
        <f>+SUMIF($D$2:$D$43,'FUENTES FINANCIACION'!$A10,'Vehiculos nuevos'!AB$2:AB$43)</f>
        <v>0</v>
      </c>
      <c r="AC53" s="2">
        <f>+SUMIF($D$2:$D$43,'FUENTES FINANCIACION'!$A10,'Vehiculos nuevos'!AC$2:AC$43)</f>
        <v>0</v>
      </c>
      <c r="AD53" s="2">
        <f>+SUMIF($D$2:$D$43,'FUENTES FINANCIACION'!$A10,'Vehiculos nuevos'!AD$2:AD$43)</f>
        <v>0</v>
      </c>
    </row>
    <row r="54" spans="1:30" x14ac:dyDescent="0.25">
      <c r="A54" s="69"/>
      <c r="B54" s="69"/>
      <c r="C54" s="69"/>
      <c r="D54" s="2" t="str">
        <f>+'FUENTES FINANCIACION'!A11</f>
        <v>12  Retención de Garantía</v>
      </c>
      <c r="E54" s="2">
        <f>+SUMIF($D$2:$D$43,'FUENTES FINANCIACION'!A11,'Vehiculos nuevos'!$E$2:$E$43)</f>
        <v>0</v>
      </c>
      <c r="F54" s="2">
        <f>+SUMIF($D$2:$D$43,'FUENTES FINANCIACION'!A11,'Vehiculos nuevos'!$F$2:$F$43)</f>
        <v>0</v>
      </c>
      <c r="G54" s="2">
        <f>+SUMIF($D$2:$D$43,'FUENTES FINANCIACION'!A11,'Vehiculos nuevos'!$G$2:$G$43)</f>
        <v>0</v>
      </c>
      <c r="H54" s="2">
        <f>+SUMIF($D$2:$D$43,'FUENTES FINANCIACION'!A11,'Vehiculos nuevos'!$H$2:$H$43)</f>
        <v>0</v>
      </c>
      <c r="I54" s="2">
        <f>+SUMIF($D$2:$D$43,'FUENTES FINANCIACION'!A11,'Vehiculos nuevos'!$I$2:$I$43)</f>
        <v>0</v>
      </c>
      <c r="J54" s="2">
        <f>+SUMIF($D$2:$D$43,'FUENTES FINANCIACION'!A11,'Vehiculos nuevos'!$J$2:$J$43)</f>
        <v>0</v>
      </c>
      <c r="K54" s="2">
        <f>+SUMIF($D$2:$D$43,'FUENTES FINANCIACION'!A11,'Vehiculos nuevos'!$K$2:$K$43)</f>
        <v>0</v>
      </c>
      <c r="L54" s="2">
        <f>+SUMIF($D$2:$D$43,'FUENTES FINANCIACION'!A11,'Vehiculos nuevos'!$L$2:$L$43)</f>
        <v>0</v>
      </c>
      <c r="M54" s="2">
        <f>+SUMIF($D$2:$D$43,'FUENTES FINANCIACION'!A11,'Vehiculos nuevos'!$M$2:$M$43)</f>
        <v>0</v>
      </c>
      <c r="N54" s="2">
        <f>+SUMIF($D$2:$D$43,'FUENTES FINANCIACION'!A11,'Vehiculos nuevos'!$N$2:$N$43)</f>
        <v>0</v>
      </c>
      <c r="O54" s="2">
        <f>+SUMIF($D$2:$D$43,'FUENTES FINANCIACION'!A11,'Vehiculos nuevos'!$O$2:$O$43)</f>
        <v>0</v>
      </c>
      <c r="P54" s="2">
        <f>+SUMIF($D$2:$D$43,'FUENTES FINANCIACION'!A11,'Vehiculos nuevos'!$P$2:$P$43)</f>
        <v>0</v>
      </c>
      <c r="Q54" s="2">
        <f>+SUMIF($D$2:$D$43,'FUENTES FINANCIACION'!A11,'Vehiculos nuevos'!$Q$2:$Q$43)</f>
        <v>0</v>
      </c>
      <c r="R54" s="2">
        <f>+SUMIF($D$2:$D$43,'FUENTES FINANCIACION'!$A11,'Vehiculos nuevos'!R$2:R$43)</f>
        <v>0</v>
      </c>
      <c r="S54" s="2">
        <f>+SUMIF($D$2:$D$43,'FUENTES FINANCIACION'!$A11,'Vehiculos nuevos'!S$2:S$43)</f>
        <v>0</v>
      </c>
      <c r="T54" s="2">
        <f>+SUMIF($D$2:$D$43,'FUENTES FINANCIACION'!$A11,'Vehiculos nuevos'!T$2:T$43)</f>
        <v>0</v>
      </c>
      <c r="U54" s="2">
        <f>+SUMIF($D$2:$D$43,'FUENTES FINANCIACION'!$A11,'Vehiculos nuevos'!U$2:U$43)</f>
        <v>0</v>
      </c>
      <c r="V54" s="2">
        <f>+SUMIF($D$2:$D$43,'FUENTES FINANCIACION'!$A11,'Vehiculos nuevos'!V$2:V$43)</f>
        <v>0</v>
      </c>
      <c r="W54" s="2">
        <f>+SUMIF($D$2:$D$43,'FUENTES FINANCIACION'!$A11,'Vehiculos nuevos'!W$2:W$43)</f>
        <v>0</v>
      </c>
      <c r="X54" s="2">
        <f>+SUMIF($D$2:$D$43,'FUENTES FINANCIACION'!$A11,'Vehiculos nuevos'!X$2:X$43)</f>
        <v>0</v>
      </c>
      <c r="Y54" s="2">
        <f>+SUMIF($D$2:$D$43,'FUENTES FINANCIACION'!$A11,'Vehiculos nuevos'!Y$2:Y$43)</f>
        <v>0</v>
      </c>
      <c r="Z54" s="2">
        <f>+SUMIF($D$2:$D$43,'FUENTES FINANCIACION'!$A11,'Vehiculos nuevos'!Z$2:Z$43)</f>
        <v>0</v>
      </c>
      <c r="AA54" s="2">
        <f>+SUMIF($D$2:$D$43,'FUENTES FINANCIACION'!$A11,'Vehiculos nuevos'!AA$2:AA$43)</f>
        <v>0</v>
      </c>
      <c r="AB54" s="2">
        <f>+SUMIF($D$2:$D$43,'FUENTES FINANCIACION'!$A11,'Vehiculos nuevos'!AB$2:AB$43)</f>
        <v>0</v>
      </c>
      <c r="AC54" s="2">
        <f>+SUMIF($D$2:$D$43,'FUENTES FINANCIACION'!$A11,'Vehiculos nuevos'!AC$2:AC$43)</f>
        <v>0</v>
      </c>
      <c r="AD54" s="2">
        <f>+SUMIF($D$2:$D$43,'FUENTES FINANCIACION'!$A11,'Vehiculos nuevos'!AD$2:AD$43)</f>
        <v>0</v>
      </c>
    </row>
    <row r="55" spans="1:30" x14ac:dyDescent="0.25">
      <c r="A55" s="69"/>
      <c r="B55" s="69"/>
      <c r="C55" s="69"/>
      <c r="D55" s="2" t="str">
        <f>+'FUENTES FINANCIACION'!A12</f>
        <v>13  Recursos Nación BID Ambiental</v>
      </c>
      <c r="E55" s="2">
        <f>+SUMIF($D$2:$D$43,'FUENTES FINANCIACION'!A12,'Vehiculos nuevos'!$E$2:$E$43)</f>
        <v>0</v>
      </c>
      <c r="F55" s="2">
        <f>+SUMIF($D$2:$D$43,'FUENTES FINANCIACION'!A12,'Vehiculos nuevos'!$F$2:$F$43)</f>
        <v>0</v>
      </c>
      <c r="G55" s="2">
        <f>+SUMIF($D$2:$D$43,'FUENTES FINANCIACION'!A12,'Vehiculos nuevos'!$G$2:$G$43)</f>
        <v>0</v>
      </c>
      <c r="H55" s="2">
        <f>+SUMIF($D$2:$D$43,'FUENTES FINANCIACION'!A12,'Vehiculos nuevos'!$H$2:$H$43)</f>
        <v>0</v>
      </c>
      <c r="I55" s="2">
        <f>+SUMIF($D$2:$D$43,'FUENTES FINANCIACION'!A12,'Vehiculos nuevos'!$I$2:$I$43)</f>
        <v>0</v>
      </c>
      <c r="J55" s="2">
        <f>+SUMIF($D$2:$D$43,'FUENTES FINANCIACION'!A12,'Vehiculos nuevos'!$J$2:$J$43)</f>
        <v>0</v>
      </c>
      <c r="K55" s="2">
        <f>+SUMIF($D$2:$D$43,'FUENTES FINANCIACION'!A12,'Vehiculos nuevos'!$K$2:$K$43)</f>
        <v>0</v>
      </c>
      <c r="L55" s="2">
        <f>+SUMIF($D$2:$D$43,'FUENTES FINANCIACION'!A12,'Vehiculos nuevos'!$L$2:$L$43)</f>
        <v>0</v>
      </c>
      <c r="M55" s="2">
        <f>+SUMIF($D$2:$D$43,'FUENTES FINANCIACION'!A12,'Vehiculos nuevos'!$M$2:$M$43)</f>
        <v>0</v>
      </c>
      <c r="N55" s="2">
        <f>+SUMIF($D$2:$D$43,'FUENTES FINANCIACION'!A12,'Vehiculos nuevos'!$N$2:$N$43)</f>
        <v>0</v>
      </c>
      <c r="O55" s="2">
        <f>+SUMIF($D$2:$D$43,'FUENTES FINANCIACION'!A12,'Vehiculos nuevos'!$O$2:$O$43)</f>
        <v>0</v>
      </c>
      <c r="P55" s="2">
        <f>+SUMIF($D$2:$D$43,'FUENTES FINANCIACION'!A12,'Vehiculos nuevos'!$P$2:$P$43)</f>
        <v>0</v>
      </c>
      <c r="Q55" s="2">
        <f>+SUMIF($D$2:$D$43,'FUENTES FINANCIACION'!A12,'Vehiculos nuevos'!$Q$2:$Q$43)</f>
        <v>0</v>
      </c>
      <c r="R55" s="2">
        <f>+SUMIF($D$2:$D$43,'FUENTES FINANCIACION'!$A12,'Vehiculos nuevos'!R$2:R$43)</f>
        <v>0</v>
      </c>
      <c r="S55" s="2">
        <f>+SUMIF($D$2:$D$43,'FUENTES FINANCIACION'!$A12,'Vehiculos nuevos'!S$2:S$43)</f>
        <v>0</v>
      </c>
      <c r="T55" s="2">
        <f>+SUMIF($D$2:$D$43,'FUENTES FINANCIACION'!$A12,'Vehiculos nuevos'!T$2:T$43)</f>
        <v>0</v>
      </c>
      <c r="U55" s="2">
        <f>+SUMIF($D$2:$D$43,'FUENTES FINANCIACION'!$A12,'Vehiculos nuevos'!U$2:U$43)</f>
        <v>0</v>
      </c>
      <c r="V55" s="2">
        <f>+SUMIF($D$2:$D$43,'FUENTES FINANCIACION'!$A12,'Vehiculos nuevos'!V$2:V$43)</f>
        <v>0</v>
      </c>
      <c r="W55" s="2">
        <f>+SUMIF($D$2:$D$43,'FUENTES FINANCIACION'!$A12,'Vehiculos nuevos'!W$2:W$43)</f>
        <v>0</v>
      </c>
      <c r="X55" s="2">
        <f>+SUMIF($D$2:$D$43,'FUENTES FINANCIACION'!$A12,'Vehiculos nuevos'!X$2:X$43)</f>
        <v>0</v>
      </c>
      <c r="Y55" s="2">
        <f>+SUMIF($D$2:$D$43,'FUENTES FINANCIACION'!$A12,'Vehiculos nuevos'!Y$2:Y$43)</f>
        <v>0</v>
      </c>
      <c r="Z55" s="2">
        <f>+SUMIF($D$2:$D$43,'FUENTES FINANCIACION'!$A12,'Vehiculos nuevos'!Z$2:Z$43)</f>
        <v>0</v>
      </c>
      <c r="AA55" s="2">
        <f>+SUMIF($D$2:$D$43,'FUENTES FINANCIACION'!$A12,'Vehiculos nuevos'!AA$2:AA$43)</f>
        <v>0</v>
      </c>
      <c r="AB55" s="2">
        <f>+SUMIF($D$2:$D$43,'FUENTES FINANCIACION'!$A12,'Vehiculos nuevos'!AB$2:AB$43)</f>
        <v>0</v>
      </c>
      <c r="AC55" s="2">
        <f>+SUMIF($D$2:$D$43,'FUENTES FINANCIACION'!$A12,'Vehiculos nuevos'!AC$2:AC$43)</f>
        <v>0</v>
      </c>
      <c r="AD55" s="2">
        <f>+SUMIF($D$2:$D$43,'FUENTES FINANCIACION'!$A12,'Vehiculos nuevos'!AD$2:AD$43)</f>
        <v>0</v>
      </c>
    </row>
    <row r="56" spans="1:30" x14ac:dyDescent="0.25">
      <c r="A56" s="116" t="s">
        <v>27</v>
      </c>
      <c r="B56" s="117"/>
      <c r="C56" s="118"/>
      <c r="D56" s="11"/>
      <c r="E56" s="5">
        <f>SUM(E44:E55)</f>
        <v>0</v>
      </c>
      <c r="F56" s="5">
        <f t="shared" ref="F56:Q56" si="6">SUM(F44:F55)</f>
        <v>0</v>
      </c>
      <c r="G56" s="5">
        <f t="shared" si="6"/>
        <v>0</v>
      </c>
      <c r="H56" s="5">
        <f t="shared" si="6"/>
        <v>0</v>
      </c>
      <c r="I56" s="5">
        <f t="shared" si="6"/>
        <v>0</v>
      </c>
      <c r="J56" s="5">
        <f t="shared" si="6"/>
        <v>0</v>
      </c>
      <c r="K56" s="5">
        <f t="shared" si="6"/>
        <v>0</v>
      </c>
      <c r="L56" s="5">
        <f t="shared" si="6"/>
        <v>0</v>
      </c>
      <c r="M56" s="5">
        <f t="shared" si="6"/>
        <v>0</v>
      </c>
      <c r="N56" s="5">
        <f t="shared" si="6"/>
        <v>0</v>
      </c>
      <c r="O56" s="5">
        <f t="shared" si="6"/>
        <v>0</v>
      </c>
      <c r="P56" s="5">
        <f t="shared" si="6"/>
        <v>0</v>
      </c>
      <c r="Q56" s="5">
        <f t="shared" si="6"/>
        <v>0</v>
      </c>
      <c r="R56" s="5">
        <f t="shared" ref="R56:AD56" si="7">SUM(R44:R55)</f>
        <v>0</v>
      </c>
      <c r="S56" s="5">
        <f t="shared" si="7"/>
        <v>0</v>
      </c>
      <c r="T56" s="5">
        <f t="shared" si="7"/>
        <v>10</v>
      </c>
      <c r="U56" s="5">
        <f t="shared" si="7"/>
        <v>0</v>
      </c>
      <c r="V56" s="5">
        <f t="shared" si="7"/>
        <v>0</v>
      </c>
      <c r="W56" s="5">
        <f t="shared" si="7"/>
        <v>0</v>
      </c>
      <c r="X56" s="5">
        <f t="shared" si="7"/>
        <v>0</v>
      </c>
      <c r="Y56" s="5">
        <f t="shared" si="7"/>
        <v>0</v>
      </c>
      <c r="Z56" s="5">
        <f t="shared" si="7"/>
        <v>0</v>
      </c>
      <c r="AA56" s="5">
        <f t="shared" si="7"/>
        <v>0</v>
      </c>
      <c r="AB56" s="5">
        <f t="shared" si="7"/>
        <v>0</v>
      </c>
      <c r="AC56" s="5">
        <f t="shared" si="7"/>
        <v>0</v>
      </c>
      <c r="AD56" s="5">
        <f t="shared" si="7"/>
        <v>0</v>
      </c>
    </row>
  </sheetData>
  <mergeCells count="14">
    <mergeCell ref="A56:C56"/>
    <mergeCell ref="A29:C29"/>
    <mergeCell ref="A31:A42"/>
    <mergeCell ref="B31:B42"/>
    <mergeCell ref="C31:C42"/>
    <mergeCell ref="A43:C43"/>
    <mergeCell ref="A44:C55"/>
    <mergeCell ref="A3:A14"/>
    <mergeCell ref="B3:B14"/>
    <mergeCell ref="C3:C14"/>
    <mergeCell ref="A15:C15"/>
    <mergeCell ref="A17:A28"/>
    <mergeCell ref="B17:B28"/>
    <mergeCell ref="C17:C2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workbookViewId="0">
      <selection activeCell="E1" sqref="E1:AD1"/>
    </sheetView>
  </sheetViews>
  <sheetFormatPr baseColWidth="10" defaultRowHeight="15" x14ac:dyDescent="0.25"/>
  <cols>
    <col min="4" max="4" width="39.7109375" bestFit="1" customWidth="1"/>
    <col min="30" max="30" width="11.28515625" customWidth="1"/>
  </cols>
  <sheetData>
    <row r="1" spans="1:30" x14ac:dyDescent="0.25">
      <c r="E1" s="7" t="s">
        <v>110</v>
      </c>
      <c r="F1" s="7" t="s">
        <v>111</v>
      </c>
      <c r="G1" s="7" t="s">
        <v>112</v>
      </c>
      <c r="H1" s="7" t="s">
        <v>113</v>
      </c>
      <c r="I1" s="7" t="s">
        <v>114</v>
      </c>
      <c r="J1" s="7" t="s">
        <v>115</v>
      </c>
      <c r="K1" s="7" t="s">
        <v>116</v>
      </c>
      <c r="L1" s="7" t="s">
        <v>117</v>
      </c>
      <c r="M1" s="7" t="s">
        <v>118</v>
      </c>
      <c r="N1" s="7" t="s">
        <v>119</v>
      </c>
      <c r="O1" s="7" t="s">
        <v>120</v>
      </c>
      <c r="P1" s="7" t="s">
        <v>121</v>
      </c>
      <c r="Q1" s="13" t="s">
        <v>122</v>
      </c>
      <c r="R1" s="7" t="s">
        <v>110</v>
      </c>
      <c r="S1" s="7" t="s">
        <v>111</v>
      </c>
      <c r="T1" s="7" t="s">
        <v>112</v>
      </c>
      <c r="U1" s="7" t="s">
        <v>113</v>
      </c>
      <c r="V1" s="7" t="s">
        <v>114</v>
      </c>
      <c r="W1" s="7" t="s">
        <v>115</v>
      </c>
      <c r="X1" s="7" t="s">
        <v>116</v>
      </c>
      <c r="Y1" s="7" t="s">
        <v>117</v>
      </c>
      <c r="Z1" s="7" t="s">
        <v>118</v>
      </c>
      <c r="AA1" s="7" t="s">
        <v>119</v>
      </c>
      <c r="AB1" s="7" t="s">
        <v>120</v>
      </c>
      <c r="AC1" s="7" t="s">
        <v>121</v>
      </c>
      <c r="AD1" s="13" t="s">
        <v>123</v>
      </c>
    </row>
    <row r="2" spans="1:30" ht="22.5" x14ac:dyDescent="0.25">
      <c r="A2" s="6" t="s">
        <v>20</v>
      </c>
      <c r="B2" s="6" t="s">
        <v>26</v>
      </c>
      <c r="C2" s="6" t="s">
        <v>18</v>
      </c>
      <c r="D2" s="6" t="s">
        <v>19</v>
      </c>
      <c r="E2" s="3"/>
      <c r="F2" s="3"/>
      <c r="G2" s="3"/>
      <c r="H2" s="3"/>
      <c r="I2" s="3"/>
      <c r="J2" s="3"/>
      <c r="K2" s="3"/>
      <c r="L2" s="3"/>
      <c r="M2" s="3"/>
      <c r="N2" s="3"/>
      <c r="O2" s="3"/>
      <c r="P2" s="3"/>
      <c r="Q2" s="3"/>
      <c r="R2" s="3"/>
      <c r="S2" s="3"/>
      <c r="T2" s="3"/>
      <c r="U2" s="3"/>
      <c r="V2" s="3"/>
      <c r="W2" s="3"/>
      <c r="X2" s="3"/>
      <c r="Y2" s="3"/>
      <c r="Z2" s="3"/>
      <c r="AA2" s="3"/>
      <c r="AB2" s="3"/>
      <c r="AC2" s="3"/>
      <c r="AD2" s="3"/>
    </row>
    <row r="3" spans="1:30" x14ac:dyDescent="0.25">
      <c r="A3" s="91"/>
      <c r="B3" s="91"/>
      <c r="C3" s="91"/>
      <c r="D3" s="8" t="str">
        <f>+'FUENTES FINANCIACION'!A1</f>
        <v>01  Recursos Nación BIRF</v>
      </c>
      <c r="E3" s="8"/>
      <c r="F3" s="8"/>
      <c r="G3" s="8"/>
      <c r="H3" s="8"/>
      <c r="I3" s="8"/>
      <c r="J3" s="8"/>
      <c r="K3" s="8"/>
      <c r="L3" s="8"/>
      <c r="M3" s="8"/>
      <c r="N3" s="8"/>
      <c r="O3" s="8"/>
      <c r="P3" s="8"/>
      <c r="Q3" s="4">
        <f>+SUM(E3:P3)</f>
        <v>0</v>
      </c>
      <c r="R3" s="8"/>
      <c r="S3" s="8"/>
      <c r="T3" s="8"/>
      <c r="U3" s="8">
        <v>10</v>
      </c>
      <c r="V3" s="8"/>
      <c r="W3" s="8"/>
      <c r="X3" s="8"/>
      <c r="Y3" s="8"/>
      <c r="Z3" s="8"/>
      <c r="AA3" s="8"/>
      <c r="AB3" s="8"/>
      <c r="AC3" s="8"/>
      <c r="AD3" s="8"/>
    </row>
    <row r="4" spans="1:30" x14ac:dyDescent="0.25">
      <c r="A4" s="91"/>
      <c r="B4" s="91"/>
      <c r="C4" s="91"/>
      <c r="D4" s="8" t="str">
        <f>+'FUENTES FINANCIACION'!A2</f>
        <v>02  Recursos Nación Otras Fuentes</v>
      </c>
      <c r="E4" s="8"/>
      <c r="F4" s="8"/>
      <c r="G4" s="8"/>
      <c r="H4" s="8"/>
      <c r="I4" s="8"/>
      <c r="J4" s="8"/>
      <c r="K4" s="8"/>
      <c r="L4" s="8"/>
      <c r="M4" s="8"/>
      <c r="N4" s="8"/>
      <c r="O4" s="8"/>
      <c r="P4" s="8"/>
      <c r="Q4" s="4">
        <f t="shared" ref="Q4:Q14" si="0">+SUM(E4:P4)</f>
        <v>0</v>
      </c>
      <c r="R4" s="8"/>
      <c r="S4" s="8"/>
      <c r="T4" s="8"/>
      <c r="U4" s="8"/>
      <c r="V4" s="8"/>
      <c r="W4" s="8"/>
      <c r="X4" s="8"/>
      <c r="Y4" s="8"/>
      <c r="Z4" s="8"/>
      <c r="AA4" s="8"/>
      <c r="AB4" s="8"/>
      <c r="AC4" s="8"/>
      <c r="AD4" s="8"/>
    </row>
    <row r="5" spans="1:30" x14ac:dyDescent="0.25">
      <c r="A5" s="91"/>
      <c r="B5" s="91"/>
      <c r="C5" s="91"/>
      <c r="D5" s="8" t="str">
        <f>+'FUENTES FINANCIACION'!A3</f>
        <v>03  Aportes entes Territoriales al Proyecto</v>
      </c>
      <c r="E5" s="8"/>
      <c r="F5" s="8"/>
      <c r="G5" s="8"/>
      <c r="H5" s="8"/>
      <c r="I5" s="8"/>
      <c r="J5" s="8"/>
      <c r="K5" s="8"/>
      <c r="L5" s="8"/>
      <c r="M5" s="8"/>
      <c r="N5" s="8"/>
      <c r="O5" s="8"/>
      <c r="P5" s="8"/>
      <c r="Q5" s="4">
        <f t="shared" si="0"/>
        <v>0</v>
      </c>
      <c r="R5" s="8"/>
      <c r="S5" s="8"/>
      <c r="T5" s="8"/>
      <c r="U5" s="8"/>
      <c r="V5" s="8"/>
      <c r="W5" s="8"/>
      <c r="X5" s="8"/>
      <c r="Y5" s="8"/>
      <c r="Z5" s="8"/>
      <c r="AA5" s="8"/>
      <c r="AB5" s="8"/>
      <c r="AC5" s="8"/>
      <c r="AD5" s="8"/>
    </row>
    <row r="6" spans="1:30" x14ac:dyDescent="0.25">
      <c r="A6" s="91"/>
      <c r="B6" s="91"/>
      <c r="C6" s="91"/>
      <c r="D6" s="8" t="str">
        <f>+'FUENTES FINANCIACION'!A4</f>
        <v>04  Aportes Ente Gestor (Crédito Sindicado)</v>
      </c>
      <c r="E6" s="8"/>
      <c r="F6" s="8"/>
      <c r="G6" s="8"/>
      <c r="H6" s="8"/>
      <c r="I6" s="8"/>
      <c r="J6" s="8"/>
      <c r="K6" s="8"/>
      <c r="L6" s="8"/>
      <c r="M6" s="8"/>
      <c r="N6" s="8"/>
      <c r="O6" s="8"/>
      <c r="P6" s="8"/>
      <c r="Q6" s="4">
        <f t="shared" si="0"/>
        <v>0</v>
      </c>
      <c r="R6" s="8"/>
      <c r="S6" s="8"/>
      <c r="T6" s="8"/>
      <c r="U6" s="8"/>
      <c r="V6" s="8"/>
      <c r="W6" s="8"/>
      <c r="X6" s="8"/>
      <c r="Y6" s="8"/>
      <c r="Z6" s="8"/>
      <c r="AA6" s="8"/>
      <c r="AB6" s="8"/>
      <c r="AC6" s="8"/>
      <c r="AD6" s="8"/>
    </row>
    <row r="7" spans="1:30" x14ac:dyDescent="0.25">
      <c r="A7" s="91"/>
      <c r="B7" s="91"/>
      <c r="C7" s="91"/>
      <c r="D7" s="8" t="str">
        <f>+'FUENTES FINANCIACION'!A5</f>
        <v>05  Recursos Nación BID</v>
      </c>
      <c r="E7" s="8"/>
      <c r="F7" s="8"/>
      <c r="G7" s="8"/>
      <c r="H7" s="8"/>
      <c r="I7" s="8"/>
      <c r="J7" s="8"/>
      <c r="K7" s="8"/>
      <c r="L7" s="8"/>
      <c r="M7" s="8"/>
      <c r="N7" s="8"/>
      <c r="O7" s="8"/>
      <c r="P7" s="8"/>
      <c r="Q7" s="4">
        <f t="shared" si="0"/>
        <v>0</v>
      </c>
      <c r="R7" s="8"/>
      <c r="S7" s="8"/>
      <c r="T7" s="8"/>
      <c r="U7" s="8"/>
      <c r="V7" s="8"/>
      <c r="W7" s="8"/>
      <c r="X7" s="8"/>
      <c r="Y7" s="8"/>
      <c r="Z7" s="8"/>
      <c r="AA7" s="8"/>
      <c r="AB7" s="8"/>
      <c r="AC7" s="8"/>
      <c r="AD7" s="8"/>
    </row>
    <row r="8" spans="1:30" x14ac:dyDescent="0.25">
      <c r="A8" s="91"/>
      <c r="B8" s="91"/>
      <c r="C8" s="91"/>
      <c r="D8" s="8" t="str">
        <f>+'FUENTES FINANCIACION'!A6</f>
        <v>06  Recursos Otros Aportes del Ente Gestor</v>
      </c>
      <c r="E8" s="8"/>
      <c r="F8" s="8"/>
      <c r="G8" s="8"/>
      <c r="H8" s="8"/>
      <c r="I8" s="8"/>
      <c r="J8" s="8"/>
      <c r="K8" s="8"/>
      <c r="L8" s="8"/>
      <c r="M8" s="8"/>
      <c r="N8" s="8"/>
      <c r="O8" s="8"/>
      <c r="P8" s="8"/>
      <c r="Q8" s="4">
        <f t="shared" si="0"/>
        <v>0</v>
      </c>
      <c r="R8" s="8"/>
      <c r="S8" s="8"/>
      <c r="T8" s="8"/>
      <c r="U8" s="8"/>
      <c r="V8" s="8"/>
      <c r="W8" s="8"/>
      <c r="X8" s="8"/>
      <c r="Y8" s="8"/>
      <c r="Z8" s="8"/>
      <c r="AA8" s="8"/>
      <c r="AB8" s="8"/>
      <c r="AC8" s="8"/>
      <c r="AD8" s="8"/>
    </row>
    <row r="9" spans="1:30" x14ac:dyDescent="0.25">
      <c r="A9" s="91"/>
      <c r="B9" s="91"/>
      <c r="C9" s="91"/>
      <c r="D9" s="8" t="str">
        <f>+'FUENTES FINANCIACION'!A7</f>
        <v>07  Recursos Nación OPEP</v>
      </c>
      <c r="E9" s="8"/>
      <c r="F9" s="8"/>
      <c r="G9" s="8"/>
      <c r="H9" s="8"/>
      <c r="I9" s="8"/>
      <c r="J9" s="8"/>
      <c r="K9" s="8"/>
      <c r="L9" s="8"/>
      <c r="M9" s="8"/>
      <c r="N9" s="8"/>
      <c r="O9" s="8"/>
      <c r="P9" s="8"/>
      <c r="Q9" s="4">
        <f t="shared" si="0"/>
        <v>0</v>
      </c>
      <c r="R9" s="8"/>
      <c r="S9" s="8"/>
      <c r="T9" s="8"/>
      <c r="U9" s="8"/>
      <c r="V9" s="8"/>
      <c r="W9" s="8"/>
      <c r="X9" s="8"/>
      <c r="Y9" s="8"/>
      <c r="Z9" s="8"/>
      <c r="AA9" s="8"/>
      <c r="AB9" s="8"/>
      <c r="AC9" s="8"/>
      <c r="AD9" s="8"/>
    </row>
    <row r="10" spans="1:30" x14ac:dyDescent="0.25">
      <c r="A10" s="91"/>
      <c r="B10" s="91"/>
      <c r="C10" s="91"/>
      <c r="D10" s="8" t="str">
        <f>+'FUENTES FINANCIACION'!A8</f>
        <v>08  Recursos Nación CAF</v>
      </c>
      <c r="E10" s="8"/>
      <c r="F10" s="8"/>
      <c r="G10" s="8"/>
      <c r="H10" s="8"/>
      <c r="I10" s="8"/>
      <c r="J10" s="8"/>
      <c r="K10" s="8"/>
      <c r="L10" s="8"/>
      <c r="M10" s="8"/>
      <c r="N10" s="8"/>
      <c r="O10" s="8"/>
      <c r="P10" s="8"/>
      <c r="Q10" s="4">
        <f t="shared" si="0"/>
        <v>0</v>
      </c>
      <c r="R10" s="8"/>
      <c r="S10" s="8"/>
      <c r="T10" s="8"/>
      <c r="U10" s="8"/>
      <c r="V10" s="8"/>
      <c r="W10" s="8"/>
      <c r="X10" s="8"/>
      <c r="Y10" s="8"/>
      <c r="Z10" s="8"/>
      <c r="AA10" s="8"/>
      <c r="AB10" s="8"/>
      <c r="AC10" s="8"/>
      <c r="AD10" s="8"/>
    </row>
    <row r="11" spans="1:30" x14ac:dyDescent="0.25">
      <c r="A11" s="91"/>
      <c r="B11" s="91"/>
      <c r="C11" s="91"/>
      <c r="D11" s="8" t="str">
        <f>+'FUENTES FINANCIACION'!A9</f>
        <v>09  Otros Aportes Ente Gestor</v>
      </c>
      <c r="E11" s="8"/>
      <c r="F11" s="8"/>
      <c r="G11" s="8"/>
      <c r="H11" s="8"/>
      <c r="I11" s="8"/>
      <c r="J11" s="8"/>
      <c r="K11" s="8"/>
      <c r="L11" s="8"/>
      <c r="M11" s="8"/>
      <c r="N11" s="8"/>
      <c r="O11" s="8"/>
      <c r="P11" s="8"/>
      <c r="Q11" s="4">
        <f t="shared" si="0"/>
        <v>0</v>
      </c>
      <c r="R11" s="8"/>
      <c r="S11" s="8"/>
      <c r="T11" s="8"/>
      <c r="U11" s="8"/>
      <c r="V11" s="8"/>
      <c r="W11" s="8"/>
      <c r="X11" s="8"/>
      <c r="Y11" s="8"/>
      <c r="Z11" s="8"/>
      <c r="AA11" s="8"/>
      <c r="AB11" s="8"/>
      <c r="AC11" s="8"/>
      <c r="AD11" s="8"/>
    </row>
    <row r="12" spans="1:30" x14ac:dyDescent="0.25">
      <c r="A12" s="91"/>
      <c r="B12" s="91"/>
      <c r="C12" s="91"/>
      <c r="D12" s="8" t="str">
        <f>+'FUENTES FINANCIACION'!A10</f>
        <v>10  Aportes entes Territoriales en Especie.</v>
      </c>
      <c r="E12" s="8"/>
      <c r="F12" s="8"/>
      <c r="G12" s="8"/>
      <c r="H12" s="8"/>
      <c r="I12" s="8"/>
      <c r="J12" s="8"/>
      <c r="K12" s="8"/>
      <c r="L12" s="8"/>
      <c r="M12" s="8"/>
      <c r="N12" s="8"/>
      <c r="O12" s="8"/>
      <c r="P12" s="8"/>
      <c r="Q12" s="4">
        <f t="shared" si="0"/>
        <v>0</v>
      </c>
      <c r="R12" s="8"/>
      <c r="S12" s="8"/>
      <c r="T12" s="8"/>
      <c r="U12" s="8"/>
      <c r="V12" s="8"/>
      <c r="W12" s="8"/>
      <c r="X12" s="8"/>
      <c r="Y12" s="8"/>
      <c r="Z12" s="8"/>
      <c r="AA12" s="8"/>
      <c r="AB12" s="8"/>
      <c r="AC12" s="8"/>
      <c r="AD12" s="8"/>
    </row>
    <row r="13" spans="1:30" x14ac:dyDescent="0.25">
      <c r="A13" s="91"/>
      <c r="B13" s="91"/>
      <c r="C13" s="91"/>
      <c r="D13" s="8" t="str">
        <f>+'FUENTES FINANCIACION'!A11</f>
        <v>12  Retención de Garantía</v>
      </c>
      <c r="E13" s="8"/>
      <c r="F13" s="8"/>
      <c r="G13" s="8"/>
      <c r="H13" s="8"/>
      <c r="I13" s="8"/>
      <c r="J13" s="8"/>
      <c r="K13" s="8"/>
      <c r="L13" s="8"/>
      <c r="M13" s="8"/>
      <c r="N13" s="8"/>
      <c r="O13" s="8"/>
      <c r="P13" s="8"/>
      <c r="Q13" s="4">
        <f t="shared" si="0"/>
        <v>0</v>
      </c>
      <c r="R13" s="8"/>
      <c r="S13" s="8"/>
      <c r="T13" s="8"/>
      <c r="U13" s="8"/>
      <c r="V13" s="8"/>
      <c r="W13" s="8"/>
      <c r="X13" s="8"/>
      <c r="Y13" s="8"/>
      <c r="Z13" s="8"/>
      <c r="AA13" s="8"/>
      <c r="AB13" s="8"/>
      <c r="AC13" s="8"/>
      <c r="AD13" s="8"/>
    </row>
    <row r="14" spans="1:30" x14ac:dyDescent="0.25">
      <c r="A14" s="91"/>
      <c r="B14" s="91"/>
      <c r="C14" s="91"/>
      <c r="D14" s="8" t="str">
        <f>+'FUENTES FINANCIACION'!A12</f>
        <v>13  Recursos Nación BID Ambiental</v>
      </c>
      <c r="E14" s="8"/>
      <c r="F14" s="8"/>
      <c r="G14" s="8"/>
      <c r="H14" s="8"/>
      <c r="I14" s="8"/>
      <c r="J14" s="8"/>
      <c r="K14" s="8"/>
      <c r="L14" s="8"/>
      <c r="M14" s="8"/>
      <c r="N14" s="8"/>
      <c r="O14" s="8"/>
      <c r="P14" s="8"/>
      <c r="Q14" s="4">
        <f t="shared" si="0"/>
        <v>0</v>
      </c>
      <c r="R14" s="8"/>
      <c r="S14" s="8"/>
      <c r="T14" s="8"/>
      <c r="U14" s="8"/>
      <c r="V14" s="8"/>
      <c r="W14" s="8"/>
      <c r="X14" s="8"/>
      <c r="Y14" s="8"/>
      <c r="Z14" s="8"/>
      <c r="AA14" s="8"/>
      <c r="AB14" s="8"/>
      <c r="AC14" s="8"/>
      <c r="AD14" s="8"/>
    </row>
    <row r="15" spans="1:30" x14ac:dyDescent="0.25">
      <c r="A15" s="64" t="s">
        <v>21</v>
      </c>
      <c r="B15" s="65"/>
      <c r="C15" s="66"/>
      <c r="D15" s="9"/>
      <c r="E15" s="4">
        <f>SUM(E3:E14)</f>
        <v>0</v>
      </c>
      <c r="F15" s="4">
        <f t="shared" ref="F15:Q15" si="1">SUM(F3:F14)</f>
        <v>0</v>
      </c>
      <c r="G15" s="4">
        <f t="shared" si="1"/>
        <v>0</v>
      </c>
      <c r="H15" s="4">
        <f t="shared" si="1"/>
        <v>0</v>
      </c>
      <c r="I15" s="4">
        <f t="shared" si="1"/>
        <v>0</v>
      </c>
      <c r="J15" s="4">
        <f t="shared" si="1"/>
        <v>0</v>
      </c>
      <c r="K15" s="4">
        <f t="shared" si="1"/>
        <v>0</v>
      </c>
      <c r="L15" s="4">
        <f t="shared" si="1"/>
        <v>0</v>
      </c>
      <c r="M15" s="4">
        <f t="shared" si="1"/>
        <v>0</v>
      </c>
      <c r="N15" s="4">
        <f t="shared" si="1"/>
        <v>0</v>
      </c>
      <c r="O15" s="4">
        <f t="shared" si="1"/>
        <v>0</v>
      </c>
      <c r="P15" s="4">
        <f t="shared" si="1"/>
        <v>0</v>
      </c>
      <c r="Q15" s="4">
        <f t="shared" si="1"/>
        <v>0</v>
      </c>
      <c r="R15" s="4"/>
      <c r="S15" s="4"/>
      <c r="T15" s="4"/>
      <c r="U15" s="4"/>
      <c r="V15" s="4"/>
      <c r="W15" s="4"/>
      <c r="X15" s="4"/>
      <c r="Y15" s="4"/>
      <c r="Z15" s="4"/>
      <c r="AA15" s="4"/>
      <c r="AB15" s="4"/>
      <c r="AC15" s="4"/>
      <c r="AD15" s="4"/>
    </row>
    <row r="16" spans="1:30" ht="22.5" x14ac:dyDescent="0.25">
      <c r="A16" s="6" t="s">
        <v>20</v>
      </c>
      <c r="B16" s="6" t="s">
        <v>26</v>
      </c>
      <c r="C16" s="6" t="s">
        <v>18</v>
      </c>
      <c r="D16" s="6" t="s">
        <v>19</v>
      </c>
      <c r="E16" s="3"/>
      <c r="F16" s="3"/>
      <c r="G16" s="3"/>
      <c r="H16" s="3"/>
      <c r="I16" s="3"/>
      <c r="J16" s="3"/>
      <c r="K16" s="3"/>
      <c r="L16" s="3"/>
      <c r="M16" s="3"/>
      <c r="N16" s="3"/>
      <c r="O16" s="3"/>
      <c r="P16" s="3"/>
      <c r="Q16" s="3"/>
      <c r="R16" s="3"/>
      <c r="S16" s="3"/>
      <c r="T16" s="3"/>
      <c r="U16" s="3"/>
      <c r="V16" s="3"/>
      <c r="W16" s="3"/>
      <c r="X16" s="3"/>
      <c r="Y16" s="3"/>
      <c r="Z16" s="3"/>
      <c r="AA16" s="3"/>
      <c r="AB16" s="3"/>
      <c r="AC16" s="3"/>
      <c r="AD16" s="3"/>
    </row>
    <row r="17" spans="1:30" x14ac:dyDescent="0.25">
      <c r="A17" s="91"/>
      <c r="B17" s="91"/>
      <c r="C17" s="91"/>
      <c r="D17" s="8" t="str">
        <f>+'FUENTES FINANCIACION'!A1</f>
        <v>01  Recursos Nación BIRF</v>
      </c>
      <c r="E17" s="8"/>
      <c r="F17" s="8"/>
      <c r="G17" s="8"/>
      <c r="H17" s="8"/>
      <c r="I17" s="8"/>
      <c r="J17" s="8"/>
      <c r="K17" s="8"/>
      <c r="L17" s="8"/>
      <c r="M17" s="8"/>
      <c r="N17" s="8"/>
      <c r="O17" s="8"/>
      <c r="P17" s="8"/>
      <c r="Q17" s="4">
        <f>+SUM(E17:P17)</f>
        <v>0</v>
      </c>
      <c r="R17" s="8"/>
      <c r="S17" s="8"/>
      <c r="T17" s="8"/>
      <c r="U17" s="8"/>
      <c r="V17" s="8"/>
      <c r="W17" s="8"/>
      <c r="X17" s="8"/>
      <c r="Y17" s="8"/>
      <c r="Z17" s="8"/>
      <c r="AA17" s="8"/>
      <c r="AB17" s="8"/>
      <c r="AC17" s="8"/>
      <c r="AD17" s="8"/>
    </row>
    <row r="18" spans="1:30" x14ac:dyDescent="0.25">
      <c r="A18" s="91"/>
      <c r="B18" s="91"/>
      <c r="C18" s="91"/>
      <c r="D18" s="8" t="str">
        <f>+'FUENTES FINANCIACION'!A2</f>
        <v>02  Recursos Nación Otras Fuentes</v>
      </c>
      <c r="E18" s="8"/>
      <c r="F18" s="8"/>
      <c r="G18" s="8"/>
      <c r="H18" s="8"/>
      <c r="I18" s="8"/>
      <c r="J18" s="8"/>
      <c r="K18" s="8"/>
      <c r="L18" s="8"/>
      <c r="M18" s="8"/>
      <c r="N18" s="8"/>
      <c r="O18" s="8"/>
      <c r="P18" s="8"/>
      <c r="Q18" s="4">
        <f t="shared" ref="Q18:Q28" si="2">+SUM(E18:P18)</f>
        <v>0</v>
      </c>
      <c r="R18" s="8"/>
      <c r="S18" s="8"/>
      <c r="T18" s="8"/>
      <c r="U18" s="8"/>
      <c r="V18" s="8"/>
      <c r="W18" s="8"/>
      <c r="X18" s="8"/>
      <c r="Y18" s="8"/>
      <c r="Z18" s="8"/>
      <c r="AA18" s="8"/>
      <c r="AB18" s="8"/>
      <c r="AC18" s="8"/>
      <c r="AD18" s="8"/>
    </row>
    <row r="19" spans="1:30" x14ac:dyDescent="0.25">
      <c r="A19" s="91"/>
      <c r="B19" s="91"/>
      <c r="C19" s="91"/>
      <c r="D19" s="8" t="str">
        <f>+'FUENTES FINANCIACION'!A3</f>
        <v>03  Aportes entes Territoriales al Proyecto</v>
      </c>
      <c r="E19" s="8"/>
      <c r="F19" s="8"/>
      <c r="G19" s="8"/>
      <c r="H19" s="8"/>
      <c r="I19" s="8"/>
      <c r="J19" s="8"/>
      <c r="K19" s="8"/>
      <c r="L19" s="8"/>
      <c r="M19" s="8"/>
      <c r="N19" s="8"/>
      <c r="O19" s="8"/>
      <c r="P19" s="8"/>
      <c r="Q19" s="4">
        <f t="shared" si="2"/>
        <v>0</v>
      </c>
      <c r="R19" s="8"/>
      <c r="S19" s="8"/>
      <c r="T19" s="8"/>
      <c r="U19" s="8"/>
      <c r="V19" s="8"/>
      <c r="W19" s="8"/>
      <c r="X19" s="8"/>
      <c r="Y19" s="8"/>
      <c r="Z19" s="8"/>
      <c r="AA19" s="8"/>
      <c r="AB19" s="8"/>
      <c r="AC19" s="8"/>
      <c r="AD19" s="8"/>
    </row>
    <row r="20" spans="1:30" x14ac:dyDescent="0.25">
      <c r="A20" s="91"/>
      <c r="B20" s="91"/>
      <c r="C20" s="91"/>
      <c r="D20" s="8" t="str">
        <f>+'FUENTES FINANCIACION'!A4</f>
        <v>04  Aportes Ente Gestor (Crédito Sindicado)</v>
      </c>
      <c r="E20" s="8"/>
      <c r="F20" s="8"/>
      <c r="G20" s="8"/>
      <c r="H20" s="8"/>
      <c r="I20" s="8"/>
      <c r="J20" s="8"/>
      <c r="K20" s="8"/>
      <c r="L20" s="8"/>
      <c r="M20" s="8"/>
      <c r="N20" s="8"/>
      <c r="O20" s="8"/>
      <c r="P20" s="8"/>
      <c r="Q20" s="4">
        <f t="shared" si="2"/>
        <v>0</v>
      </c>
      <c r="R20" s="8"/>
      <c r="S20" s="8"/>
      <c r="T20" s="8"/>
      <c r="U20" s="8"/>
      <c r="V20" s="8"/>
      <c r="W20" s="8"/>
      <c r="X20" s="8"/>
      <c r="Y20" s="8"/>
      <c r="Z20" s="8"/>
      <c r="AA20" s="8"/>
      <c r="AB20" s="8"/>
      <c r="AC20" s="8"/>
      <c r="AD20" s="8"/>
    </row>
    <row r="21" spans="1:30" x14ac:dyDescent="0.25">
      <c r="A21" s="91"/>
      <c r="B21" s="91"/>
      <c r="C21" s="91"/>
      <c r="D21" s="8" t="str">
        <f>+'FUENTES FINANCIACION'!A5</f>
        <v>05  Recursos Nación BID</v>
      </c>
      <c r="E21" s="8"/>
      <c r="F21" s="8"/>
      <c r="G21" s="8"/>
      <c r="H21" s="8"/>
      <c r="I21" s="8"/>
      <c r="J21" s="8"/>
      <c r="K21" s="8"/>
      <c r="L21" s="8"/>
      <c r="M21" s="8"/>
      <c r="N21" s="8"/>
      <c r="O21" s="8"/>
      <c r="P21" s="8"/>
      <c r="Q21" s="4">
        <f t="shared" si="2"/>
        <v>0</v>
      </c>
      <c r="R21" s="8"/>
      <c r="S21" s="8"/>
      <c r="T21" s="8"/>
      <c r="U21" s="8"/>
      <c r="V21" s="8"/>
      <c r="W21" s="8"/>
      <c r="X21" s="8"/>
      <c r="Y21" s="8"/>
      <c r="Z21" s="8"/>
      <c r="AA21" s="8"/>
      <c r="AB21" s="8"/>
      <c r="AC21" s="8"/>
      <c r="AD21" s="8"/>
    </row>
    <row r="22" spans="1:30" x14ac:dyDescent="0.25">
      <c r="A22" s="91"/>
      <c r="B22" s="91"/>
      <c r="C22" s="91"/>
      <c r="D22" s="8" t="str">
        <f>+'FUENTES FINANCIACION'!A6</f>
        <v>06  Recursos Otros Aportes del Ente Gestor</v>
      </c>
      <c r="E22" s="8"/>
      <c r="F22" s="8"/>
      <c r="G22" s="8"/>
      <c r="H22" s="8"/>
      <c r="I22" s="8"/>
      <c r="J22" s="8"/>
      <c r="K22" s="8"/>
      <c r="L22" s="8"/>
      <c r="M22" s="8"/>
      <c r="N22" s="8"/>
      <c r="O22" s="8"/>
      <c r="P22" s="8"/>
      <c r="Q22" s="4">
        <f t="shared" si="2"/>
        <v>0</v>
      </c>
      <c r="R22" s="8"/>
      <c r="S22" s="8"/>
      <c r="T22" s="8"/>
      <c r="U22" s="8"/>
      <c r="V22" s="8"/>
      <c r="W22" s="8"/>
      <c r="X22" s="8"/>
      <c r="Y22" s="8"/>
      <c r="Z22" s="8"/>
      <c r="AA22" s="8"/>
      <c r="AB22" s="8"/>
      <c r="AC22" s="8"/>
      <c r="AD22" s="8"/>
    </row>
    <row r="23" spans="1:30" x14ac:dyDescent="0.25">
      <c r="A23" s="91"/>
      <c r="B23" s="91"/>
      <c r="C23" s="91"/>
      <c r="D23" s="8" t="str">
        <f>+'FUENTES FINANCIACION'!A7</f>
        <v>07  Recursos Nación OPEP</v>
      </c>
      <c r="E23" s="8"/>
      <c r="F23" s="8"/>
      <c r="G23" s="8"/>
      <c r="H23" s="8"/>
      <c r="I23" s="8"/>
      <c r="J23" s="8"/>
      <c r="K23" s="8"/>
      <c r="L23" s="8"/>
      <c r="M23" s="8"/>
      <c r="N23" s="8"/>
      <c r="O23" s="8"/>
      <c r="P23" s="8"/>
      <c r="Q23" s="4">
        <f t="shared" si="2"/>
        <v>0</v>
      </c>
      <c r="R23" s="8"/>
      <c r="S23" s="8"/>
      <c r="T23" s="8"/>
      <c r="U23" s="8"/>
      <c r="V23" s="8"/>
      <c r="W23" s="8"/>
      <c r="X23" s="8"/>
      <c r="Y23" s="8"/>
      <c r="Z23" s="8"/>
      <c r="AA23" s="8"/>
      <c r="AB23" s="8"/>
      <c r="AC23" s="8"/>
      <c r="AD23" s="8"/>
    </row>
    <row r="24" spans="1:30" x14ac:dyDescent="0.25">
      <c r="A24" s="91"/>
      <c r="B24" s="91"/>
      <c r="C24" s="91"/>
      <c r="D24" s="8" t="str">
        <f>+'FUENTES FINANCIACION'!A8</f>
        <v>08  Recursos Nación CAF</v>
      </c>
      <c r="E24" s="8"/>
      <c r="F24" s="8"/>
      <c r="G24" s="8"/>
      <c r="H24" s="8"/>
      <c r="I24" s="8"/>
      <c r="J24" s="8"/>
      <c r="K24" s="8"/>
      <c r="L24" s="8"/>
      <c r="M24" s="8"/>
      <c r="N24" s="8"/>
      <c r="O24" s="8"/>
      <c r="P24" s="8"/>
      <c r="Q24" s="4">
        <f t="shared" si="2"/>
        <v>0</v>
      </c>
      <c r="R24" s="8"/>
      <c r="S24" s="8"/>
      <c r="T24" s="8"/>
      <c r="U24" s="8"/>
      <c r="V24" s="8"/>
      <c r="W24" s="8"/>
      <c r="X24" s="8"/>
      <c r="Y24" s="8"/>
      <c r="Z24" s="8"/>
      <c r="AA24" s="8"/>
      <c r="AB24" s="8"/>
      <c r="AC24" s="8"/>
      <c r="AD24" s="8"/>
    </row>
    <row r="25" spans="1:30" x14ac:dyDescent="0.25">
      <c r="A25" s="91"/>
      <c r="B25" s="91"/>
      <c r="C25" s="91"/>
      <c r="D25" s="8" t="str">
        <f>+'FUENTES FINANCIACION'!A9</f>
        <v>09  Otros Aportes Ente Gestor</v>
      </c>
      <c r="E25" s="8"/>
      <c r="F25" s="8"/>
      <c r="G25" s="8"/>
      <c r="H25" s="8"/>
      <c r="I25" s="8"/>
      <c r="J25" s="8"/>
      <c r="K25" s="8"/>
      <c r="L25" s="8"/>
      <c r="M25" s="8"/>
      <c r="N25" s="8"/>
      <c r="O25" s="8"/>
      <c r="P25" s="8"/>
      <c r="Q25" s="4">
        <f t="shared" si="2"/>
        <v>0</v>
      </c>
      <c r="R25" s="8"/>
      <c r="S25" s="8"/>
      <c r="T25" s="8"/>
      <c r="U25" s="8"/>
      <c r="V25" s="8"/>
      <c r="W25" s="8"/>
      <c r="X25" s="8"/>
      <c r="Y25" s="8"/>
      <c r="Z25" s="8"/>
      <c r="AA25" s="8"/>
      <c r="AB25" s="8"/>
      <c r="AC25" s="8"/>
      <c r="AD25" s="8"/>
    </row>
    <row r="26" spans="1:30" x14ac:dyDescent="0.25">
      <c r="A26" s="91"/>
      <c r="B26" s="91"/>
      <c r="C26" s="91"/>
      <c r="D26" s="8" t="str">
        <f>+'FUENTES FINANCIACION'!A10</f>
        <v>10  Aportes entes Territoriales en Especie.</v>
      </c>
      <c r="E26" s="8"/>
      <c r="F26" s="8"/>
      <c r="G26" s="8"/>
      <c r="H26" s="8"/>
      <c r="I26" s="8"/>
      <c r="J26" s="8"/>
      <c r="K26" s="8"/>
      <c r="L26" s="8"/>
      <c r="M26" s="8"/>
      <c r="N26" s="8"/>
      <c r="O26" s="8"/>
      <c r="P26" s="8"/>
      <c r="Q26" s="4">
        <f t="shared" si="2"/>
        <v>0</v>
      </c>
      <c r="R26" s="8"/>
      <c r="S26" s="8"/>
      <c r="T26" s="8"/>
      <c r="U26" s="8"/>
      <c r="V26" s="8"/>
      <c r="W26" s="8"/>
      <c r="X26" s="8"/>
      <c r="Y26" s="8"/>
      <c r="Z26" s="8"/>
      <c r="AA26" s="8"/>
      <c r="AB26" s="8"/>
      <c r="AC26" s="8"/>
      <c r="AD26" s="8"/>
    </row>
    <row r="27" spans="1:30" x14ac:dyDescent="0.25">
      <c r="A27" s="91"/>
      <c r="B27" s="91"/>
      <c r="C27" s="91"/>
      <c r="D27" s="8" t="str">
        <f>+'FUENTES FINANCIACION'!A11</f>
        <v>12  Retención de Garantía</v>
      </c>
      <c r="E27" s="8"/>
      <c r="F27" s="8"/>
      <c r="G27" s="8"/>
      <c r="H27" s="8"/>
      <c r="I27" s="8"/>
      <c r="J27" s="8"/>
      <c r="K27" s="8"/>
      <c r="L27" s="8"/>
      <c r="M27" s="8"/>
      <c r="N27" s="8"/>
      <c r="O27" s="8"/>
      <c r="P27" s="8"/>
      <c r="Q27" s="4">
        <f t="shared" si="2"/>
        <v>0</v>
      </c>
      <c r="R27" s="8"/>
      <c r="S27" s="8"/>
      <c r="T27" s="8"/>
      <c r="U27" s="8"/>
      <c r="V27" s="8"/>
      <c r="W27" s="8"/>
      <c r="X27" s="8"/>
      <c r="Y27" s="8"/>
      <c r="Z27" s="8"/>
      <c r="AA27" s="8"/>
      <c r="AB27" s="8"/>
      <c r="AC27" s="8"/>
      <c r="AD27" s="8"/>
    </row>
    <row r="28" spans="1:30" x14ac:dyDescent="0.25">
      <c r="A28" s="91"/>
      <c r="B28" s="91"/>
      <c r="C28" s="91"/>
      <c r="D28" s="8" t="str">
        <f>+'FUENTES FINANCIACION'!A12</f>
        <v>13  Recursos Nación BID Ambiental</v>
      </c>
      <c r="E28" s="8"/>
      <c r="F28" s="8"/>
      <c r="G28" s="8"/>
      <c r="H28" s="8"/>
      <c r="I28" s="8"/>
      <c r="J28" s="8"/>
      <c r="K28" s="8"/>
      <c r="L28" s="8"/>
      <c r="M28" s="8"/>
      <c r="N28" s="8"/>
      <c r="O28" s="8"/>
      <c r="P28" s="8"/>
      <c r="Q28" s="4">
        <f t="shared" si="2"/>
        <v>0</v>
      </c>
      <c r="R28" s="8"/>
      <c r="S28" s="8"/>
      <c r="T28" s="8"/>
      <c r="U28" s="8"/>
      <c r="V28" s="8"/>
      <c r="W28" s="8"/>
      <c r="X28" s="8"/>
      <c r="Y28" s="8"/>
      <c r="Z28" s="8"/>
      <c r="AA28" s="8"/>
      <c r="AB28" s="8"/>
      <c r="AC28" s="8"/>
      <c r="AD28" s="8"/>
    </row>
    <row r="29" spans="1:30" x14ac:dyDescent="0.25">
      <c r="A29" s="64" t="s">
        <v>21</v>
      </c>
      <c r="B29" s="65"/>
      <c r="C29" s="66"/>
      <c r="D29" s="9"/>
      <c r="E29" s="4">
        <f>SUM(E17:E28)</f>
        <v>0</v>
      </c>
      <c r="F29" s="4">
        <f t="shared" ref="F29:Q29" si="3">SUM(F17:F28)</f>
        <v>0</v>
      </c>
      <c r="G29" s="4">
        <f t="shared" si="3"/>
        <v>0</v>
      </c>
      <c r="H29" s="4">
        <f t="shared" si="3"/>
        <v>0</v>
      </c>
      <c r="I29" s="4">
        <f t="shared" si="3"/>
        <v>0</v>
      </c>
      <c r="J29" s="4">
        <f t="shared" si="3"/>
        <v>0</v>
      </c>
      <c r="K29" s="4">
        <f t="shared" si="3"/>
        <v>0</v>
      </c>
      <c r="L29" s="4">
        <f t="shared" si="3"/>
        <v>0</v>
      </c>
      <c r="M29" s="4">
        <f t="shared" si="3"/>
        <v>0</v>
      </c>
      <c r="N29" s="4">
        <f t="shared" si="3"/>
        <v>0</v>
      </c>
      <c r="O29" s="4">
        <f t="shared" si="3"/>
        <v>0</v>
      </c>
      <c r="P29" s="4">
        <f t="shared" si="3"/>
        <v>0</v>
      </c>
      <c r="Q29" s="4">
        <f t="shared" si="3"/>
        <v>0</v>
      </c>
      <c r="R29" s="4"/>
      <c r="S29" s="4"/>
      <c r="T29" s="4"/>
      <c r="U29" s="4"/>
      <c r="V29" s="4"/>
      <c r="W29" s="4"/>
      <c r="X29" s="4"/>
      <c r="Y29" s="4"/>
      <c r="Z29" s="4"/>
      <c r="AA29" s="4"/>
      <c r="AB29" s="4"/>
      <c r="AC29" s="4"/>
      <c r="AD29" s="4"/>
    </row>
    <row r="30" spans="1:30" ht="22.5" x14ac:dyDescent="0.25">
      <c r="A30" s="6" t="s">
        <v>20</v>
      </c>
      <c r="B30" s="6" t="s">
        <v>26</v>
      </c>
      <c r="C30" s="6" t="s">
        <v>18</v>
      </c>
      <c r="D30" s="6" t="s">
        <v>19</v>
      </c>
      <c r="E30" s="3"/>
      <c r="F30" s="3"/>
      <c r="G30" s="3"/>
      <c r="H30" s="3"/>
      <c r="I30" s="3"/>
      <c r="J30" s="3"/>
      <c r="K30" s="3"/>
      <c r="L30" s="3"/>
      <c r="M30" s="3"/>
      <c r="N30" s="3"/>
      <c r="O30" s="3"/>
      <c r="P30" s="3"/>
      <c r="Q30" s="3"/>
      <c r="R30" s="3"/>
      <c r="S30" s="3"/>
      <c r="T30" s="3"/>
      <c r="U30" s="3"/>
      <c r="V30" s="3"/>
      <c r="W30" s="3"/>
      <c r="X30" s="3"/>
      <c r="Y30" s="3"/>
      <c r="Z30" s="3"/>
      <c r="AA30" s="3"/>
      <c r="AB30" s="3"/>
      <c r="AC30" s="3"/>
      <c r="AD30" s="3"/>
    </row>
    <row r="31" spans="1:30" x14ac:dyDescent="0.25">
      <c r="A31" s="91"/>
      <c r="B31" s="91"/>
      <c r="C31" s="91"/>
      <c r="D31" s="8" t="str">
        <f>+'FUENTES FINANCIACION'!A1</f>
        <v>01  Recursos Nación BIRF</v>
      </c>
      <c r="E31" s="8"/>
      <c r="F31" s="8"/>
      <c r="G31" s="8"/>
      <c r="H31" s="8"/>
      <c r="I31" s="8"/>
      <c r="J31" s="8"/>
      <c r="K31" s="8"/>
      <c r="L31" s="8"/>
      <c r="M31" s="8"/>
      <c r="N31" s="8"/>
      <c r="O31" s="8"/>
      <c r="P31" s="8"/>
      <c r="Q31" s="4">
        <f>+SUM(E31:P31)</f>
        <v>0</v>
      </c>
      <c r="R31" s="8"/>
      <c r="S31" s="8"/>
      <c r="T31" s="8"/>
      <c r="U31" s="8"/>
      <c r="V31" s="8"/>
      <c r="W31" s="8"/>
      <c r="X31" s="8"/>
      <c r="Y31" s="8"/>
      <c r="Z31" s="8"/>
      <c r="AA31" s="8"/>
      <c r="AB31" s="8"/>
      <c r="AC31" s="8"/>
      <c r="AD31" s="8"/>
    </row>
    <row r="32" spans="1:30" x14ac:dyDescent="0.25">
      <c r="A32" s="91"/>
      <c r="B32" s="91"/>
      <c r="C32" s="91"/>
      <c r="D32" s="8" t="str">
        <f>+'FUENTES FINANCIACION'!A2</f>
        <v>02  Recursos Nación Otras Fuentes</v>
      </c>
      <c r="E32" s="8"/>
      <c r="F32" s="8"/>
      <c r="G32" s="8"/>
      <c r="H32" s="8"/>
      <c r="I32" s="8"/>
      <c r="J32" s="8"/>
      <c r="K32" s="8"/>
      <c r="L32" s="8"/>
      <c r="M32" s="8"/>
      <c r="N32" s="8"/>
      <c r="O32" s="8"/>
      <c r="P32" s="8"/>
      <c r="Q32" s="4">
        <f t="shared" ref="Q32:Q42" si="4">+SUM(E32:P32)</f>
        <v>0</v>
      </c>
      <c r="R32" s="8"/>
      <c r="S32" s="8"/>
      <c r="T32" s="8"/>
      <c r="U32" s="8"/>
      <c r="V32" s="8"/>
      <c r="W32" s="8"/>
      <c r="X32" s="8"/>
      <c r="Y32" s="8"/>
      <c r="Z32" s="8"/>
      <c r="AA32" s="8"/>
      <c r="AB32" s="8"/>
      <c r="AC32" s="8"/>
      <c r="AD32" s="8"/>
    </row>
    <row r="33" spans="1:30" x14ac:dyDescent="0.25">
      <c r="A33" s="91"/>
      <c r="B33" s="91"/>
      <c r="C33" s="91"/>
      <c r="D33" s="8" t="str">
        <f>+'FUENTES FINANCIACION'!A3</f>
        <v>03  Aportes entes Territoriales al Proyecto</v>
      </c>
      <c r="E33" s="8"/>
      <c r="F33" s="8"/>
      <c r="G33" s="8"/>
      <c r="H33" s="8"/>
      <c r="I33" s="8"/>
      <c r="J33" s="8"/>
      <c r="K33" s="8"/>
      <c r="L33" s="8"/>
      <c r="M33" s="8"/>
      <c r="N33" s="8"/>
      <c r="O33" s="8"/>
      <c r="P33" s="8"/>
      <c r="Q33" s="4">
        <f t="shared" si="4"/>
        <v>0</v>
      </c>
      <c r="R33" s="8"/>
      <c r="S33" s="8"/>
      <c r="T33" s="8"/>
      <c r="U33" s="8"/>
      <c r="V33" s="8"/>
      <c r="W33" s="8"/>
      <c r="X33" s="8"/>
      <c r="Y33" s="8"/>
      <c r="Z33" s="8"/>
      <c r="AA33" s="8"/>
      <c r="AB33" s="8"/>
      <c r="AC33" s="8"/>
      <c r="AD33" s="8"/>
    </row>
    <row r="34" spans="1:30" x14ac:dyDescent="0.25">
      <c r="A34" s="91"/>
      <c r="B34" s="91"/>
      <c r="C34" s="91"/>
      <c r="D34" s="8" t="str">
        <f>+'FUENTES FINANCIACION'!A4</f>
        <v>04  Aportes Ente Gestor (Crédito Sindicado)</v>
      </c>
      <c r="E34" s="8"/>
      <c r="F34" s="8"/>
      <c r="G34" s="8"/>
      <c r="H34" s="8"/>
      <c r="I34" s="8"/>
      <c r="J34" s="8"/>
      <c r="K34" s="8"/>
      <c r="L34" s="8"/>
      <c r="M34" s="8"/>
      <c r="N34" s="8"/>
      <c r="O34" s="8"/>
      <c r="P34" s="8"/>
      <c r="Q34" s="4">
        <f t="shared" si="4"/>
        <v>0</v>
      </c>
      <c r="R34" s="8"/>
      <c r="S34" s="8"/>
      <c r="T34" s="8"/>
      <c r="U34" s="8"/>
      <c r="V34" s="8"/>
      <c r="W34" s="8"/>
      <c r="X34" s="8"/>
      <c r="Y34" s="8"/>
      <c r="Z34" s="8"/>
      <c r="AA34" s="8"/>
      <c r="AB34" s="8"/>
      <c r="AC34" s="8"/>
      <c r="AD34" s="8"/>
    </row>
    <row r="35" spans="1:30" x14ac:dyDescent="0.25">
      <c r="A35" s="91"/>
      <c r="B35" s="91"/>
      <c r="C35" s="91"/>
      <c r="D35" s="8" t="str">
        <f>+'FUENTES FINANCIACION'!A5</f>
        <v>05  Recursos Nación BID</v>
      </c>
      <c r="E35" s="8"/>
      <c r="F35" s="8"/>
      <c r="G35" s="8"/>
      <c r="H35" s="8"/>
      <c r="I35" s="8"/>
      <c r="J35" s="8"/>
      <c r="K35" s="8"/>
      <c r="L35" s="8"/>
      <c r="M35" s="8"/>
      <c r="N35" s="8"/>
      <c r="O35" s="8"/>
      <c r="P35" s="8"/>
      <c r="Q35" s="4">
        <f t="shared" si="4"/>
        <v>0</v>
      </c>
      <c r="R35" s="8"/>
      <c r="S35" s="8"/>
      <c r="T35" s="8"/>
      <c r="U35" s="8"/>
      <c r="V35" s="8"/>
      <c r="W35" s="8"/>
      <c r="X35" s="8"/>
      <c r="Y35" s="8"/>
      <c r="Z35" s="8"/>
      <c r="AA35" s="8"/>
      <c r="AB35" s="8"/>
      <c r="AC35" s="8"/>
      <c r="AD35" s="8"/>
    </row>
    <row r="36" spans="1:30" x14ac:dyDescent="0.25">
      <c r="A36" s="91"/>
      <c r="B36" s="91"/>
      <c r="C36" s="91"/>
      <c r="D36" s="8" t="str">
        <f>+'FUENTES FINANCIACION'!A6</f>
        <v>06  Recursos Otros Aportes del Ente Gestor</v>
      </c>
      <c r="E36" s="8"/>
      <c r="F36" s="8"/>
      <c r="G36" s="8"/>
      <c r="H36" s="8"/>
      <c r="I36" s="8"/>
      <c r="J36" s="8"/>
      <c r="K36" s="8"/>
      <c r="L36" s="8"/>
      <c r="M36" s="8"/>
      <c r="N36" s="8"/>
      <c r="O36" s="8"/>
      <c r="P36" s="8"/>
      <c r="Q36" s="4">
        <f t="shared" si="4"/>
        <v>0</v>
      </c>
      <c r="R36" s="8"/>
      <c r="S36" s="8"/>
      <c r="T36" s="8"/>
      <c r="U36" s="8"/>
      <c r="V36" s="8"/>
      <c r="W36" s="8"/>
      <c r="X36" s="8"/>
      <c r="Y36" s="8"/>
      <c r="Z36" s="8"/>
      <c r="AA36" s="8"/>
      <c r="AB36" s="8"/>
      <c r="AC36" s="8"/>
      <c r="AD36" s="8"/>
    </row>
    <row r="37" spans="1:30" x14ac:dyDescent="0.25">
      <c r="A37" s="91"/>
      <c r="B37" s="91"/>
      <c r="C37" s="91"/>
      <c r="D37" s="8" t="str">
        <f>+'FUENTES FINANCIACION'!A7</f>
        <v>07  Recursos Nación OPEP</v>
      </c>
      <c r="E37" s="8"/>
      <c r="F37" s="8"/>
      <c r="G37" s="8"/>
      <c r="H37" s="8"/>
      <c r="I37" s="8"/>
      <c r="J37" s="8"/>
      <c r="K37" s="8"/>
      <c r="L37" s="8"/>
      <c r="M37" s="8"/>
      <c r="N37" s="8"/>
      <c r="O37" s="8"/>
      <c r="P37" s="8"/>
      <c r="Q37" s="4">
        <f t="shared" si="4"/>
        <v>0</v>
      </c>
      <c r="R37" s="8"/>
      <c r="S37" s="8"/>
      <c r="T37" s="8"/>
      <c r="U37" s="8"/>
      <c r="V37" s="8"/>
      <c r="W37" s="8"/>
      <c r="X37" s="8"/>
      <c r="Y37" s="8"/>
      <c r="Z37" s="8"/>
      <c r="AA37" s="8"/>
      <c r="AB37" s="8"/>
      <c r="AC37" s="8"/>
      <c r="AD37" s="8"/>
    </row>
    <row r="38" spans="1:30" x14ac:dyDescent="0.25">
      <c r="A38" s="91"/>
      <c r="B38" s="91"/>
      <c r="C38" s="91"/>
      <c r="D38" s="8" t="str">
        <f>+'FUENTES FINANCIACION'!A8</f>
        <v>08  Recursos Nación CAF</v>
      </c>
      <c r="E38" s="8"/>
      <c r="F38" s="8"/>
      <c r="G38" s="8"/>
      <c r="H38" s="8"/>
      <c r="I38" s="8"/>
      <c r="J38" s="8"/>
      <c r="K38" s="8"/>
      <c r="L38" s="8"/>
      <c r="M38" s="8"/>
      <c r="N38" s="8"/>
      <c r="O38" s="8"/>
      <c r="P38" s="8"/>
      <c r="Q38" s="4">
        <f t="shared" si="4"/>
        <v>0</v>
      </c>
      <c r="R38" s="8"/>
      <c r="S38" s="8"/>
      <c r="T38" s="8"/>
      <c r="U38" s="8"/>
      <c r="V38" s="8"/>
      <c r="W38" s="8"/>
      <c r="X38" s="8"/>
      <c r="Y38" s="8"/>
      <c r="Z38" s="8"/>
      <c r="AA38" s="8"/>
      <c r="AB38" s="8"/>
      <c r="AC38" s="8"/>
      <c r="AD38" s="8"/>
    </row>
    <row r="39" spans="1:30" x14ac:dyDescent="0.25">
      <c r="A39" s="91"/>
      <c r="B39" s="91"/>
      <c r="C39" s="91"/>
      <c r="D39" s="8" t="str">
        <f>+'FUENTES FINANCIACION'!A9</f>
        <v>09  Otros Aportes Ente Gestor</v>
      </c>
      <c r="E39" s="8"/>
      <c r="F39" s="8"/>
      <c r="G39" s="8"/>
      <c r="H39" s="8"/>
      <c r="I39" s="8"/>
      <c r="J39" s="8"/>
      <c r="K39" s="8"/>
      <c r="L39" s="8"/>
      <c r="M39" s="8"/>
      <c r="N39" s="8"/>
      <c r="O39" s="8"/>
      <c r="P39" s="8"/>
      <c r="Q39" s="4">
        <f t="shared" si="4"/>
        <v>0</v>
      </c>
      <c r="R39" s="8"/>
      <c r="S39" s="8"/>
      <c r="T39" s="8"/>
      <c r="U39" s="8"/>
      <c r="V39" s="8"/>
      <c r="W39" s="8"/>
      <c r="X39" s="8"/>
      <c r="Y39" s="8"/>
      <c r="Z39" s="8"/>
      <c r="AA39" s="8"/>
      <c r="AB39" s="8"/>
      <c r="AC39" s="8"/>
      <c r="AD39" s="8"/>
    </row>
    <row r="40" spans="1:30" x14ac:dyDescent="0.25">
      <c r="A40" s="91"/>
      <c r="B40" s="91"/>
      <c r="C40" s="91"/>
      <c r="D40" s="8" t="str">
        <f>+'FUENTES FINANCIACION'!A10</f>
        <v>10  Aportes entes Territoriales en Especie.</v>
      </c>
      <c r="E40" s="8"/>
      <c r="F40" s="8"/>
      <c r="G40" s="8"/>
      <c r="H40" s="8"/>
      <c r="I40" s="8"/>
      <c r="J40" s="8"/>
      <c r="K40" s="8"/>
      <c r="L40" s="8"/>
      <c r="M40" s="8"/>
      <c r="N40" s="8"/>
      <c r="O40" s="8"/>
      <c r="P40" s="8"/>
      <c r="Q40" s="4">
        <f t="shared" si="4"/>
        <v>0</v>
      </c>
      <c r="R40" s="8"/>
      <c r="S40" s="8"/>
      <c r="T40" s="8"/>
      <c r="U40" s="8"/>
      <c r="V40" s="8"/>
      <c r="W40" s="8"/>
      <c r="X40" s="8"/>
      <c r="Y40" s="8"/>
      <c r="Z40" s="8"/>
      <c r="AA40" s="8"/>
      <c r="AB40" s="8"/>
      <c r="AC40" s="8"/>
      <c r="AD40" s="8"/>
    </row>
    <row r="41" spans="1:30" x14ac:dyDescent="0.25">
      <c r="A41" s="91"/>
      <c r="B41" s="91"/>
      <c r="C41" s="91"/>
      <c r="D41" s="8" t="str">
        <f>+'FUENTES FINANCIACION'!A11</f>
        <v>12  Retención de Garantía</v>
      </c>
      <c r="E41" s="8"/>
      <c r="F41" s="8"/>
      <c r="G41" s="8"/>
      <c r="H41" s="8"/>
      <c r="I41" s="8"/>
      <c r="J41" s="8"/>
      <c r="K41" s="8"/>
      <c r="L41" s="8"/>
      <c r="M41" s="8"/>
      <c r="N41" s="8"/>
      <c r="O41" s="8"/>
      <c r="P41" s="8"/>
      <c r="Q41" s="4">
        <f t="shared" si="4"/>
        <v>0</v>
      </c>
      <c r="R41" s="8"/>
      <c r="S41" s="8"/>
      <c r="T41" s="8"/>
      <c r="U41" s="8"/>
      <c r="V41" s="8"/>
      <c r="W41" s="8"/>
      <c r="X41" s="8"/>
      <c r="Y41" s="8"/>
      <c r="Z41" s="8"/>
      <c r="AA41" s="8"/>
      <c r="AB41" s="8"/>
      <c r="AC41" s="8"/>
      <c r="AD41" s="8"/>
    </row>
    <row r="42" spans="1:30" x14ac:dyDescent="0.25">
      <c r="A42" s="91"/>
      <c r="B42" s="91"/>
      <c r="C42" s="91"/>
      <c r="D42" s="8" t="str">
        <f>+'FUENTES FINANCIACION'!A12</f>
        <v>13  Recursos Nación BID Ambiental</v>
      </c>
      <c r="E42" s="8"/>
      <c r="F42" s="8"/>
      <c r="G42" s="8"/>
      <c r="H42" s="8"/>
      <c r="I42" s="8"/>
      <c r="J42" s="8"/>
      <c r="K42" s="8"/>
      <c r="L42" s="8"/>
      <c r="M42" s="8"/>
      <c r="N42" s="8"/>
      <c r="O42" s="8"/>
      <c r="P42" s="8"/>
      <c r="Q42" s="4">
        <f t="shared" si="4"/>
        <v>0</v>
      </c>
      <c r="R42" s="8"/>
      <c r="S42" s="8"/>
      <c r="T42" s="8"/>
      <c r="U42" s="8"/>
      <c r="V42" s="8"/>
      <c r="W42" s="8"/>
      <c r="X42" s="8"/>
      <c r="Y42" s="8"/>
      <c r="Z42" s="8"/>
      <c r="AA42" s="8"/>
      <c r="AB42" s="8"/>
      <c r="AC42" s="8"/>
      <c r="AD42" s="8"/>
    </row>
    <row r="43" spans="1:30" x14ac:dyDescent="0.25">
      <c r="A43" s="64" t="s">
        <v>21</v>
      </c>
      <c r="B43" s="65"/>
      <c r="C43" s="66"/>
      <c r="D43" s="9"/>
      <c r="E43" s="4">
        <f>SUM(E31:E42)</f>
        <v>0</v>
      </c>
      <c r="F43" s="4">
        <f t="shared" ref="F43:Q43" si="5">SUM(F31:F42)</f>
        <v>0</v>
      </c>
      <c r="G43" s="4">
        <f t="shared" si="5"/>
        <v>0</v>
      </c>
      <c r="H43" s="4">
        <f t="shared" si="5"/>
        <v>0</v>
      </c>
      <c r="I43" s="4">
        <f t="shared" si="5"/>
        <v>0</v>
      </c>
      <c r="J43" s="4">
        <f t="shared" si="5"/>
        <v>0</v>
      </c>
      <c r="K43" s="4">
        <f t="shared" si="5"/>
        <v>0</v>
      </c>
      <c r="L43" s="4">
        <f t="shared" si="5"/>
        <v>0</v>
      </c>
      <c r="M43" s="4">
        <f t="shared" si="5"/>
        <v>0</v>
      </c>
      <c r="N43" s="4">
        <f t="shared" si="5"/>
        <v>0</v>
      </c>
      <c r="O43" s="4">
        <f t="shared" si="5"/>
        <v>0</v>
      </c>
      <c r="P43" s="4">
        <f t="shared" si="5"/>
        <v>0</v>
      </c>
      <c r="Q43" s="4">
        <f t="shared" si="5"/>
        <v>0</v>
      </c>
      <c r="R43" s="4"/>
      <c r="S43" s="4"/>
      <c r="T43" s="4"/>
      <c r="U43" s="4"/>
      <c r="V43" s="4"/>
      <c r="W43" s="4"/>
      <c r="X43" s="4"/>
      <c r="Y43" s="4"/>
      <c r="Z43" s="4"/>
      <c r="AA43" s="4"/>
      <c r="AB43" s="4"/>
      <c r="AC43" s="4"/>
      <c r="AD43" s="4"/>
    </row>
    <row r="44" spans="1:30" x14ac:dyDescent="0.25">
      <c r="A44" s="69" t="s">
        <v>25</v>
      </c>
      <c r="B44" s="69"/>
      <c r="C44" s="69"/>
      <c r="D44" s="2" t="str">
        <f>+'FUENTES FINANCIACION'!A1</f>
        <v>01  Recursos Nación BIRF</v>
      </c>
      <c r="E44" s="2">
        <f>+SUMIF($D$2:$D$43,'FUENTES FINANCIACION'!A1,'Servicio a la deuda'!$E$2:$E$43)</f>
        <v>0</v>
      </c>
      <c r="F44" s="2">
        <f>+SUMIF($D$2:$D$43,'FUENTES FINANCIACION'!A1,'Servicio a la deuda'!$F$2:$F$43)</f>
        <v>0</v>
      </c>
      <c r="G44" s="2">
        <f>+SUMIF($D$2:$D$43,'FUENTES FINANCIACION'!A1,'Servicio a la deuda'!$G$2:$G$43)</f>
        <v>0</v>
      </c>
      <c r="H44" s="2">
        <f>+SUMIF($D$2:$D$43,'FUENTES FINANCIACION'!A1,'Servicio a la deuda'!$H$2:$H$43)</f>
        <v>0</v>
      </c>
      <c r="I44" s="2">
        <f>+SUMIF($D$2:$D$43,'FUENTES FINANCIACION'!A1,'Servicio a la deuda'!$I$2:$I$43)</f>
        <v>0</v>
      </c>
      <c r="J44" s="2">
        <f>+SUMIF($D$2:$D$43,'FUENTES FINANCIACION'!A1,'Servicio a la deuda'!$J$2:$J$43)</f>
        <v>0</v>
      </c>
      <c r="K44" s="2">
        <f>+SUMIF($D$2:$D$43,'FUENTES FINANCIACION'!A1,'Servicio a la deuda'!$K$2:$K$43)</f>
        <v>0</v>
      </c>
      <c r="L44" s="2">
        <f>+SUMIF($D$2:$D$43,'FUENTES FINANCIACION'!A1,'Servicio a la deuda'!$L$2:$L$43)</f>
        <v>0</v>
      </c>
      <c r="M44" s="2">
        <f>+SUMIF($D$2:$D$43,'FUENTES FINANCIACION'!A1,'Servicio a la deuda'!$M$2:$M$43)</f>
        <v>0</v>
      </c>
      <c r="N44" s="2">
        <f>+SUMIF($D$2:$D$43,'FUENTES FINANCIACION'!A1,'Servicio a la deuda'!$N$2:$N$43)</f>
        <v>0</v>
      </c>
      <c r="O44" s="2">
        <f>+SUMIF($D$2:$D$43,'FUENTES FINANCIACION'!A1,'Servicio a la deuda'!$O$2:$O$43)</f>
        <v>0</v>
      </c>
      <c r="P44" s="2">
        <f>+SUMIF($D$2:$D$43,'FUENTES FINANCIACION'!A1,'Servicio a la deuda'!$P$2:$P$43)</f>
        <v>0</v>
      </c>
      <c r="Q44" s="2">
        <f>+SUMIF($D$2:$D$43,'FUENTES FINANCIACION'!A1,'Servicio a la deuda'!$Q$2:$Q$43)</f>
        <v>0</v>
      </c>
      <c r="R44" s="2">
        <f>+SUMIF($D$2:$D$43,'FUENTES FINANCIACION'!$A1,'Servicio a la deuda'!R$2:R$43)</f>
        <v>0</v>
      </c>
      <c r="S44" s="2">
        <f>+SUMIF($D$2:$D$43,'FUENTES FINANCIACION'!$A1,'Servicio a la deuda'!S$2:S$43)</f>
        <v>0</v>
      </c>
      <c r="T44" s="2">
        <f>+SUMIF($D$2:$D$43,'FUENTES FINANCIACION'!$A1,'Servicio a la deuda'!T$2:T$43)</f>
        <v>0</v>
      </c>
      <c r="U44" s="2">
        <f>+SUMIF($D$2:$D$43,'FUENTES FINANCIACION'!$A1,'Servicio a la deuda'!U$2:U$43)</f>
        <v>10</v>
      </c>
      <c r="V44" s="2">
        <f>+SUMIF($D$2:$D$43,'FUENTES FINANCIACION'!$A1,'Servicio a la deuda'!V$2:V$43)</f>
        <v>0</v>
      </c>
      <c r="W44" s="2">
        <f>+SUMIF($D$2:$D$43,'FUENTES FINANCIACION'!$A1,'Servicio a la deuda'!W$2:W$43)</f>
        <v>0</v>
      </c>
      <c r="X44" s="2">
        <f>+SUMIF($D$2:$D$43,'FUENTES FINANCIACION'!$A1,'Servicio a la deuda'!X$2:X$43)</f>
        <v>0</v>
      </c>
      <c r="Y44" s="2">
        <f>+SUMIF($D$2:$D$43,'FUENTES FINANCIACION'!$A1,'Servicio a la deuda'!Y$2:Y$43)</f>
        <v>0</v>
      </c>
      <c r="Z44" s="2">
        <f>+SUMIF($D$2:$D$43,'FUENTES FINANCIACION'!$A1,'Servicio a la deuda'!Z$2:Z$43)</f>
        <v>0</v>
      </c>
      <c r="AA44" s="2">
        <f>+SUMIF($D$2:$D$43,'FUENTES FINANCIACION'!$A1,'Servicio a la deuda'!AA$2:AA$43)</f>
        <v>0</v>
      </c>
      <c r="AB44" s="2">
        <f>+SUMIF($D$2:$D$43,'FUENTES FINANCIACION'!$A1,'Servicio a la deuda'!AB$2:AB$43)</f>
        <v>0</v>
      </c>
      <c r="AC44" s="2">
        <f>+SUMIF($D$2:$D$43,'FUENTES FINANCIACION'!$A1,'Servicio a la deuda'!AC$2:AC$43)</f>
        <v>0</v>
      </c>
      <c r="AD44" s="2">
        <f>+SUMIF($D$2:$D$43,'FUENTES FINANCIACION'!$A1,'Servicio a la deuda'!AD$2:AD$43)</f>
        <v>0</v>
      </c>
    </row>
    <row r="45" spans="1:30" x14ac:dyDescent="0.25">
      <c r="A45" s="69"/>
      <c r="B45" s="69"/>
      <c r="C45" s="69"/>
      <c r="D45" s="2" t="str">
        <f>+'FUENTES FINANCIACION'!A2</f>
        <v>02  Recursos Nación Otras Fuentes</v>
      </c>
      <c r="E45" s="2">
        <f>+SUMIF($D$2:$D$43,'FUENTES FINANCIACION'!A2,'Servicio a la deuda'!$E$2:$E$43)</f>
        <v>0</v>
      </c>
      <c r="F45" s="2">
        <f>+SUMIF($D$2:$D$43,'FUENTES FINANCIACION'!A2,'Servicio a la deuda'!$F$2:$F$43)</f>
        <v>0</v>
      </c>
      <c r="G45" s="2">
        <f>+SUMIF($D$2:$D$43,'FUENTES FINANCIACION'!A2,'Servicio a la deuda'!$G$2:$G$43)</f>
        <v>0</v>
      </c>
      <c r="H45" s="2">
        <f>+SUMIF($D$2:$D$43,'FUENTES FINANCIACION'!A2,'Servicio a la deuda'!$H$2:$H$43)</f>
        <v>0</v>
      </c>
      <c r="I45" s="2">
        <f>+SUMIF($D$2:$D$43,'FUENTES FINANCIACION'!A2,'Servicio a la deuda'!$I$2:$I$43)</f>
        <v>0</v>
      </c>
      <c r="J45" s="2">
        <f>+SUMIF($D$2:$D$43,'FUENTES FINANCIACION'!A2,'Servicio a la deuda'!$J$2:$J$43)</f>
        <v>0</v>
      </c>
      <c r="K45" s="2">
        <f>+SUMIF($D$2:$D$43,'FUENTES FINANCIACION'!A2,'Servicio a la deuda'!$K$2:$K$43)</f>
        <v>0</v>
      </c>
      <c r="L45" s="2">
        <f>+SUMIF($D$2:$D$43,'FUENTES FINANCIACION'!A2,'Servicio a la deuda'!$L$2:$L$43)</f>
        <v>0</v>
      </c>
      <c r="M45" s="2">
        <f>+SUMIF($D$2:$D$43,'FUENTES FINANCIACION'!A2,'Servicio a la deuda'!$M$2:$M$43)</f>
        <v>0</v>
      </c>
      <c r="N45" s="2">
        <f>+SUMIF($D$2:$D$43,'FUENTES FINANCIACION'!A2,'Servicio a la deuda'!$N$2:$N$43)</f>
        <v>0</v>
      </c>
      <c r="O45" s="2">
        <f>+SUMIF($D$2:$D$43,'FUENTES FINANCIACION'!A2,'Servicio a la deuda'!$O$2:$O$43)</f>
        <v>0</v>
      </c>
      <c r="P45" s="2">
        <f>+SUMIF($D$2:$D$43,'FUENTES FINANCIACION'!A2,'Servicio a la deuda'!$P$2:$P$43)</f>
        <v>0</v>
      </c>
      <c r="Q45" s="2">
        <f>+SUMIF($D$2:$D$43,'FUENTES FINANCIACION'!A2,'Servicio a la deuda'!$Q$2:$Q$43)</f>
        <v>0</v>
      </c>
      <c r="R45" s="2">
        <f>+SUMIF($D$2:$D$43,'FUENTES FINANCIACION'!$A2,'Servicio a la deuda'!R$2:R$43)</f>
        <v>0</v>
      </c>
      <c r="S45" s="2">
        <f>+SUMIF($D$2:$D$43,'FUENTES FINANCIACION'!$A2,'Servicio a la deuda'!S$2:S$43)</f>
        <v>0</v>
      </c>
      <c r="T45" s="2">
        <f>+SUMIF($D$2:$D$43,'FUENTES FINANCIACION'!$A2,'Servicio a la deuda'!T$2:T$43)</f>
        <v>0</v>
      </c>
      <c r="U45" s="2">
        <f>+SUMIF($D$2:$D$43,'FUENTES FINANCIACION'!$A2,'Servicio a la deuda'!U$2:U$43)</f>
        <v>0</v>
      </c>
      <c r="V45" s="2">
        <f>+SUMIF($D$2:$D$43,'FUENTES FINANCIACION'!$A2,'Servicio a la deuda'!V$2:V$43)</f>
        <v>0</v>
      </c>
      <c r="W45" s="2">
        <f>+SUMIF($D$2:$D$43,'FUENTES FINANCIACION'!$A2,'Servicio a la deuda'!W$2:W$43)</f>
        <v>0</v>
      </c>
      <c r="X45" s="2">
        <f>+SUMIF($D$2:$D$43,'FUENTES FINANCIACION'!$A2,'Servicio a la deuda'!X$2:X$43)</f>
        <v>0</v>
      </c>
      <c r="Y45" s="2">
        <f>+SUMIF($D$2:$D$43,'FUENTES FINANCIACION'!$A2,'Servicio a la deuda'!Y$2:Y$43)</f>
        <v>0</v>
      </c>
      <c r="Z45" s="2">
        <f>+SUMIF($D$2:$D$43,'FUENTES FINANCIACION'!$A2,'Servicio a la deuda'!Z$2:Z$43)</f>
        <v>0</v>
      </c>
      <c r="AA45" s="2">
        <f>+SUMIF($D$2:$D$43,'FUENTES FINANCIACION'!$A2,'Servicio a la deuda'!AA$2:AA$43)</f>
        <v>0</v>
      </c>
      <c r="AB45" s="2">
        <f>+SUMIF($D$2:$D$43,'FUENTES FINANCIACION'!$A2,'Servicio a la deuda'!AB$2:AB$43)</f>
        <v>0</v>
      </c>
      <c r="AC45" s="2">
        <f>+SUMIF($D$2:$D$43,'FUENTES FINANCIACION'!$A2,'Servicio a la deuda'!AC$2:AC$43)</f>
        <v>0</v>
      </c>
      <c r="AD45" s="2">
        <f>+SUMIF($D$2:$D$43,'FUENTES FINANCIACION'!$A2,'Servicio a la deuda'!AD$2:AD$43)</f>
        <v>0</v>
      </c>
    </row>
    <row r="46" spans="1:30" x14ac:dyDescent="0.25">
      <c r="A46" s="69"/>
      <c r="B46" s="69"/>
      <c r="C46" s="69"/>
      <c r="D46" s="2" t="str">
        <f>+'FUENTES FINANCIACION'!A3</f>
        <v>03  Aportes entes Territoriales al Proyecto</v>
      </c>
      <c r="E46" s="2">
        <f>+SUMIF($D$2:$D$43,'FUENTES FINANCIACION'!A3,'Servicio a la deuda'!$E$2:$E$43)</f>
        <v>0</v>
      </c>
      <c r="F46" s="2">
        <f>+SUMIF($D$2:$D$43,'FUENTES FINANCIACION'!A3,'Servicio a la deuda'!$F$2:$F$43)</f>
        <v>0</v>
      </c>
      <c r="G46" s="2">
        <f>+SUMIF($D$2:$D$43,'FUENTES FINANCIACION'!A3,'Servicio a la deuda'!$G$2:$G$43)</f>
        <v>0</v>
      </c>
      <c r="H46" s="2">
        <f>+SUMIF($D$2:$D$43,'FUENTES FINANCIACION'!A3,'Servicio a la deuda'!$H$2:$H$43)</f>
        <v>0</v>
      </c>
      <c r="I46" s="2">
        <f>+SUMIF($D$2:$D$43,'FUENTES FINANCIACION'!A3,'Servicio a la deuda'!$I$2:$I$43)</f>
        <v>0</v>
      </c>
      <c r="J46" s="2">
        <f>+SUMIF($D$2:$D$43,'FUENTES FINANCIACION'!A3,'Servicio a la deuda'!$J$2:$J$43)</f>
        <v>0</v>
      </c>
      <c r="K46" s="2">
        <f>+SUMIF($D$2:$D$43,'FUENTES FINANCIACION'!A3,'Servicio a la deuda'!$K$2:$K$43)</f>
        <v>0</v>
      </c>
      <c r="L46" s="2">
        <f>+SUMIF($D$2:$D$43,'FUENTES FINANCIACION'!A3,'Servicio a la deuda'!$L$2:$L$43)</f>
        <v>0</v>
      </c>
      <c r="M46" s="2">
        <f>+SUMIF($D$2:$D$43,'FUENTES FINANCIACION'!A3,'Servicio a la deuda'!$M$2:$M$43)</f>
        <v>0</v>
      </c>
      <c r="N46" s="2">
        <f>+SUMIF($D$2:$D$43,'FUENTES FINANCIACION'!A3,'Servicio a la deuda'!$N$2:$N$43)</f>
        <v>0</v>
      </c>
      <c r="O46" s="2">
        <f>+SUMIF($D$2:$D$43,'FUENTES FINANCIACION'!A3,'Servicio a la deuda'!$O$2:$O$43)</f>
        <v>0</v>
      </c>
      <c r="P46" s="2">
        <f>+SUMIF($D$2:$D$43,'FUENTES FINANCIACION'!A3,'Servicio a la deuda'!$P$2:$P$43)</f>
        <v>0</v>
      </c>
      <c r="Q46" s="2">
        <f>+SUMIF($D$2:$D$43,'FUENTES FINANCIACION'!A3,'Servicio a la deuda'!$Q$2:$Q$43)</f>
        <v>0</v>
      </c>
      <c r="R46" s="2">
        <f>+SUMIF($D$2:$D$43,'FUENTES FINANCIACION'!$A3,'Servicio a la deuda'!R$2:R$43)</f>
        <v>0</v>
      </c>
      <c r="S46" s="2">
        <f>+SUMIF($D$2:$D$43,'FUENTES FINANCIACION'!$A3,'Servicio a la deuda'!S$2:S$43)</f>
        <v>0</v>
      </c>
      <c r="T46" s="2">
        <f>+SUMIF($D$2:$D$43,'FUENTES FINANCIACION'!$A3,'Servicio a la deuda'!T$2:T$43)</f>
        <v>0</v>
      </c>
      <c r="U46" s="2">
        <f>+SUMIF($D$2:$D$43,'FUENTES FINANCIACION'!$A3,'Servicio a la deuda'!U$2:U$43)</f>
        <v>0</v>
      </c>
      <c r="V46" s="2">
        <f>+SUMIF($D$2:$D$43,'FUENTES FINANCIACION'!$A3,'Servicio a la deuda'!V$2:V$43)</f>
        <v>0</v>
      </c>
      <c r="W46" s="2">
        <f>+SUMIF($D$2:$D$43,'FUENTES FINANCIACION'!$A3,'Servicio a la deuda'!W$2:W$43)</f>
        <v>0</v>
      </c>
      <c r="X46" s="2">
        <f>+SUMIF($D$2:$D$43,'FUENTES FINANCIACION'!$A3,'Servicio a la deuda'!X$2:X$43)</f>
        <v>0</v>
      </c>
      <c r="Y46" s="2">
        <f>+SUMIF($D$2:$D$43,'FUENTES FINANCIACION'!$A3,'Servicio a la deuda'!Y$2:Y$43)</f>
        <v>0</v>
      </c>
      <c r="Z46" s="2">
        <f>+SUMIF($D$2:$D$43,'FUENTES FINANCIACION'!$A3,'Servicio a la deuda'!Z$2:Z$43)</f>
        <v>0</v>
      </c>
      <c r="AA46" s="2">
        <f>+SUMIF($D$2:$D$43,'FUENTES FINANCIACION'!$A3,'Servicio a la deuda'!AA$2:AA$43)</f>
        <v>0</v>
      </c>
      <c r="AB46" s="2">
        <f>+SUMIF($D$2:$D$43,'FUENTES FINANCIACION'!$A3,'Servicio a la deuda'!AB$2:AB$43)</f>
        <v>0</v>
      </c>
      <c r="AC46" s="2">
        <f>+SUMIF($D$2:$D$43,'FUENTES FINANCIACION'!$A3,'Servicio a la deuda'!AC$2:AC$43)</f>
        <v>0</v>
      </c>
      <c r="AD46" s="2">
        <f>+SUMIF($D$2:$D$43,'FUENTES FINANCIACION'!$A3,'Servicio a la deuda'!AD$2:AD$43)</f>
        <v>0</v>
      </c>
    </row>
    <row r="47" spans="1:30" x14ac:dyDescent="0.25">
      <c r="A47" s="69"/>
      <c r="B47" s="69"/>
      <c r="C47" s="69"/>
      <c r="D47" s="2" t="str">
        <f>+'FUENTES FINANCIACION'!A4</f>
        <v>04  Aportes Ente Gestor (Crédito Sindicado)</v>
      </c>
      <c r="E47" s="2">
        <f>+SUMIF($D$2:$D$43,'FUENTES FINANCIACION'!A4,'Servicio a la deuda'!$E$2:$E$43)</f>
        <v>0</v>
      </c>
      <c r="F47" s="2">
        <f>+SUMIF($D$2:$D$43,'FUENTES FINANCIACION'!A4,'Servicio a la deuda'!$F$2:$F$43)</f>
        <v>0</v>
      </c>
      <c r="G47" s="2">
        <f>+SUMIF($D$2:$D$43,'FUENTES FINANCIACION'!A4,'Servicio a la deuda'!$G$2:$G$43)</f>
        <v>0</v>
      </c>
      <c r="H47" s="2">
        <f>+SUMIF($D$2:$D$43,'FUENTES FINANCIACION'!A4,'Servicio a la deuda'!$H$2:$H$43)</f>
        <v>0</v>
      </c>
      <c r="I47" s="2">
        <f>+SUMIF($D$2:$D$43,'FUENTES FINANCIACION'!A4,'Servicio a la deuda'!$I$2:$I$43)</f>
        <v>0</v>
      </c>
      <c r="J47" s="2">
        <f>+SUMIF($D$2:$D$43,'FUENTES FINANCIACION'!A4,'Servicio a la deuda'!$J$2:$J$43)</f>
        <v>0</v>
      </c>
      <c r="K47" s="2">
        <f>+SUMIF($D$2:$D$43,'FUENTES FINANCIACION'!A4,'Servicio a la deuda'!$K$2:$K$43)</f>
        <v>0</v>
      </c>
      <c r="L47" s="2">
        <f>+SUMIF($D$2:$D$43,'FUENTES FINANCIACION'!A4,'Servicio a la deuda'!$L$2:$L$43)</f>
        <v>0</v>
      </c>
      <c r="M47" s="2">
        <f>+SUMIF($D$2:$D$43,'FUENTES FINANCIACION'!A4,'Servicio a la deuda'!$M$2:$M$43)</f>
        <v>0</v>
      </c>
      <c r="N47" s="2">
        <f>+SUMIF($D$2:$D$43,'FUENTES FINANCIACION'!A4,'Servicio a la deuda'!$N$2:$N$43)</f>
        <v>0</v>
      </c>
      <c r="O47" s="2">
        <f>+SUMIF($D$2:$D$43,'FUENTES FINANCIACION'!A4,'Servicio a la deuda'!$O$2:$O$43)</f>
        <v>0</v>
      </c>
      <c r="P47" s="2">
        <f>+SUMIF($D$2:$D$43,'FUENTES FINANCIACION'!A4,'Servicio a la deuda'!$P$2:$P$43)</f>
        <v>0</v>
      </c>
      <c r="Q47" s="2">
        <f>+SUMIF($D$2:$D$43,'FUENTES FINANCIACION'!A4,'Servicio a la deuda'!$Q$2:$Q$43)</f>
        <v>0</v>
      </c>
      <c r="R47" s="2">
        <f>+SUMIF($D$2:$D$43,'FUENTES FINANCIACION'!$A4,'Servicio a la deuda'!R$2:R$43)</f>
        <v>0</v>
      </c>
      <c r="S47" s="2">
        <f>+SUMIF($D$2:$D$43,'FUENTES FINANCIACION'!$A4,'Servicio a la deuda'!S$2:S$43)</f>
        <v>0</v>
      </c>
      <c r="T47" s="2">
        <f>+SUMIF($D$2:$D$43,'FUENTES FINANCIACION'!$A4,'Servicio a la deuda'!T$2:T$43)</f>
        <v>0</v>
      </c>
      <c r="U47" s="2">
        <f>+SUMIF($D$2:$D$43,'FUENTES FINANCIACION'!$A4,'Servicio a la deuda'!U$2:U$43)</f>
        <v>0</v>
      </c>
      <c r="V47" s="2">
        <f>+SUMIF($D$2:$D$43,'FUENTES FINANCIACION'!$A4,'Servicio a la deuda'!V$2:V$43)</f>
        <v>0</v>
      </c>
      <c r="W47" s="2">
        <f>+SUMIF($D$2:$D$43,'FUENTES FINANCIACION'!$A4,'Servicio a la deuda'!W$2:W$43)</f>
        <v>0</v>
      </c>
      <c r="X47" s="2">
        <f>+SUMIF($D$2:$D$43,'FUENTES FINANCIACION'!$A4,'Servicio a la deuda'!X$2:X$43)</f>
        <v>0</v>
      </c>
      <c r="Y47" s="2">
        <f>+SUMIF($D$2:$D$43,'FUENTES FINANCIACION'!$A4,'Servicio a la deuda'!Y$2:Y$43)</f>
        <v>0</v>
      </c>
      <c r="Z47" s="2">
        <f>+SUMIF($D$2:$D$43,'FUENTES FINANCIACION'!$A4,'Servicio a la deuda'!Z$2:Z$43)</f>
        <v>0</v>
      </c>
      <c r="AA47" s="2">
        <f>+SUMIF($D$2:$D$43,'FUENTES FINANCIACION'!$A4,'Servicio a la deuda'!AA$2:AA$43)</f>
        <v>0</v>
      </c>
      <c r="AB47" s="2">
        <f>+SUMIF($D$2:$D$43,'FUENTES FINANCIACION'!$A4,'Servicio a la deuda'!AB$2:AB$43)</f>
        <v>0</v>
      </c>
      <c r="AC47" s="2">
        <f>+SUMIF($D$2:$D$43,'FUENTES FINANCIACION'!$A4,'Servicio a la deuda'!AC$2:AC$43)</f>
        <v>0</v>
      </c>
      <c r="AD47" s="2">
        <f>+SUMIF($D$2:$D$43,'FUENTES FINANCIACION'!$A4,'Servicio a la deuda'!AD$2:AD$43)</f>
        <v>0</v>
      </c>
    </row>
    <row r="48" spans="1:30" x14ac:dyDescent="0.25">
      <c r="A48" s="69"/>
      <c r="B48" s="69"/>
      <c r="C48" s="69"/>
      <c r="D48" s="2" t="str">
        <f>+'FUENTES FINANCIACION'!A5</f>
        <v>05  Recursos Nación BID</v>
      </c>
      <c r="E48" s="2">
        <f>+SUMIF($D$2:$D$43,'FUENTES FINANCIACION'!A5,'Servicio a la deuda'!$E$2:$E$43)</f>
        <v>0</v>
      </c>
      <c r="F48" s="2">
        <f>+SUMIF($D$2:$D$43,'FUENTES FINANCIACION'!A5,'Servicio a la deuda'!$F$2:$F$43)</f>
        <v>0</v>
      </c>
      <c r="G48" s="2">
        <f>+SUMIF($D$2:$D$43,'FUENTES FINANCIACION'!A5,'Servicio a la deuda'!$G$2:$G$43)</f>
        <v>0</v>
      </c>
      <c r="H48" s="2">
        <f>+SUMIF($D$2:$D$43,'FUENTES FINANCIACION'!A5,'Servicio a la deuda'!$H$2:$H$43)</f>
        <v>0</v>
      </c>
      <c r="I48" s="2">
        <f>+SUMIF($D$2:$D$43,'FUENTES FINANCIACION'!A5,'Servicio a la deuda'!$I$2:$I$43)</f>
        <v>0</v>
      </c>
      <c r="J48" s="2">
        <f>+SUMIF($D$2:$D$43,'FUENTES FINANCIACION'!A5,'Servicio a la deuda'!$J$2:$J$43)</f>
        <v>0</v>
      </c>
      <c r="K48" s="2">
        <f>+SUMIF($D$2:$D$43,'FUENTES FINANCIACION'!A5,'Servicio a la deuda'!$K$2:$K$43)</f>
        <v>0</v>
      </c>
      <c r="L48" s="2">
        <f>+SUMIF($D$2:$D$43,'FUENTES FINANCIACION'!A5,'Servicio a la deuda'!$L$2:$L$43)</f>
        <v>0</v>
      </c>
      <c r="M48" s="2">
        <f>+SUMIF($D$2:$D$43,'FUENTES FINANCIACION'!A5,'Servicio a la deuda'!$M$2:$M$43)</f>
        <v>0</v>
      </c>
      <c r="N48" s="2">
        <f>+SUMIF($D$2:$D$43,'FUENTES FINANCIACION'!A5,'Servicio a la deuda'!$N$2:$N$43)</f>
        <v>0</v>
      </c>
      <c r="O48" s="2">
        <f>+SUMIF($D$2:$D$43,'FUENTES FINANCIACION'!A5,'Servicio a la deuda'!$O$2:$O$43)</f>
        <v>0</v>
      </c>
      <c r="P48" s="2">
        <f>+SUMIF($D$2:$D$43,'FUENTES FINANCIACION'!A5,'Servicio a la deuda'!$P$2:$P$43)</f>
        <v>0</v>
      </c>
      <c r="Q48" s="2">
        <f>+SUMIF($D$2:$D$43,'FUENTES FINANCIACION'!A5,'Servicio a la deuda'!$Q$2:$Q$43)</f>
        <v>0</v>
      </c>
      <c r="R48" s="2">
        <f>+SUMIF($D$2:$D$43,'FUENTES FINANCIACION'!$A5,'Servicio a la deuda'!R$2:R$43)</f>
        <v>0</v>
      </c>
      <c r="S48" s="2">
        <f>+SUMIF($D$2:$D$43,'FUENTES FINANCIACION'!$A5,'Servicio a la deuda'!S$2:S$43)</f>
        <v>0</v>
      </c>
      <c r="T48" s="2">
        <f>+SUMIF($D$2:$D$43,'FUENTES FINANCIACION'!$A5,'Servicio a la deuda'!T$2:T$43)</f>
        <v>0</v>
      </c>
      <c r="U48" s="2">
        <f>+SUMIF($D$2:$D$43,'FUENTES FINANCIACION'!$A5,'Servicio a la deuda'!U$2:U$43)</f>
        <v>0</v>
      </c>
      <c r="V48" s="2">
        <f>+SUMIF($D$2:$D$43,'FUENTES FINANCIACION'!$A5,'Servicio a la deuda'!V$2:V$43)</f>
        <v>0</v>
      </c>
      <c r="W48" s="2">
        <f>+SUMIF($D$2:$D$43,'FUENTES FINANCIACION'!$A5,'Servicio a la deuda'!W$2:W$43)</f>
        <v>0</v>
      </c>
      <c r="X48" s="2">
        <f>+SUMIF($D$2:$D$43,'FUENTES FINANCIACION'!$A5,'Servicio a la deuda'!X$2:X$43)</f>
        <v>0</v>
      </c>
      <c r="Y48" s="2">
        <f>+SUMIF($D$2:$D$43,'FUENTES FINANCIACION'!$A5,'Servicio a la deuda'!Y$2:Y$43)</f>
        <v>0</v>
      </c>
      <c r="Z48" s="2">
        <f>+SUMIF($D$2:$D$43,'FUENTES FINANCIACION'!$A5,'Servicio a la deuda'!Z$2:Z$43)</f>
        <v>0</v>
      </c>
      <c r="AA48" s="2">
        <f>+SUMIF($D$2:$D$43,'FUENTES FINANCIACION'!$A5,'Servicio a la deuda'!AA$2:AA$43)</f>
        <v>0</v>
      </c>
      <c r="AB48" s="2">
        <f>+SUMIF($D$2:$D$43,'FUENTES FINANCIACION'!$A5,'Servicio a la deuda'!AB$2:AB$43)</f>
        <v>0</v>
      </c>
      <c r="AC48" s="2">
        <f>+SUMIF($D$2:$D$43,'FUENTES FINANCIACION'!$A5,'Servicio a la deuda'!AC$2:AC$43)</f>
        <v>0</v>
      </c>
      <c r="AD48" s="2">
        <f>+SUMIF($D$2:$D$43,'FUENTES FINANCIACION'!$A5,'Servicio a la deuda'!AD$2:AD$43)</f>
        <v>0</v>
      </c>
    </row>
    <row r="49" spans="1:30" x14ac:dyDescent="0.25">
      <c r="A49" s="69"/>
      <c r="B49" s="69"/>
      <c r="C49" s="69"/>
      <c r="D49" s="2" t="str">
        <f>+'FUENTES FINANCIACION'!A6</f>
        <v>06  Recursos Otros Aportes del Ente Gestor</v>
      </c>
      <c r="E49" s="2">
        <f>+SUMIF($D$2:$D$43,'FUENTES FINANCIACION'!A6,'Servicio a la deuda'!$E$2:$E$43)</f>
        <v>0</v>
      </c>
      <c r="F49" s="2">
        <f>+SUMIF($D$2:$D$43,'FUENTES FINANCIACION'!A6,'Servicio a la deuda'!$F$2:$F$43)</f>
        <v>0</v>
      </c>
      <c r="G49" s="2">
        <f>+SUMIF($D$2:$D$43,'FUENTES FINANCIACION'!A6,'Servicio a la deuda'!$G$2:$G$43)</f>
        <v>0</v>
      </c>
      <c r="H49" s="2">
        <f>+SUMIF($D$2:$D$43,'FUENTES FINANCIACION'!A6,'Servicio a la deuda'!$H$2:$H$43)</f>
        <v>0</v>
      </c>
      <c r="I49" s="2">
        <f>+SUMIF($D$2:$D$43,'FUENTES FINANCIACION'!A6,'Servicio a la deuda'!$I$2:$I$43)</f>
        <v>0</v>
      </c>
      <c r="J49" s="2">
        <f>+SUMIF($D$2:$D$43,'FUENTES FINANCIACION'!A6,'Servicio a la deuda'!$J$2:$J$43)</f>
        <v>0</v>
      </c>
      <c r="K49" s="2">
        <f>+SUMIF($D$2:$D$43,'FUENTES FINANCIACION'!A6,'Servicio a la deuda'!$K$2:$K$43)</f>
        <v>0</v>
      </c>
      <c r="L49" s="2">
        <f>+SUMIF($D$2:$D$43,'FUENTES FINANCIACION'!A6,'Servicio a la deuda'!$L$2:$L$43)</f>
        <v>0</v>
      </c>
      <c r="M49" s="2">
        <f>+SUMIF($D$2:$D$43,'FUENTES FINANCIACION'!A6,'Servicio a la deuda'!$M$2:$M$43)</f>
        <v>0</v>
      </c>
      <c r="N49" s="2">
        <f>+SUMIF($D$2:$D$43,'FUENTES FINANCIACION'!A6,'Servicio a la deuda'!$N$2:$N$43)</f>
        <v>0</v>
      </c>
      <c r="O49" s="2">
        <f>+SUMIF($D$2:$D$43,'FUENTES FINANCIACION'!A6,'Servicio a la deuda'!$O$2:$O$43)</f>
        <v>0</v>
      </c>
      <c r="P49" s="2">
        <f>+SUMIF($D$2:$D$43,'FUENTES FINANCIACION'!A6,'Servicio a la deuda'!$P$2:$P$43)</f>
        <v>0</v>
      </c>
      <c r="Q49" s="2">
        <f>+SUMIF($D$2:$D$43,'FUENTES FINANCIACION'!A6,'Servicio a la deuda'!$Q$2:$Q$43)</f>
        <v>0</v>
      </c>
      <c r="R49" s="2">
        <f>+SUMIF($D$2:$D$43,'FUENTES FINANCIACION'!$A6,'Servicio a la deuda'!R$2:R$43)</f>
        <v>0</v>
      </c>
      <c r="S49" s="2">
        <f>+SUMIF($D$2:$D$43,'FUENTES FINANCIACION'!$A6,'Servicio a la deuda'!S$2:S$43)</f>
        <v>0</v>
      </c>
      <c r="T49" s="2">
        <f>+SUMIF($D$2:$D$43,'FUENTES FINANCIACION'!$A6,'Servicio a la deuda'!T$2:T$43)</f>
        <v>0</v>
      </c>
      <c r="U49" s="2">
        <f>+SUMIF($D$2:$D$43,'FUENTES FINANCIACION'!$A6,'Servicio a la deuda'!U$2:U$43)</f>
        <v>0</v>
      </c>
      <c r="V49" s="2">
        <f>+SUMIF($D$2:$D$43,'FUENTES FINANCIACION'!$A6,'Servicio a la deuda'!V$2:V$43)</f>
        <v>0</v>
      </c>
      <c r="W49" s="2">
        <f>+SUMIF($D$2:$D$43,'FUENTES FINANCIACION'!$A6,'Servicio a la deuda'!W$2:W$43)</f>
        <v>0</v>
      </c>
      <c r="X49" s="2">
        <f>+SUMIF($D$2:$D$43,'FUENTES FINANCIACION'!$A6,'Servicio a la deuda'!X$2:X$43)</f>
        <v>0</v>
      </c>
      <c r="Y49" s="2">
        <f>+SUMIF($D$2:$D$43,'FUENTES FINANCIACION'!$A6,'Servicio a la deuda'!Y$2:Y$43)</f>
        <v>0</v>
      </c>
      <c r="Z49" s="2">
        <f>+SUMIF($D$2:$D$43,'FUENTES FINANCIACION'!$A6,'Servicio a la deuda'!Z$2:Z$43)</f>
        <v>0</v>
      </c>
      <c r="AA49" s="2">
        <f>+SUMIF($D$2:$D$43,'FUENTES FINANCIACION'!$A6,'Servicio a la deuda'!AA$2:AA$43)</f>
        <v>0</v>
      </c>
      <c r="AB49" s="2">
        <f>+SUMIF($D$2:$D$43,'FUENTES FINANCIACION'!$A6,'Servicio a la deuda'!AB$2:AB$43)</f>
        <v>0</v>
      </c>
      <c r="AC49" s="2">
        <f>+SUMIF($D$2:$D$43,'FUENTES FINANCIACION'!$A6,'Servicio a la deuda'!AC$2:AC$43)</f>
        <v>0</v>
      </c>
      <c r="AD49" s="2">
        <f>+SUMIF($D$2:$D$43,'FUENTES FINANCIACION'!$A6,'Servicio a la deuda'!AD$2:AD$43)</f>
        <v>0</v>
      </c>
    </row>
    <row r="50" spans="1:30" x14ac:dyDescent="0.25">
      <c r="A50" s="69"/>
      <c r="B50" s="69"/>
      <c r="C50" s="69"/>
      <c r="D50" s="2" t="str">
        <f>+'FUENTES FINANCIACION'!A7</f>
        <v>07  Recursos Nación OPEP</v>
      </c>
      <c r="E50" s="2">
        <f>+SUMIF($D$2:$D$43,'FUENTES FINANCIACION'!A7,'Servicio a la deuda'!$E$2:$E$43)</f>
        <v>0</v>
      </c>
      <c r="F50" s="2">
        <f>+SUMIF($D$2:$D$43,'FUENTES FINANCIACION'!A7,'Servicio a la deuda'!$F$2:$F$43)</f>
        <v>0</v>
      </c>
      <c r="G50" s="2">
        <f>+SUMIF($D$2:$D$43,'FUENTES FINANCIACION'!A7,'Servicio a la deuda'!$G$2:$G$43)</f>
        <v>0</v>
      </c>
      <c r="H50" s="2">
        <f>+SUMIF($D$2:$D$43,'FUENTES FINANCIACION'!A7,'Servicio a la deuda'!$H$2:$H$43)</f>
        <v>0</v>
      </c>
      <c r="I50" s="2">
        <f>+SUMIF($D$2:$D$43,'FUENTES FINANCIACION'!A7,'Servicio a la deuda'!$I$2:$I$43)</f>
        <v>0</v>
      </c>
      <c r="J50" s="2">
        <f>+SUMIF($D$2:$D$43,'FUENTES FINANCIACION'!A7,'Servicio a la deuda'!$J$2:$J$43)</f>
        <v>0</v>
      </c>
      <c r="K50" s="2">
        <f>+SUMIF($D$2:$D$43,'FUENTES FINANCIACION'!A7,'Servicio a la deuda'!$K$2:$K$43)</f>
        <v>0</v>
      </c>
      <c r="L50" s="2">
        <f>+SUMIF($D$2:$D$43,'FUENTES FINANCIACION'!A7,'Servicio a la deuda'!$L$2:$L$43)</f>
        <v>0</v>
      </c>
      <c r="M50" s="2">
        <f>+SUMIF($D$2:$D$43,'FUENTES FINANCIACION'!A7,'Servicio a la deuda'!$M$2:$M$43)</f>
        <v>0</v>
      </c>
      <c r="N50" s="2">
        <f>+SUMIF($D$2:$D$43,'FUENTES FINANCIACION'!A7,'Servicio a la deuda'!$N$2:$N$43)</f>
        <v>0</v>
      </c>
      <c r="O50" s="2">
        <f>+SUMIF($D$2:$D$43,'FUENTES FINANCIACION'!A7,'Servicio a la deuda'!$O$2:$O$43)</f>
        <v>0</v>
      </c>
      <c r="P50" s="2">
        <f>+SUMIF($D$2:$D$43,'FUENTES FINANCIACION'!A7,'Servicio a la deuda'!$P$2:$P$43)</f>
        <v>0</v>
      </c>
      <c r="Q50" s="2">
        <f>+SUMIF($D$2:$D$43,'FUENTES FINANCIACION'!A7,'Servicio a la deuda'!$Q$2:$Q$43)</f>
        <v>0</v>
      </c>
      <c r="R50" s="2">
        <f>+SUMIF($D$2:$D$43,'FUENTES FINANCIACION'!$A7,'Servicio a la deuda'!R$2:R$43)</f>
        <v>0</v>
      </c>
      <c r="S50" s="2">
        <f>+SUMIF($D$2:$D$43,'FUENTES FINANCIACION'!$A7,'Servicio a la deuda'!S$2:S$43)</f>
        <v>0</v>
      </c>
      <c r="T50" s="2">
        <f>+SUMIF($D$2:$D$43,'FUENTES FINANCIACION'!$A7,'Servicio a la deuda'!T$2:T$43)</f>
        <v>0</v>
      </c>
      <c r="U50" s="2">
        <f>+SUMIF($D$2:$D$43,'FUENTES FINANCIACION'!$A7,'Servicio a la deuda'!U$2:U$43)</f>
        <v>0</v>
      </c>
      <c r="V50" s="2">
        <f>+SUMIF($D$2:$D$43,'FUENTES FINANCIACION'!$A7,'Servicio a la deuda'!V$2:V$43)</f>
        <v>0</v>
      </c>
      <c r="W50" s="2">
        <f>+SUMIF($D$2:$D$43,'FUENTES FINANCIACION'!$A7,'Servicio a la deuda'!W$2:W$43)</f>
        <v>0</v>
      </c>
      <c r="X50" s="2">
        <f>+SUMIF($D$2:$D$43,'FUENTES FINANCIACION'!$A7,'Servicio a la deuda'!X$2:X$43)</f>
        <v>0</v>
      </c>
      <c r="Y50" s="2">
        <f>+SUMIF($D$2:$D$43,'FUENTES FINANCIACION'!$A7,'Servicio a la deuda'!Y$2:Y$43)</f>
        <v>0</v>
      </c>
      <c r="Z50" s="2">
        <f>+SUMIF($D$2:$D$43,'FUENTES FINANCIACION'!$A7,'Servicio a la deuda'!Z$2:Z$43)</f>
        <v>0</v>
      </c>
      <c r="AA50" s="2">
        <f>+SUMIF($D$2:$D$43,'FUENTES FINANCIACION'!$A7,'Servicio a la deuda'!AA$2:AA$43)</f>
        <v>0</v>
      </c>
      <c r="AB50" s="2">
        <f>+SUMIF($D$2:$D$43,'FUENTES FINANCIACION'!$A7,'Servicio a la deuda'!AB$2:AB$43)</f>
        <v>0</v>
      </c>
      <c r="AC50" s="2">
        <f>+SUMIF($D$2:$D$43,'FUENTES FINANCIACION'!$A7,'Servicio a la deuda'!AC$2:AC$43)</f>
        <v>0</v>
      </c>
      <c r="AD50" s="2">
        <f>+SUMIF($D$2:$D$43,'FUENTES FINANCIACION'!$A7,'Servicio a la deuda'!AD$2:AD$43)</f>
        <v>0</v>
      </c>
    </row>
    <row r="51" spans="1:30" x14ac:dyDescent="0.25">
      <c r="A51" s="69"/>
      <c r="B51" s="69"/>
      <c r="C51" s="69"/>
      <c r="D51" s="2" t="str">
        <f>+'FUENTES FINANCIACION'!A8</f>
        <v>08  Recursos Nación CAF</v>
      </c>
      <c r="E51" s="2">
        <f>+SUMIF($D$2:$D$43,'FUENTES FINANCIACION'!A8,'Servicio a la deuda'!$E$2:$E$43)</f>
        <v>0</v>
      </c>
      <c r="F51" s="2">
        <f>+SUMIF($D$2:$D$43,'FUENTES FINANCIACION'!A8,'Servicio a la deuda'!$F$2:$F$43)</f>
        <v>0</v>
      </c>
      <c r="G51" s="2">
        <f>+SUMIF($D$2:$D$43,'FUENTES FINANCIACION'!A8,'Servicio a la deuda'!$G$2:$G$43)</f>
        <v>0</v>
      </c>
      <c r="H51" s="2">
        <f>+SUMIF($D$2:$D$43,'FUENTES FINANCIACION'!A8,'Servicio a la deuda'!$H$2:$H$43)</f>
        <v>0</v>
      </c>
      <c r="I51" s="2">
        <f>+SUMIF($D$2:$D$43,'FUENTES FINANCIACION'!A8,'Servicio a la deuda'!$I$2:$I$43)</f>
        <v>0</v>
      </c>
      <c r="J51" s="2">
        <f>+SUMIF($D$2:$D$43,'FUENTES FINANCIACION'!A8,'Servicio a la deuda'!$J$2:$J$43)</f>
        <v>0</v>
      </c>
      <c r="K51" s="2">
        <f>+SUMIF($D$2:$D$43,'FUENTES FINANCIACION'!A8,'Servicio a la deuda'!$K$2:$K$43)</f>
        <v>0</v>
      </c>
      <c r="L51" s="2">
        <f>+SUMIF($D$2:$D$43,'FUENTES FINANCIACION'!A8,'Servicio a la deuda'!$L$2:$L$43)</f>
        <v>0</v>
      </c>
      <c r="M51" s="2">
        <f>+SUMIF($D$2:$D$43,'FUENTES FINANCIACION'!A8,'Servicio a la deuda'!$M$2:$M$43)</f>
        <v>0</v>
      </c>
      <c r="N51" s="2">
        <f>+SUMIF($D$2:$D$43,'FUENTES FINANCIACION'!A8,'Servicio a la deuda'!$N$2:$N$43)</f>
        <v>0</v>
      </c>
      <c r="O51" s="2">
        <f>+SUMIF($D$2:$D$43,'FUENTES FINANCIACION'!A8,'Servicio a la deuda'!$O$2:$O$43)</f>
        <v>0</v>
      </c>
      <c r="P51" s="2">
        <f>+SUMIF($D$2:$D$43,'FUENTES FINANCIACION'!A8,'Servicio a la deuda'!$P$2:$P$43)</f>
        <v>0</v>
      </c>
      <c r="Q51" s="2">
        <f>+SUMIF($D$2:$D$43,'FUENTES FINANCIACION'!A8,'Servicio a la deuda'!$Q$2:$Q$43)</f>
        <v>0</v>
      </c>
      <c r="R51" s="2">
        <f>+SUMIF($D$2:$D$43,'FUENTES FINANCIACION'!$A8,'Servicio a la deuda'!R$2:R$43)</f>
        <v>0</v>
      </c>
      <c r="S51" s="2">
        <f>+SUMIF($D$2:$D$43,'FUENTES FINANCIACION'!$A8,'Servicio a la deuda'!S$2:S$43)</f>
        <v>0</v>
      </c>
      <c r="T51" s="2">
        <f>+SUMIF($D$2:$D$43,'FUENTES FINANCIACION'!$A8,'Servicio a la deuda'!T$2:T$43)</f>
        <v>0</v>
      </c>
      <c r="U51" s="2">
        <f>+SUMIF($D$2:$D$43,'FUENTES FINANCIACION'!$A8,'Servicio a la deuda'!U$2:U$43)</f>
        <v>0</v>
      </c>
      <c r="V51" s="2">
        <f>+SUMIF($D$2:$D$43,'FUENTES FINANCIACION'!$A8,'Servicio a la deuda'!V$2:V$43)</f>
        <v>0</v>
      </c>
      <c r="W51" s="2">
        <f>+SUMIF($D$2:$D$43,'FUENTES FINANCIACION'!$A8,'Servicio a la deuda'!W$2:W$43)</f>
        <v>0</v>
      </c>
      <c r="X51" s="2">
        <f>+SUMIF($D$2:$D$43,'FUENTES FINANCIACION'!$A8,'Servicio a la deuda'!X$2:X$43)</f>
        <v>0</v>
      </c>
      <c r="Y51" s="2">
        <f>+SUMIF($D$2:$D$43,'FUENTES FINANCIACION'!$A8,'Servicio a la deuda'!Y$2:Y$43)</f>
        <v>0</v>
      </c>
      <c r="Z51" s="2">
        <f>+SUMIF($D$2:$D$43,'FUENTES FINANCIACION'!$A8,'Servicio a la deuda'!Z$2:Z$43)</f>
        <v>0</v>
      </c>
      <c r="AA51" s="2">
        <f>+SUMIF($D$2:$D$43,'FUENTES FINANCIACION'!$A8,'Servicio a la deuda'!AA$2:AA$43)</f>
        <v>0</v>
      </c>
      <c r="AB51" s="2">
        <f>+SUMIF($D$2:$D$43,'FUENTES FINANCIACION'!$A8,'Servicio a la deuda'!AB$2:AB$43)</f>
        <v>0</v>
      </c>
      <c r="AC51" s="2">
        <f>+SUMIF($D$2:$D$43,'FUENTES FINANCIACION'!$A8,'Servicio a la deuda'!AC$2:AC$43)</f>
        <v>0</v>
      </c>
      <c r="AD51" s="2">
        <f>+SUMIF($D$2:$D$43,'FUENTES FINANCIACION'!$A8,'Servicio a la deuda'!AD$2:AD$43)</f>
        <v>0</v>
      </c>
    </row>
    <row r="52" spans="1:30" x14ac:dyDescent="0.25">
      <c r="A52" s="69"/>
      <c r="B52" s="69"/>
      <c r="C52" s="69"/>
      <c r="D52" s="2" t="str">
        <f>+'FUENTES FINANCIACION'!A9</f>
        <v>09  Otros Aportes Ente Gestor</v>
      </c>
      <c r="E52" s="2">
        <f>+SUMIF($D$2:$D$43,'FUENTES FINANCIACION'!A9,'Servicio a la deuda'!$E$2:$E$43)</f>
        <v>0</v>
      </c>
      <c r="F52" s="2">
        <f>+SUMIF($D$2:$D$43,'FUENTES FINANCIACION'!A9,'Servicio a la deuda'!$F$2:$F$43)</f>
        <v>0</v>
      </c>
      <c r="G52" s="2">
        <f>+SUMIF($D$2:$D$43,'FUENTES FINANCIACION'!A9,'Servicio a la deuda'!$G$2:$G$43)</f>
        <v>0</v>
      </c>
      <c r="H52" s="2">
        <f>+SUMIF($D$2:$D$43,'FUENTES FINANCIACION'!A9,'Servicio a la deuda'!$H$2:$H$43)</f>
        <v>0</v>
      </c>
      <c r="I52" s="2">
        <f>+SUMIF($D$2:$D$43,'FUENTES FINANCIACION'!A9,'Servicio a la deuda'!$I$2:$I$43)</f>
        <v>0</v>
      </c>
      <c r="J52" s="2">
        <f>+SUMIF($D$2:$D$43,'FUENTES FINANCIACION'!A9,'Servicio a la deuda'!$J$2:$J$43)</f>
        <v>0</v>
      </c>
      <c r="K52" s="2">
        <f>+SUMIF($D$2:$D$43,'FUENTES FINANCIACION'!A9,'Servicio a la deuda'!$K$2:$K$43)</f>
        <v>0</v>
      </c>
      <c r="L52" s="2">
        <f>+SUMIF($D$2:$D$43,'FUENTES FINANCIACION'!A9,'Servicio a la deuda'!$L$2:$L$43)</f>
        <v>0</v>
      </c>
      <c r="M52" s="2">
        <f>+SUMIF($D$2:$D$43,'FUENTES FINANCIACION'!A9,'Servicio a la deuda'!$M$2:$M$43)</f>
        <v>0</v>
      </c>
      <c r="N52" s="2">
        <f>+SUMIF($D$2:$D$43,'FUENTES FINANCIACION'!A9,'Servicio a la deuda'!$N$2:$N$43)</f>
        <v>0</v>
      </c>
      <c r="O52" s="2">
        <f>+SUMIF($D$2:$D$43,'FUENTES FINANCIACION'!A9,'Servicio a la deuda'!$O$2:$O$43)</f>
        <v>0</v>
      </c>
      <c r="P52" s="2">
        <f>+SUMIF($D$2:$D$43,'FUENTES FINANCIACION'!A9,'Servicio a la deuda'!$P$2:$P$43)</f>
        <v>0</v>
      </c>
      <c r="Q52" s="2">
        <f>+SUMIF($D$2:$D$43,'FUENTES FINANCIACION'!A9,'Servicio a la deuda'!$Q$2:$Q$43)</f>
        <v>0</v>
      </c>
      <c r="R52" s="2">
        <f>+SUMIF($D$2:$D$43,'FUENTES FINANCIACION'!$A9,'Servicio a la deuda'!R$2:R$43)</f>
        <v>0</v>
      </c>
      <c r="S52" s="2">
        <f>+SUMIF($D$2:$D$43,'FUENTES FINANCIACION'!$A9,'Servicio a la deuda'!S$2:S$43)</f>
        <v>0</v>
      </c>
      <c r="T52" s="2">
        <f>+SUMIF($D$2:$D$43,'FUENTES FINANCIACION'!$A9,'Servicio a la deuda'!T$2:T$43)</f>
        <v>0</v>
      </c>
      <c r="U52" s="2">
        <f>+SUMIF($D$2:$D$43,'FUENTES FINANCIACION'!$A9,'Servicio a la deuda'!U$2:U$43)</f>
        <v>0</v>
      </c>
      <c r="V52" s="2">
        <f>+SUMIF($D$2:$D$43,'FUENTES FINANCIACION'!$A9,'Servicio a la deuda'!V$2:V$43)</f>
        <v>0</v>
      </c>
      <c r="W52" s="2">
        <f>+SUMIF($D$2:$D$43,'FUENTES FINANCIACION'!$A9,'Servicio a la deuda'!W$2:W$43)</f>
        <v>0</v>
      </c>
      <c r="X52" s="2">
        <f>+SUMIF($D$2:$D$43,'FUENTES FINANCIACION'!$A9,'Servicio a la deuda'!X$2:X$43)</f>
        <v>0</v>
      </c>
      <c r="Y52" s="2">
        <f>+SUMIF($D$2:$D$43,'FUENTES FINANCIACION'!$A9,'Servicio a la deuda'!Y$2:Y$43)</f>
        <v>0</v>
      </c>
      <c r="Z52" s="2">
        <f>+SUMIF($D$2:$D$43,'FUENTES FINANCIACION'!$A9,'Servicio a la deuda'!Z$2:Z$43)</f>
        <v>0</v>
      </c>
      <c r="AA52" s="2">
        <f>+SUMIF($D$2:$D$43,'FUENTES FINANCIACION'!$A9,'Servicio a la deuda'!AA$2:AA$43)</f>
        <v>0</v>
      </c>
      <c r="AB52" s="2">
        <f>+SUMIF($D$2:$D$43,'FUENTES FINANCIACION'!$A9,'Servicio a la deuda'!AB$2:AB$43)</f>
        <v>0</v>
      </c>
      <c r="AC52" s="2">
        <f>+SUMIF($D$2:$D$43,'FUENTES FINANCIACION'!$A9,'Servicio a la deuda'!AC$2:AC$43)</f>
        <v>0</v>
      </c>
      <c r="AD52" s="2">
        <f>+SUMIF($D$2:$D$43,'FUENTES FINANCIACION'!$A9,'Servicio a la deuda'!AD$2:AD$43)</f>
        <v>0</v>
      </c>
    </row>
    <row r="53" spans="1:30" x14ac:dyDescent="0.25">
      <c r="A53" s="69"/>
      <c r="B53" s="69"/>
      <c r="C53" s="69"/>
      <c r="D53" s="2" t="str">
        <f>+'FUENTES FINANCIACION'!A10</f>
        <v>10  Aportes entes Territoriales en Especie.</v>
      </c>
      <c r="E53" s="2">
        <f>+SUMIF($D$2:$D$43,'FUENTES FINANCIACION'!A10,'Servicio a la deuda'!$E$2:$E$43)</f>
        <v>0</v>
      </c>
      <c r="F53" s="2">
        <f>+SUMIF($D$2:$D$43,'FUENTES FINANCIACION'!A10,'Servicio a la deuda'!$F$2:$F$43)</f>
        <v>0</v>
      </c>
      <c r="G53" s="2">
        <f>+SUMIF($D$2:$D$43,'FUENTES FINANCIACION'!A10,'Servicio a la deuda'!$G$2:$G$43)</f>
        <v>0</v>
      </c>
      <c r="H53" s="2">
        <f>+SUMIF($D$2:$D$43,'FUENTES FINANCIACION'!A10,'Servicio a la deuda'!$H$2:$H$43)</f>
        <v>0</v>
      </c>
      <c r="I53" s="2">
        <f>+SUMIF($D$2:$D$43,'FUENTES FINANCIACION'!A10,'Servicio a la deuda'!$I$2:$I$43)</f>
        <v>0</v>
      </c>
      <c r="J53" s="2">
        <f>+SUMIF($D$2:$D$43,'FUENTES FINANCIACION'!A10,'Servicio a la deuda'!$J$2:$J$43)</f>
        <v>0</v>
      </c>
      <c r="K53" s="2">
        <f>+SUMIF($D$2:$D$43,'FUENTES FINANCIACION'!A10,'Servicio a la deuda'!$K$2:$K$43)</f>
        <v>0</v>
      </c>
      <c r="L53" s="2">
        <f>+SUMIF($D$2:$D$43,'FUENTES FINANCIACION'!A10,'Servicio a la deuda'!$L$2:$L$43)</f>
        <v>0</v>
      </c>
      <c r="M53" s="2">
        <f>+SUMIF($D$2:$D$43,'FUENTES FINANCIACION'!A10,'Servicio a la deuda'!$M$2:$M$43)</f>
        <v>0</v>
      </c>
      <c r="N53" s="2">
        <f>+SUMIF($D$2:$D$43,'FUENTES FINANCIACION'!A10,'Servicio a la deuda'!$N$2:$N$43)</f>
        <v>0</v>
      </c>
      <c r="O53" s="2">
        <f>+SUMIF($D$2:$D$43,'FUENTES FINANCIACION'!A10,'Servicio a la deuda'!$O$2:$O$43)</f>
        <v>0</v>
      </c>
      <c r="P53" s="2">
        <f>+SUMIF($D$2:$D$43,'FUENTES FINANCIACION'!A10,'Servicio a la deuda'!$P$2:$P$43)</f>
        <v>0</v>
      </c>
      <c r="Q53" s="2">
        <f>+SUMIF($D$2:$D$43,'FUENTES FINANCIACION'!A10,'Servicio a la deuda'!$Q$2:$Q$43)</f>
        <v>0</v>
      </c>
      <c r="R53" s="2">
        <f>+SUMIF($D$2:$D$43,'FUENTES FINANCIACION'!$A10,'Servicio a la deuda'!R$2:R$43)</f>
        <v>0</v>
      </c>
      <c r="S53" s="2">
        <f>+SUMIF($D$2:$D$43,'FUENTES FINANCIACION'!$A10,'Servicio a la deuda'!S$2:S$43)</f>
        <v>0</v>
      </c>
      <c r="T53" s="2">
        <f>+SUMIF($D$2:$D$43,'FUENTES FINANCIACION'!$A10,'Servicio a la deuda'!T$2:T$43)</f>
        <v>0</v>
      </c>
      <c r="U53" s="2">
        <f>+SUMIF($D$2:$D$43,'FUENTES FINANCIACION'!$A10,'Servicio a la deuda'!U$2:U$43)</f>
        <v>0</v>
      </c>
      <c r="V53" s="2">
        <f>+SUMIF($D$2:$D$43,'FUENTES FINANCIACION'!$A10,'Servicio a la deuda'!V$2:V$43)</f>
        <v>0</v>
      </c>
      <c r="W53" s="2">
        <f>+SUMIF($D$2:$D$43,'FUENTES FINANCIACION'!$A10,'Servicio a la deuda'!W$2:W$43)</f>
        <v>0</v>
      </c>
      <c r="X53" s="2">
        <f>+SUMIF($D$2:$D$43,'FUENTES FINANCIACION'!$A10,'Servicio a la deuda'!X$2:X$43)</f>
        <v>0</v>
      </c>
      <c r="Y53" s="2">
        <f>+SUMIF($D$2:$D$43,'FUENTES FINANCIACION'!$A10,'Servicio a la deuda'!Y$2:Y$43)</f>
        <v>0</v>
      </c>
      <c r="Z53" s="2">
        <f>+SUMIF($D$2:$D$43,'FUENTES FINANCIACION'!$A10,'Servicio a la deuda'!Z$2:Z$43)</f>
        <v>0</v>
      </c>
      <c r="AA53" s="2">
        <f>+SUMIF($D$2:$D$43,'FUENTES FINANCIACION'!$A10,'Servicio a la deuda'!AA$2:AA$43)</f>
        <v>0</v>
      </c>
      <c r="AB53" s="2">
        <f>+SUMIF($D$2:$D$43,'FUENTES FINANCIACION'!$A10,'Servicio a la deuda'!AB$2:AB$43)</f>
        <v>0</v>
      </c>
      <c r="AC53" s="2">
        <f>+SUMIF($D$2:$D$43,'FUENTES FINANCIACION'!$A10,'Servicio a la deuda'!AC$2:AC$43)</f>
        <v>0</v>
      </c>
      <c r="AD53" s="2">
        <f>+SUMIF($D$2:$D$43,'FUENTES FINANCIACION'!$A10,'Servicio a la deuda'!AD$2:AD$43)</f>
        <v>0</v>
      </c>
    </row>
    <row r="54" spans="1:30" x14ac:dyDescent="0.25">
      <c r="A54" s="69"/>
      <c r="B54" s="69"/>
      <c r="C54" s="69"/>
      <c r="D54" s="2" t="str">
        <f>+'FUENTES FINANCIACION'!A11</f>
        <v>12  Retención de Garantía</v>
      </c>
      <c r="E54" s="2">
        <f>+SUMIF($D$2:$D$43,'FUENTES FINANCIACION'!A11,'Servicio a la deuda'!$E$2:$E$43)</f>
        <v>0</v>
      </c>
      <c r="F54" s="2">
        <f>+SUMIF($D$2:$D$43,'FUENTES FINANCIACION'!A11,'Servicio a la deuda'!$F$2:$F$43)</f>
        <v>0</v>
      </c>
      <c r="G54" s="2">
        <f>+SUMIF($D$2:$D$43,'FUENTES FINANCIACION'!A11,'Servicio a la deuda'!$G$2:$G$43)</f>
        <v>0</v>
      </c>
      <c r="H54" s="2">
        <f>+SUMIF($D$2:$D$43,'FUENTES FINANCIACION'!A11,'Servicio a la deuda'!$H$2:$H$43)</f>
        <v>0</v>
      </c>
      <c r="I54" s="2">
        <f>+SUMIF($D$2:$D$43,'FUENTES FINANCIACION'!A11,'Servicio a la deuda'!$I$2:$I$43)</f>
        <v>0</v>
      </c>
      <c r="J54" s="2">
        <f>+SUMIF($D$2:$D$43,'FUENTES FINANCIACION'!A11,'Servicio a la deuda'!$J$2:$J$43)</f>
        <v>0</v>
      </c>
      <c r="K54" s="2">
        <f>+SUMIF($D$2:$D$43,'FUENTES FINANCIACION'!A11,'Servicio a la deuda'!$K$2:$K$43)</f>
        <v>0</v>
      </c>
      <c r="L54" s="2">
        <f>+SUMIF($D$2:$D$43,'FUENTES FINANCIACION'!A11,'Servicio a la deuda'!$L$2:$L$43)</f>
        <v>0</v>
      </c>
      <c r="M54" s="2">
        <f>+SUMIF($D$2:$D$43,'FUENTES FINANCIACION'!A11,'Servicio a la deuda'!$M$2:$M$43)</f>
        <v>0</v>
      </c>
      <c r="N54" s="2">
        <f>+SUMIF($D$2:$D$43,'FUENTES FINANCIACION'!A11,'Servicio a la deuda'!$N$2:$N$43)</f>
        <v>0</v>
      </c>
      <c r="O54" s="2">
        <f>+SUMIF($D$2:$D$43,'FUENTES FINANCIACION'!A11,'Servicio a la deuda'!$O$2:$O$43)</f>
        <v>0</v>
      </c>
      <c r="P54" s="2">
        <f>+SUMIF($D$2:$D$43,'FUENTES FINANCIACION'!A11,'Servicio a la deuda'!$P$2:$P$43)</f>
        <v>0</v>
      </c>
      <c r="Q54" s="2">
        <f>+SUMIF($D$2:$D$43,'FUENTES FINANCIACION'!A11,'Servicio a la deuda'!$Q$2:$Q$43)</f>
        <v>0</v>
      </c>
      <c r="R54" s="2">
        <f>+SUMIF($D$2:$D$43,'FUENTES FINANCIACION'!$A11,'Servicio a la deuda'!R$2:R$43)</f>
        <v>0</v>
      </c>
      <c r="S54" s="2">
        <f>+SUMIF($D$2:$D$43,'FUENTES FINANCIACION'!$A11,'Servicio a la deuda'!S$2:S$43)</f>
        <v>0</v>
      </c>
      <c r="T54" s="2">
        <f>+SUMIF($D$2:$D$43,'FUENTES FINANCIACION'!$A11,'Servicio a la deuda'!T$2:T$43)</f>
        <v>0</v>
      </c>
      <c r="U54" s="2">
        <f>+SUMIF($D$2:$D$43,'FUENTES FINANCIACION'!$A11,'Servicio a la deuda'!U$2:U$43)</f>
        <v>0</v>
      </c>
      <c r="V54" s="2">
        <f>+SUMIF($D$2:$D$43,'FUENTES FINANCIACION'!$A11,'Servicio a la deuda'!V$2:V$43)</f>
        <v>0</v>
      </c>
      <c r="W54" s="2">
        <f>+SUMIF($D$2:$D$43,'FUENTES FINANCIACION'!$A11,'Servicio a la deuda'!W$2:W$43)</f>
        <v>0</v>
      </c>
      <c r="X54" s="2">
        <f>+SUMIF($D$2:$D$43,'FUENTES FINANCIACION'!$A11,'Servicio a la deuda'!X$2:X$43)</f>
        <v>0</v>
      </c>
      <c r="Y54" s="2">
        <f>+SUMIF($D$2:$D$43,'FUENTES FINANCIACION'!$A11,'Servicio a la deuda'!Y$2:Y$43)</f>
        <v>0</v>
      </c>
      <c r="Z54" s="2">
        <f>+SUMIF($D$2:$D$43,'FUENTES FINANCIACION'!$A11,'Servicio a la deuda'!Z$2:Z$43)</f>
        <v>0</v>
      </c>
      <c r="AA54" s="2">
        <f>+SUMIF($D$2:$D$43,'FUENTES FINANCIACION'!$A11,'Servicio a la deuda'!AA$2:AA$43)</f>
        <v>0</v>
      </c>
      <c r="AB54" s="2">
        <f>+SUMIF($D$2:$D$43,'FUENTES FINANCIACION'!$A11,'Servicio a la deuda'!AB$2:AB$43)</f>
        <v>0</v>
      </c>
      <c r="AC54" s="2">
        <f>+SUMIF($D$2:$D$43,'FUENTES FINANCIACION'!$A11,'Servicio a la deuda'!AC$2:AC$43)</f>
        <v>0</v>
      </c>
      <c r="AD54" s="2">
        <f>+SUMIF($D$2:$D$43,'FUENTES FINANCIACION'!$A11,'Servicio a la deuda'!AD$2:AD$43)</f>
        <v>0</v>
      </c>
    </row>
    <row r="55" spans="1:30" x14ac:dyDescent="0.25">
      <c r="A55" s="69"/>
      <c r="B55" s="69"/>
      <c r="C55" s="69"/>
      <c r="D55" s="2" t="str">
        <f>+'FUENTES FINANCIACION'!A12</f>
        <v>13  Recursos Nación BID Ambiental</v>
      </c>
      <c r="E55" s="2">
        <f>+SUMIF($D$2:$D$43,'FUENTES FINANCIACION'!A12,'Servicio a la deuda'!$E$2:$E$43)</f>
        <v>0</v>
      </c>
      <c r="F55" s="2">
        <f>+SUMIF($D$2:$D$43,'FUENTES FINANCIACION'!A12,'Servicio a la deuda'!$F$2:$F$43)</f>
        <v>0</v>
      </c>
      <c r="G55" s="2">
        <f>+SUMIF($D$2:$D$43,'FUENTES FINANCIACION'!A12,'Servicio a la deuda'!$G$2:$G$43)</f>
        <v>0</v>
      </c>
      <c r="H55" s="2">
        <f>+SUMIF($D$2:$D$43,'FUENTES FINANCIACION'!A12,'Servicio a la deuda'!$H$2:$H$43)</f>
        <v>0</v>
      </c>
      <c r="I55" s="2">
        <f>+SUMIF($D$2:$D$43,'FUENTES FINANCIACION'!A12,'Servicio a la deuda'!$I$2:$I$43)</f>
        <v>0</v>
      </c>
      <c r="J55" s="2">
        <f>+SUMIF($D$2:$D$43,'FUENTES FINANCIACION'!A12,'Servicio a la deuda'!$J$2:$J$43)</f>
        <v>0</v>
      </c>
      <c r="K55" s="2">
        <f>+SUMIF($D$2:$D$43,'FUENTES FINANCIACION'!A12,'Servicio a la deuda'!$K$2:$K$43)</f>
        <v>0</v>
      </c>
      <c r="L55" s="2">
        <f>+SUMIF($D$2:$D$43,'FUENTES FINANCIACION'!A12,'Servicio a la deuda'!$L$2:$L$43)</f>
        <v>0</v>
      </c>
      <c r="M55" s="2">
        <f>+SUMIF($D$2:$D$43,'FUENTES FINANCIACION'!A12,'Servicio a la deuda'!$M$2:$M$43)</f>
        <v>0</v>
      </c>
      <c r="N55" s="2">
        <f>+SUMIF($D$2:$D$43,'FUENTES FINANCIACION'!A12,'Servicio a la deuda'!$N$2:$N$43)</f>
        <v>0</v>
      </c>
      <c r="O55" s="2">
        <f>+SUMIF($D$2:$D$43,'FUENTES FINANCIACION'!A12,'Servicio a la deuda'!$O$2:$O$43)</f>
        <v>0</v>
      </c>
      <c r="P55" s="2">
        <f>+SUMIF($D$2:$D$43,'FUENTES FINANCIACION'!A12,'Servicio a la deuda'!$P$2:$P$43)</f>
        <v>0</v>
      </c>
      <c r="Q55" s="2">
        <f>+SUMIF($D$2:$D$43,'FUENTES FINANCIACION'!A12,'Servicio a la deuda'!$Q$2:$Q$43)</f>
        <v>0</v>
      </c>
      <c r="R55" s="2">
        <f>+SUMIF($D$2:$D$43,'FUENTES FINANCIACION'!$A12,'Servicio a la deuda'!R$2:R$43)</f>
        <v>0</v>
      </c>
      <c r="S55" s="2">
        <f>+SUMIF($D$2:$D$43,'FUENTES FINANCIACION'!$A12,'Servicio a la deuda'!S$2:S$43)</f>
        <v>0</v>
      </c>
      <c r="T55" s="2">
        <f>+SUMIF($D$2:$D$43,'FUENTES FINANCIACION'!$A12,'Servicio a la deuda'!T$2:T$43)</f>
        <v>0</v>
      </c>
      <c r="U55" s="2">
        <f>+SUMIF($D$2:$D$43,'FUENTES FINANCIACION'!$A12,'Servicio a la deuda'!U$2:U$43)</f>
        <v>0</v>
      </c>
      <c r="V55" s="2">
        <f>+SUMIF($D$2:$D$43,'FUENTES FINANCIACION'!$A12,'Servicio a la deuda'!V$2:V$43)</f>
        <v>0</v>
      </c>
      <c r="W55" s="2">
        <f>+SUMIF($D$2:$D$43,'FUENTES FINANCIACION'!$A12,'Servicio a la deuda'!W$2:W$43)</f>
        <v>0</v>
      </c>
      <c r="X55" s="2">
        <f>+SUMIF($D$2:$D$43,'FUENTES FINANCIACION'!$A12,'Servicio a la deuda'!X$2:X$43)</f>
        <v>0</v>
      </c>
      <c r="Y55" s="2">
        <f>+SUMIF($D$2:$D$43,'FUENTES FINANCIACION'!$A12,'Servicio a la deuda'!Y$2:Y$43)</f>
        <v>0</v>
      </c>
      <c r="Z55" s="2">
        <f>+SUMIF($D$2:$D$43,'FUENTES FINANCIACION'!$A12,'Servicio a la deuda'!Z$2:Z$43)</f>
        <v>0</v>
      </c>
      <c r="AA55" s="2">
        <f>+SUMIF($D$2:$D$43,'FUENTES FINANCIACION'!$A12,'Servicio a la deuda'!AA$2:AA$43)</f>
        <v>0</v>
      </c>
      <c r="AB55" s="2">
        <f>+SUMIF($D$2:$D$43,'FUENTES FINANCIACION'!$A12,'Servicio a la deuda'!AB$2:AB$43)</f>
        <v>0</v>
      </c>
      <c r="AC55" s="2">
        <f>+SUMIF($D$2:$D$43,'FUENTES FINANCIACION'!$A12,'Servicio a la deuda'!AC$2:AC$43)</f>
        <v>0</v>
      </c>
      <c r="AD55" s="2">
        <f>+SUMIF($D$2:$D$43,'FUENTES FINANCIACION'!$A12,'Servicio a la deuda'!AD$2:AD$43)</f>
        <v>0</v>
      </c>
    </row>
    <row r="56" spans="1:30" x14ac:dyDescent="0.25">
      <c r="A56" s="116" t="s">
        <v>27</v>
      </c>
      <c r="B56" s="117"/>
      <c r="C56" s="118"/>
      <c r="D56" s="11"/>
      <c r="E56" s="5">
        <f>SUM(E44:E55)</f>
        <v>0</v>
      </c>
      <c r="F56" s="5">
        <f t="shared" ref="F56:Q56" si="6">SUM(F44:F55)</f>
        <v>0</v>
      </c>
      <c r="G56" s="5">
        <f t="shared" si="6"/>
        <v>0</v>
      </c>
      <c r="H56" s="5">
        <f t="shared" si="6"/>
        <v>0</v>
      </c>
      <c r="I56" s="5">
        <f t="shared" si="6"/>
        <v>0</v>
      </c>
      <c r="J56" s="5">
        <f t="shared" si="6"/>
        <v>0</v>
      </c>
      <c r="K56" s="5">
        <f t="shared" si="6"/>
        <v>0</v>
      </c>
      <c r="L56" s="5">
        <f t="shared" si="6"/>
        <v>0</v>
      </c>
      <c r="M56" s="5">
        <f t="shared" si="6"/>
        <v>0</v>
      </c>
      <c r="N56" s="5">
        <f t="shared" si="6"/>
        <v>0</v>
      </c>
      <c r="O56" s="5">
        <f t="shared" si="6"/>
        <v>0</v>
      </c>
      <c r="P56" s="5">
        <f t="shared" si="6"/>
        <v>0</v>
      </c>
      <c r="Q56" s="5">
        <f t="shared" si="6"/>
        <v>0</v>
      </c>
      <c r="R56" s="5">
        <f t="shared" ref="R56:AD56" si="7">SUM(R44:R55)</f>
        <v>0</v>
      </c>
      <c r="S56" s="5">
        <f t="shared" si="7"/>
        <v>0</v>
      </c>
      <c r="T56" s="5">
        <f t="shared" si="7"/>
        <v>0</v>
      </c>
      <c r="U56" s="5">
        <f t="shared" si="7"/>
        <v>10</v>
      </c>
      <c r="V56" s="5">
        <f t="shared" si="7"/>
        <v>0</v>
      </c>
      <c r="W56" s="5">
        <f t="shared" si="7"/>
        <v>0</v>
      </c>
      <c r="X56" s="5">
        <f t="shared" si="7"/>
        <v>0</v>
      </c>
      <c r="Y56" s="5">
        <f t="shared" si="7"/>
        <v>0</v>
      </c>
      <c r="Z56" s="5">
        <f t="shared" si="7"/>
        <v>0</v>
      </c>
      <c r="AA56" s="5">
        <f t="shared" si="7"/>
        <v>0</v>
      </c>
      <c r="AB56" s="5">
        <f t="shared" si="7"/>
        <v>0</v>
      </c>
      <c r="AC56" s="5">
        <f t="shared" si="7"/>
        <v>0</v>
      </c>
      <c r="AD56" s="5">
        <f t="shared" si="7"/>
        <v>0</v>
      </c>
    </row>
  </sheetData>
  <mergeCells count="14">
    <mergeCell ref="A56:C56"/>
    <mergeCell ref="A29:C29"/>
    <mergeCell ref="A31:A42"/>
    <mergeCell ref="B31:B42"/>
    <mergeCell ref="C31:C42"/>
    <mergeCell ref="A43:C43"/>
    <mergeCell ref="A44:C55"/>
    <mergeCell ref="A3:A14"/>
    <mergeCell ref="B3:B14"/>
    <mergeCell ref="C3:C14"/>
    <mergeCell ref="A15:C15"/>
    <mergeCell ref="A17:A28"/>
    <mergeCell ref="B17:B28"/>
    <mergeCell ref="C17:C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0"/>
  <sheetViews>
    <sheetView workbookViewId="0">
      <selection activeCell="J28" sqref="J28"/>
    </sheetView>
  </sheetViews>
  <sheetFormatPr baseColWidth="10" defaultRowHeight="15" x14ac:dyDescent="0.25"/>
  <cols>
    <col min="1" max="1" width="34" style="29" customWidth="1"/>
    <col min="2" max="2" width="39.7109375" bestFit="1" customWidth="1"/>
  </cols>
  <sheetData>
    <row r="1" spans="1:18" ht="22.5" customHeight="1" x14ac:dyDescent="0.25">
      <c r="A1" s="108"/>
      <c r="B1" s="98" t="s">
        <v>46</v>
      </c>
      <c r="C1" s="98"/>
      <c r="D1" s="98"/>
      <c r="E1" s="98"/>
      <c r="F1" s="98"/>
      <c r="G1" s="98"/>
      <c r="H1" s="98"/>
      <c r="I1" s="98"/>
      <c r="J1" s="98"/>
      <c r="K1" s="98"/>
      <c r="L1" s="98"/>
      <c r="M1" s="98"/>
      <c r="N1" s="98"/>
      <c r="O1" s="98"/>
      <c r="P1" s="98"/>
      <c r="Q1" s="98"/>
      <c r="R1" s="99"/>
    </row>
    <row r="2" spans="1:18" ht="26.25" customHeight="1" x14ac:dyDescent="0.25">
      <c r="A2" s="109"/>
      <c r="B2" s="100" t="s">
        <v>47</v>
      </c>
      <c r="C2" s="100"/>
      <c r="D2" s="100"/>
      <c r="E2" s="100"/>
      <c r="F2" s="100"/>
      <c r="G2" s="100"/>
      <c r="H2" s="100"/>
      <c r="I2" s="100"/>
      <c r="J2" s="100"/>
      <c r="K2" s="100"/>
      <c r="L2" s="100"/>
      <c r="M2" s="100"/>
      <c r="N2" s="100"/>
      <c r="O2" s="100"/>
      <c r="P2" s="100"/>
      <c r="Q2" s="100"/>
      <c r="R2" s="101"/>
    </row>
    <row r="3" spans="1:18" ht="32.25" customHeight="1" x14ac:dyDescent="0.25">
      <c r="A3" s="109"/>
      <c r="B3" s="100" t="s">
        <v>50</v>
      </c>
      <c r="C3" s="100"/>
      <c r="D3" s="100"/>
      <c r="E3" s="100"/>
      <c r="F3" s="100"/>
      <c r="G3" s="100"/>
      <c r="H3" s="100"/>
      <c r="I3" s="100"/>
      <c r="J3" s="100"/>
      <c r="K3" s="100"/>
      <c r="L3" s="100"/>
      <c r="M3" s="100"/>
      <c r="N3" s="100"/>
      <c r="O3" s="100"/>
      <c r="P3" s="100"/>
      <c r="Q3" s="100"/>
      <c r="R3" s="101"/>
    </row>
    <row r="4" spans="1:18" ht="18" customHeight="1" thickBot="1" x14ac:dyDescent="0.3">
      <c r="A4" s="110"/>
      <c r="B4" s="102" t="s">
        <v>48</v>
      </c>
      <c r="C4" s="102"/>
      <c r="D4" s="102"/>
      <c r="E4" s="102"/>
      <c r="F4" s="102"/>
      <c r="G4" s="102"/>
      <c r="H4" s="102"/>
      <c r="I4" s="102" t="s">
        <v>49</v>
      </c>
      <c r="J4" s="102"/>
      <c r="K4" s="102"/>
      <c r="L4" s="102"/>
      <c r="M4" s="102"/>
      <c r="N4" s="102"/>
      <c r="O4" s="102"/>
      <c r="P4" s="102"/>
      <c r="Q4" s="102"/>
      <c r="R4" s="103"/>
    </row>
    <row r="5" spans="1:18" x14ac:dyDescent="0.25">
      <c r="A5" s="106" t="s">
        <v>43</v>
      </c>
      <c r="B5" s="104" t="s">
        <v>28</v>
      </c>
      <c r="C5" s="47" t="s">
        <v>77</v>
      </c>
      <c r="D5" s="47" t="s">
        <v>78</v>
      </c>
      <c r="E5" s="47" t="s">
        <v>79</v>
      </c>
      <c r="F5" s="47" t="s">
        <v>80</v>
      </c>
      <c r="G5" s="47" t="s">
        <v>81</v>
      </c>
      <c r="H5" s="47" t="s">
        <v>82</v>
      </c>
      <c r="I5" s="47" t="s">
        <v>83</v>
      </c>
      <c r="J5" s="47" t="s">
        <v>84</v>
      </c>
      <c r="K5" s="47" t="s">
        <v>85</v>
      </c>
      <c r="L5" s="47" t="s">
        <v>86</v>
      </c>
      <c r="M5" s="47" t="s">
        <v>87</v>
      </c>
      <c r="N5" s="47" t="s">
        <v>88</v>
      </c>
      <c r="O5" s="47" t="s">
        <v>89</v>
      </c>
      <c r="P5" s="47" t="s">
        <v>90</v>
      </c>
      <c r="Q5" s="47" t="s">
        <v>91</v>
      </c>
      <c r="R5" s="47" t="s">
        <v>21</v>
      </c>
    </row>
    <row r="6" spans="1:18" x14ac:dyDescent="0.25">
      <c r="A6" s="106"/>
      <c r="B6" s="105"/>
      <c r="C6" s="3"/>
      <c r="D6" s="3"/>
      <c r="E6" s="3"/>
      <c r="F6" s="3"/>
      <c r="G6" s="3"/>
      <c r="H6" s="3"/>
      <c r="I6" s="3"/>
      <c r="J6" s="3"/>
      <c r="K6" s="3"/>
      <c r="L6" s="3"/>
      <c r="M6" s="3"/>
      <c r="N6" s="3"/>
      <c r="O6" s="3"/>
      <c r="P6" s="3"/>
      <c r="Q6" s="3"/>
      <c r="R6" s="3"/>
    </row>
    <row r="7" spans="1:18" x14ac:dyDescent="0.25">
      <c r="A7" s="106"/>
      <c r="B7" t="str">
        <f>+'FUENTES FINANCIACION'!A1</f>
        <v>01  Recursos Nación BIRF</v>
      </c>
      <c r="C7" s="8">
        <f>+'POAI MENSUAL'!O3</f>
        <v>1000</v>
      </c>
      <c r="D7" s="8">
        <f>+'POAI MENSUAL'!AB3</f>
        <v>1000</v>
      </c>
      <c r="E7" s="8">
        <v>0</v>
      </c>
      <c r="F7" s="8">
        <v>0</v>
      </c>
      <c r="G7" s="8">
        <v>0</v>
      </c>
      <c r="H7" s="8">
        <v>0</v>
      </c>
      <c r="I7" s="8">
        <v>0</v>
      </c>
      <c r="J7" s="8">
        <v>0</v>
      </c>
      <c r="K7" s="8">
        <v>0</v>
      </c>
      <c r="L7" s="8">
        <v>0</v>
      </c>
      <c r="M7" s="8">
        <v>0</v>
      </c>
      <c r="N7" s="8">
        <v>0</v>
      </c>
      <c r="O7" s="8">
        <v>0</v>
      </c>
      <c r="P7" s="8">
        <v>0</v>
      </c>
      <c r="Q7" s="8">
        <v>0</v>
      </c>
      <c r="R7" s="8">
        <f>+SUM(C7:Q7)</f>
        <v>2000</v>
      </c>
    </row>
    <row r="8" spans="1:18" x14ac:dyDescent="0.25">
      <c r="A8" s="106"/>
      <c r="B8" t="str">
        <f>+'FUENTES FINANCIACION'!A2</f>
        <v>02  Recursos Nación Otras Fuentes</v>
      </c>
      <c r="C8" s="8">
        <f>+'POAI MENSUAL'!O4</f>
        <v>0</v>
      </c>
      <c r="D8" s="8">
        <f>+'POAI MENSUAL'!AB4</f>
        <v>0</v>
      </c>
      <c r="E8" s="8">
        <v>0</v>
      </c>
      <c r="F8" s="8">
        <v>0</v>
      </c>
      <c r="G8" s="8">
        <v>0</v>
      </c>
      <c r="H8" s="8">
        <v>0</v>
      </c>
      <c r="I8" s="8">
        <v>0</v>
      </c>
      <c r="J8" s="8">
        <v>0</v>
      </c>
      <c r="K8" s="8">
        <v>0</v>
      </c>
      <c r="L8" s="8">
        <v>0</v>
      </c>
      <c r="M8" s="8">
        <v>0</v>
      </c>
      <c r="N8" s="8">
        <v>0</v>
      </c>
      <c r="O8" s="8">
        <v>0</v>
      </c>
      <c r="P8" s="8">
        <v>0</v>
      </c>
      <c r="Q8" s="8">
        <v>0</v>
      </c>
      <c r="R8" s="8">
        <f t="shared" ref="R8:R18" si="0">+SUM(C8:Q8)</f>
        <v>0</v>
      </c>
    </row>
    <row r="9" spans="1:18" x14ac:dyDescent="0.25">
      <c r="A9" s="106"/>
      <c r="B9" t="str">
        <f>+'FUENTES FINANCIACION'!A3</f>
        <v>03  Aportes entes Territoriales al Proyecto</v>
      </c>
      <c r="C9" s="8">
        <f>+'POAI MENSUAL'!O5</f>
        <v>0</v>
      </c>
      <c r="D9" s="8">
        <f>+'POAI MENSUAL'!AB5</f>
        <v>0</v>
      </c>
      <c r="E9" s="8">
        <v>0</v>
      </c>
      <c r="F9" s="8">
        <v>0</v>
      </c>
      <c r="G9" s="8">
        <v>0</v>
      </c>
      <c r="H9" s="8">
        <v>0</v>
      </c>
      <c r="I9" s="8">
        <v>0</v>
      </c>
      <c r="J9" s="8">
        <v>0</v>
      </c>
      <c r="K9" s="8">
        <v>0</v>
      </c>
      <c r="L9" s="8">
        <v>0</v>
      </c>
      <c r="M9" s="8">
        <v>0</v>
      </c>
      <c r="N9" s="8">
        <v>0</v>
      </c>
      <c r="O9" s="8">
        <v>0</v>
      </c>
      <c r="P9" s="8">
        <v>0</v>
      </c>
      <c r="Q9" s="8">
        <v>0</v>
      </c>
      <c r="R9" s="8">
        <f t="shared" si="0"/>
        <v>0</v>
      </c>
    </row>
    <row r="10" spans="1:18" x14ac:dyDescent="0.25">
      <c r="A10" s="106"/>
      <c r="B10" t="str">
        <f>+'FUENTES FINANCIACION'!A4</f>
        <v>04  Aportes Ente Gestor (Crédito Sindicado)</v>
      </c>
      <c r="C10" s="8">
        <f>+'POAI MENSUAL'!O6</f>
        <v>0</v>
      </c>
      <c r="D10" s="8">
        <f>+'POAI MENSUAL'!AB6</f>
        <v>0</v>
      </c>
      <c r="E10" s="8">
        <v>0</v>
      </c>
      <c r="F10" s="8">
        <v>0</v>
      </c>
      <c r="G10" s="8">
        <v>0</v>
      </c>
      <c r="H10" s="8">
        <v>0</v>
      </c>
      <c r="I10" s="8">
        <v>0</v>
      </c>
      <c r="J10" s="8">
        <v>0</v>
      </c>
      <c r="K10" s="8">
        <v>0</v>
      </c>
      <c r="L10" s="8">
        <v>0</v>
      </c>
      <c r="M10" s="8">
        <v>0</v>
      </c>
      <c r="N10" s="8">
        <v>0</v>
      </c>
      <c r="O10" s="8">
        <v>0</v>
      </c>
      <c r="P10" s="8">
        <v>0</v>
      </c>
      <c r="Q10" s="8">
        <v>0</v>
      </c>
      <c r="R10" s="8">
        <f t="shared" si="0"/>
        <v>0</v>
      </c>
    </row>
    <row r="11" spans="1:18" x14ac:dyDescent="0.25">
      <c r="A11" s="106"/>
      <c r="B11" t="str">
        <f>+'FUENTES FINANCIACION'!A5</f>
        <v>05  Recursos Nación BID</v>
      </c>
      <c r="C11" s="8">
        <f>+'POAI MENSUAL'!O7</f>
        <v>0</v>
      </c>
      <c r="D11" s="8">
        <f>+'POAI MENSUAL'!AB7</f>
        <v>0</v>
      </c>
      <c r="E11" s="8">
        <v>0</v>
      </c>
      <c r="F11" s="8">
        <v>0</v>
      </c>
      <c r="G11" s="8">
        <v>0</v>
      </c>
      <c r="H11" s="8">
        <v>0</v>
      </c>
      <c r="I11" s="8">
        <v>0</v>
      </c>
      <c r="J11" s="8">
        <v>0</v>
      </c>
      <c r="K11" s="8">
        <v>0</v>
      </c>
      <c r="L11" s="8">
        <v>0</v>
      </c>
      <c r="M11" s="8">
        <v>0</v>
      </c>
      <c r="N11" s="8">
        <v>0</v>
      </c>
      <c r="O11" s="8">
        <v>0</v>
      </c>
      <c r="P11" s="8">
        <v>0</v>
      </c>
      <c r="Q11" s="8">
        <v>0</v>
      </c>
      <c r="R11" s="8">
        <f t="shared" si="0"/>
        <v>0</v>
      </c>
    </row>
    <row r="12" spans="1:18" x14ac:dyDescent="0.25">
      <c r="A12" s="106"/>
      <c r="B12" t="str">
        <f>+'FUENTES FINANCIACION'!A6</f>
        <v>06  Recursos Otros Aportes del Ente Gestor</v>
      </c>
      <c r="C12" s="8">
        <f>+'POAI MENSUAL'!O8</f>
        <v>0</v>
      </c>
      <c r="D12" s="8">
        <f>+'POAI MENSUAL'!AB8</f>
        <v>0</v>
      </c>
      <c r="E12" s="8">
        <v>0</v>
      </c>
      <c r="F12" s="8">
        <v>0</v>
      </c>
      <c r="G12" s="8">
        <v>0</v>
      </c>
      <c r="H12" s="8">
        <v>0</v>
      </c>
      <c r="I12" s="8">
        <v>0</v>
      </c>
      <c r="J12" s="8">
        <v>0</v>
      </c>
      <c r="K12" s="8">
        <v>0</v>
      </c>
      <c r="L12" s="8">
        <v>0</v>
      </c>
      <c r="M12" s="8">
        <v>0</v>
      </c>
      <c r="N12" s="8">
        <v>0</v>
      </c>
      <c r="O12" s="8">
        <v>0</v>
      </c>
      <c r="P12" s="8">
        <v>0</v>
      </c>
      <c r="Q12" s="8">
        <v>0</v>
      </c>
      <c r="R12" s="8">
        <f t="shared" si="0"/>
        <v>0</v>
      </c>
    </row>
    <row r="13" spans="1:18" x14ac:dyDescent="0.25">
      <c r="A13" s="106"/>
      <c r="B13" t="str">
        <f>+'FUENTES FINANCIACION'!A7</f>
        <v>07  Recursos Nación OPEP</v>
      </c>
      <c r="C13" s="8">
        <f>+'POAI MENSUAL'!O9</f>
        <v>0</v>
      </c>
      <c r="D13" s="8">
        <f>+'POAI MENSUAL'!AB9</f>
        <v>0</v>
      </c>
      <c r="E13" s="8">
        <v>0</v>
      </c>
      <c r="F13" s="8">
        <v>0</v>
      </c>
      <c r="G13" s="8">
        <v>0</v>
      </c>
      <c r="H13" s="8">
        <v>0</v>
      </c>
      <c r="I13" s="8">
        <v>0</v>
      </c>
      <c r="J13" s="8">
        <v>0</v>
      </c>
      <c r="K13" s="8">
        <v>0</v>
      </c>
      <c r="L13" s="8">
        <v>0</v>
      </c>
      <c r="M13" s="8">
        <v>0</v>
      </c>
      <c r="N13" s="8">
        <v>0</v>
      </c>
      <c r="O13" s="8">
        <v>0</v>
      </c>
      <c r="P13" s="8">
        <v>0</v>
      </c>
      <c r="Q13" s="8">
        <v>0</v>
      </c>
      <c r="R13" s="8">
        <f t="shared" si="0"/>
        <v>0</v>
      </c>
    </row>
    <row r="14" spans="1:18" x14ac:dyDescent="0.25">
      <c r="A14" s="106"/>
      <c r="B14" t="str">
        <f>+'FUENTES FINANCIACION'!A8</f>
        <v>08  Recursos Nación CAF</v>
      </c>
      <c r="C14" s="8">
        <f>+'POAI MENSUAL'!O10</f>
        <v>0</v>
      </c>
      <c r="D14" s="8">
        <f>+'POAI MENSUAL'!AB10</f>
        <v>0</v>
      </c>
      <c r="E14" s="8">
        <v>0</v>
      </c>
      <c r="F14" s="8">
        <v>0</v>
      </c>
      <c r="G14" s="8">
        <v>0</v>
      </c>
      <c r="H14" s="8">
        <v>0</v>
      </c>
      <c r="I14" s="8">
        <v>0</v>
      </c>
      <c r="J14" s="8">
        <v>0</v>
      </c>
      <c r="K14" s="8">
        <v>0</v>
      </c>
      <c r="L14" s="8">
        <v>0</v>
      </c>
      <c r="M14" s="8">
        <v>0</v>
      </c>
      <c r="N14" s="8">
        <v>0</v>
      </c>
      <c r="O14" s="8">
        <v>0</v>
      </c>
      <c r="P14" s="8">
        <v>0</v>
      </c>
      <c r="Q14" s="8">
        <v>0</v>
      </c>
      <c r="R14" s="8">
        <f t="shared" si="0"/>
        <v>0</v>
      </c>
    </row>
    <row r="15" spans="1:18" x14ac:dyDescent="0.25">
      <c r="A15" s="106"/>
      <c r="B15" t="str">
        <f>+'FUENTES FINANCIACION'!A9</f>
        <v>09  Otros Aportes Ente Gestor</v>
      </c>
      <c r="C15" s="8">
        <f>+'POAI MENSUAL'!O11</f>
        <v>0</v>
      </c>
      <c r="D15" s="8">
        <f>+'POAI MENSUAL'!AB11</f>
        <v>0</v>
      </c>
      <c r="E15" s="8">
        <v>0</v>
      </c>
      <c r="F15" s="8">
        <v>0</v>
      </c>
      <c r="G15" s="8">
        <v>0</v>
      </c>
      <c r="H15" s="8">
        <v>0</v>
      </c>
      <c r="I15" s="8">
        <v>0</v>
      </c>
      <c r="J15" s="8">
        <v>0</v>
      </c>
      <c r="K15" s="8">
        <v>0</v>
      </c>
      <c r="L15" s="8">
        <v>0</v>
      </c>
      <c r="M15" s="8">
        <v>0</v>
      </c>
      <c r="N15" s="8">
        <v>0</v>
      </c>
      <c r="O15" s="8">
        <v>0</v>
      </c>
      <c r="P15" s="8">
        <v>0</v>
      </c>
      <c r="Q15" s="8">
        <v>0</v>
      </c>
      <c r="R15" s="8">
        <f t="shared" si="0"/>
        <v>0</v>
      </c>
    </row>
    <row r="16" spans="1:18" x14ac:dyDescent="0.25">
      <c r="A16" s="106"/>
      <c r="B16" t="str">
        <f>+'FUENTES FINANCIACION'!A10</f>
        <v>10  Aportes entes Territoriales en Especie.</v>
      </c>
      <c r="C16" s="8">
        <f>+'POAI MENSUAL'!O12</f>
        <v>0</v>
      </c>
      <c r="D16" s="8">
        <f>+'POAI MENSUAL'!AB12</f>
        <v>0</v>
      </c>
      <c r="E16" s="8">
        <v>0</v>
      </c>
      <c r="F16" s="8">
        <v>0</v>
      </c>
      <c r="G16" s="8">
        <v>0</v>
      </c>
      <c r="H16" s="8">
        <v>0</v>
      </c>
      <c r="I16" s="8">
        <v>0</v>
      </c>
      <c r="J16" s="8">
        <v>0</v>
      </c>
      <c r="K16" s="8">
        <v>0</v>
      </c>
      <c r="L16" s="8">
        <v>0</v>
      </c>
      <c r="M16" s="8">
        <v>0</v>
      </c>
      <c r="N16" s="8">
        <v>0</v>
      </c>
      <c r="O16" s="8">
        <v>0</v>
      </c>
      <c r="P16" s="8">
        <v>0</v>
      </c>
      <c r="Q16" s="8">
        <v>0</v>
      </c>
      <c r="R16" s="8">
        <f t="shared" si="0"/>
        <v>0</v>
      </c>
    </row>
    <row r="17" spans="1:18" x14ac:dyDescent="0.25">
      <c r="A17" s="106"/>
      <c r="B17" t="str">
        <f>+'FUENTES FINANCIACION'!A11</f>
        <v>12  Retención de Garantía</v>
      </c>
      <c r="C17" s="8">
        <f>+'POAI MENSUAL'!O13</f>
        <v>0</v>
      </c>
      <c r="D17" s="8">
        <f>+'POAI MENSUAL'!AB13</f>
        <v>0</v>
      </c>
      <c r="E17" s="8">
        <v>0</v>
      </c>
      <c r="F17" s="8">
        <v>0</v>
      </c>
      <c r="G17" s="8">
        <v>0</v>
      </c>
      <c r="H17" s="8">
        <v>0</v>
      </c>
      <c r="I17" s="8">
        <v>0</v>
      </c>
      <c r="J17" s="8">
        <v>0</v>
      </c>
      <c r="K17" s="8">
        <v>0</v>
      </c>
      <c r="L17" s="8">
        <v>0</v>
      </c>
      <c r="M17" s="8">
        <v>0</v>
      </c>
      <c r="N17" s="8">
        <v>0</v>
      </c>
      <c r="O17" s="8">
        <v>0</v>
      </c>
      <c r="P17" s="8">
        <v>0</v>
      </c>
      <c r="Q17" s="8">
        <v>0</v>
      </c>
      <c r="R17" s="8">
        <f t="shared" si="0"/>
        <v>0</v>
      </c>
    </row>
    <row r="18" spans="1:18" x14ac:dyDescent="0.25">
      <c r="A18" s="106"/>
      <c r="B18" t="str">
        <f>+'FUENTES FINANCIACION'!A12</f>
        <v>13  Recursos Nación BID Ambiental</v>
      </c>
      <c r="C18" s="8">
        <f>+'POAI MENSUAL'!O14</f>
        <v>0</v>
      </c>
      <c r="D18" s="8">
        <f>+'POAI MENSUAL'!AB14</f>
        <v>0</v>
      </c>
      <c r="E18" s="8">
        <v>0</v>
      </c>
      <c r="F18" s="8">
        <v>0</v>
      </c>
      <c r="G18" s="8">
        <v>0</v>
      </c>
      <c r="H18" s="8">
        <v>0</v>
      </c>
      <c r="I18" s="8">
        <v>0</v>
      </c>
      <c r="J18" s="8">
        <v>0</v>
      </c>
      <c r="K18" s="8">
        <v>0</v>
      </c>
      <c r="L18" s="8">
        <v>0</v>
      </c>
      <c r="M18" s="8">
        <v>0</v>
      </c>
      <c r="N18" s="8">
        <v>0</v>
      </c>
      <c r="O18" s="8">
        <v>0</v>
      </c>
      <c r="P18" s="8">
        <v>0</v>
      </c>
      <c r="Q18" s="8">
        <v>0</v>
      </c>
      <c r="R18" s="8">
        <f t="shared" si="0"/>
        <v>0</v>
      </c>
    </row>
    <row r="19" spans="1:18" x14ac:dyDescent="0.25">
      <c r="A19" s="107"/>
      <c r="B19" s="44" t="s">
        <v>21</v>
      </c>
      <c r="C19" s="4">
        <f>SUM(C7:C18)</f>
        <v>1000</v>
      </c>
      <c r="D19" s="4">
        <f>SUM(D7:D18)</f>
        <v>1000</v>
      </c>
      <c r="E19" s="4">
        <f>SUM(E7:E18)</f>
        <v>0</v>
      </c>
      <c r="F19" s="4">
        <f t="shared" ref="F19:Q19" si="1">SUM(F7:F18)</f>
        <v>0</v>
      </c>
      <c r="G19" s="4">
        <f t="shared" si="1"/>
        <v>0</v>
      </c>
      <c r="H19" s="4">
        <f t="shared" si="1"/>
        <v>0</v>
      </c>
      <c r="I19" s="4">
        <f t="shared" si="1"/>
        <v>0</v>
      </c>
      <c r="J19" s="4">
        <f t="shared" si="1"/>
        <v>0</v>
      </c>
      <c r="K19" s="4">
        <f t="shared" si="1"/>
        <v>0</v>
      </c>
      <c r="L19" s="4">
        <f t="shared" si="1"/>
        <v>0</v>
      </c>
      <c r="M19" s="4">
        <f t="shared" si="1"/>
        <v>0</v>
      </c>
      <c r="N19" s="4">
        <f t="shared" si="1"/>
        <v>0</v>
      </c>
      <c r="O19" s="4">
        <f t="shared" si="1"/>
        <v>0</v>
      </c>
      <c r="P19" s="4">
        <f t="shared" si="1"/>
        <v>0</v>
      </c>
      <c r="Q19" s="4">
        <f t="shared" si="1"/>
        <v>0</v>
      </c>
      <c r="R19" s="4">
        <f t="shared" ref="R19" si="2">SUM(R7:R18)</f>
        <v>2000</v>
      </c>
    </row>
    <row r="21" spans="1:18" x14ac:dyDescent="0.25">
      <c r="A21" s="30" t="s">
        <v>29</v>
      </c>
      <c r="B21" s="10" t="s">
        <v>30</v>
      </c>
      <c r="C21" s="47" t="s">
        <v>77</v>
      </c>
      <c r="D21" s="47" t="s">
        <v>78</v>
      </c>
      <c r="E21" s="47" t="s">
        <v>79</v>
      </c>
      <c r="F21" s="47" t="s">
        <v>80</v>
      </c>
      <c r="G21" s="47" t="s">
        <v>81</v>
      </c>
      <c r="H21" s="47" t="s">
        <v>82</v>
      </c>
      <c r="I21" s="47" t="s">
        <v>83</v>
      </c>
      <c r="J21" s="47" t="s">
        <v>84</v>
      </c>
      <c r="K21" s="47" t="s">
        <v>85</v>
      </c>
      <c r="L21" s="47" t="s">
        <v>86</v>
      </c>
      <c r="M21" s="47" t="s">
        <v>87</v>
      </c>
      <c r="N21" s="47" t="s">
        <v>88</v>
      </c>
      <c r="O21" s="47" t="s">
        <v>89</v>
      </c>
      <c r="P21" s="47" t="s">
        <v>90</v>
      </c>
      <c r="Q21" s="47" t="s">
        <v>91</v>
      </c>
      <c r="R21" s="43" t="s">
        <v>21</v>
      </c>
    </row>
    <row r="22" spans="1:18" x14ac:dyDescent="0.25">
      <c r="A22" s="29" t="str">
        <f>+COMPONENTES!A1</f>
        <v xml:space="preserve">Intervenciones en el centro histórico </v>
      </c>
      <c r="B22" s="8" t="str">
        <f>+'FUENTES FINANCIACION'!A1</f>
        <v>01  Recursos Nación BIRF</v>
      </c>
      <c r="C22" s="8">
        <f>+'POAI MENSUAL'!O18</f>
        <v>10</v>
      </c>
      <c r="D22" s="8">
        <f>+'POAI MENSUAL'!AB18</f>
        <v>0</v>
      </c>
      <c r="E22" s="8">
        <v>0</v>
      </c>
      <c r="F22" s="8">
        <v>0</v>
      </c>
      <c r="G22" s="8">
        <v>0</v>
      </c>
      <c r="H22" s="8">
        <v>0</v>
      </c>
      <c r="I22" s="8">
        <v>0</v>
      </c>
      <c r="J22" s="8">
        <v>0</v>
      </c>
      <c r="K22" s="8">
        <v>0</v>
      </c>
      <c r="L22" s="8">
        <v>0</v>
      </c>
      <c r="M22" s="8">
        <v>0</v>
      </c>
      <c r="N22" s="8">
        <v>0</v>
      </c>
      <c r="O22" s="8">
        <v>0</v>
      </c>
      <c r="P22" s="8">
        <v>0</v>
      </c>
      <c r="Q22" s="8">
        <v>0</v>
      </c>
      <c r="R22" s="8">
        <f>+SUM(C22:Q22)</f>
        <v>10</v>
      </c>
    </row>
    <row r="23" spans="1:18" x14ac:dyDescent="0.25">
      <c r="B23" s="8" t="str">
        <f>+'FUENTES FINANCIACION'!A2</f>
        <v>02  Recursos Nación Otras Fuentes</v>
      </c>
      <c r="C23" s="8">
        <f>+'POAI MENSUAL'!O19</f>
        <v>0</v>
      </c>
      <c r="D23" s="8">
        <f>+'POAI MENSUAL'!AB19</f>
        <v>0</v>
      </c>
      <c r="E23" s="8">
        <v>0</v>
      </c>
      <c r="F23" s="8">
        <v>0</v>
      </c>
      <c r="G23" s="8">
        <v>0</v>
      </c>
      <c r="H23" s="8">
        <v>0</v>
      </c>
      <c r="I23" s="8">
        <v>0</v>
      </c>
      <c r="J23" s="8">
        <v>0</v>
      </c>
      <c r="K23" s="8">
        <v>0</v>
      </c>
      <c r="L23" s="8">
        <v>0</v>
      </c>
      <c r="M23" s="8">
        <v>0</v>
      </c>
      <c r="N23" s="8">
        <v>0</v>
      </c>
      <c r="O23" s="8">
        <v>0</v>
      </c>
      <c r="P23" s="8">
        <v>0</v>
      </c>
      <c r="Q23" s="8">
        <v>0</v>
      </c>
      <c r="R23" s="8">
        <f t="shared" ref="R23:R86" si="3">+SUM(C23:Q23)</f>
        <v>0</v>
      </c>
    </row>
    <row r="24" spans="1:18" x14ac:dyDescent="0.25">
      <c r="B24" s="8" t="str">
        <f>+'FUENTES FINANCIACION'!A3</f>
        <v>03  Aportes entes Territoriales al Proyecto</v>
      </c>
      <c r="C24" s="8">
        <f>+'POAI MENSUAL'!O20</f>
        <v>0</v>
      </c>
      <c r="D24" s="8">
        <f>+'POAI MENSUAL'!AB20</f>
        <v>0</v>
      </c>
      <c r="E24" s="8">
        <v>0</v>
      </c>
      <c r="F24" s="8">
        <v>0</v>
      </c>
      <c r="G24" s="8">
        <v>0</v>
      </c>
      <c r="H24" s="8">
        <v>0</v>
      </c>
      <c r="I24" s="8">
        <v>0</v>
      </c>
      <c r="J24" s="8">
        <v>0</v>
      </c>
      <c r="K24" s="8">
        <v>0</v>
      </c>
      <c r="L24" s="8">
        <v>0</v>
      </c>
      <c r="M24" s="8">
        <v>0</v>
      </c>
      <c r="N24" s="8">
        <v>0</v>
      </c>
      <c r="O24" s="8">
        <v>0</v>
      </c>
      <c r="P24" s="8">
        <v>0</v>
      </c>
      <c r="Q24" s="8">
        <v>0</v>
      </c>
      <c r="R24" s="8">
        <f t="shared" si="3"/>
        <v>0</v>
      </c>
    </row>
    <row r="25" spans="1:18" x14ac:dyDescent="0.25">
      <c r="B25" s="8" t="str">
        <f>+'FUENTES FINANCIACION'!A4</f>
        <v>04  Aportes Ente Gestor (Crédito Sindicado)</v>
      </c>
      <c r="C25" s="8">
        <f>+'POAI MENSUAL'!O21</f>
        <v>0</v>
      </c>
      <c r="D25" s="8">
        <f>+'POAI MENSUAL'!AB21</f>
        <v>0</v>
      </c>
      <c r="E25" s="8">
        <v>0</v>
      </c>
      <c r="F25" s="8">
        <v>0</v>
      </c>
      <c r="G25" s="8">
        <v>0</v>
      </c>
      <c r="H25" s="8">
        <v>0</v>
      </c>
      <c r="I25" s="8">
        <v>0</v>
      </c>
      <c r="J25" s="8">
        <v>0</v>
      </c>
      <c r="K25" s="8">
        <v>0</v>
      </c>
      <c r="L25" s="8">
        <v>0</v>
      </c>
      <c r="M25" s="8">
        <v>0</v>
      </c>
      <c r="N25" s="8">
        <v>0</v>
      </c>
      <c r="O25" s="8">
        <v>0</v>
      </c>
      <c r="P25" s="8">
        <v>0</v>
      </c>
      <c r="Q25" s="8">
        <v>0</v>
      </c>
      <c r="R25" s="8">
        <f t="shared" si="3"/>
        <v>0</v>
      </c>
    </row>
    <row r="26" spans="1:18" x14ac:dyDescent="0.25">
      <c r="B26" s="8" t="str">
        <f>+'FUENTES FINANCIACION'!A5</f>
        <v>05  Recursos Nación BID</v>
      </c>
      <c r="C26" s="8">
        <f>+'POAI MENSUAL'!O22</f>
        <v>0</v>
      </c>
      <c r="D26" s="8">
        <f>+'POAI MENSUAL'!AB22</f>
        <v>0</v>
      </c>
      <c r="E26" s="8">
        <v>0</v>
      </c>
      <c r="F26" s="8">
        <v>0</v>
      </c>
      <c r="G26" s="8">
        <v>0</v>
      </c>
      <c r="H26" s="8">
        <v>0</v>
      </c>
      <c r="I26" s="8">
        <v>0</v>
      </c>
      <c r="J26" s="8">
        <v>0</v>
      </c>
      <c r="K26" s="8">
        <v>0</v>
      </c>
      <c r="L26" s="8">
        <v>0</v>
      </c>
      <c r="M26" s="8">
        <v>0</v>
      </c>
      <c r="N26" s="8">
        <v>0</v>
      </c>
      <c r="O26" s="8">
        <v>0</v>
      </c>
      <c r="P26" s="8">
        <v>0</v>
      </c>
      <c r="Q26" s="8">
        <v>0</v>
      </c>
      <c r="R26" s="8">
        <f t="shared" si="3"/>
        <v>0</v>
      </c>
    </row>
    <row r="27" spans="1:18" x14ac:dyDescent="0.25">
      <c r="B27" s="8" t="str">
        <f>+'FUENTES FINANCIACION'!A6</f>
        <v>06  Recursos Otros Aportes del Ente Gestor</v>
      </c>
      <c r="C27" s="8">
        <f>+'POAI MENSUAL'!O23</f>
        <v>0</v>
      </c>
      <c r="D27" s="8">
        <f>+'POAI MENSUAL'!AB23</f>
        <v>0</v>
      </c>
      <c r="E27" s="8">
        <v>0</v>
      </c>
      <c r="F27" s="8">
        <v>0</v>
      </c>
      <c r="G27" s="8">
        <v>0</v>
      </c>
      <c r="H27" s="8">
        <v>0</v>
      </c>
      <c r="I27" s="8">
        <v>0</v>
      </c>
      <c r="J27" s="8">
        <v>0</v>
      </c>
      <c r="K27" s="8">
        <v>0</v>
      </c>
      <c r="L27" s="8">
        <v>0</v>
      </c>
      <c r="M27" s="8">
        <v>0</v>
      </c>
      <c r="N27" s="8">
        <v>0</v>
      </c>
      <c r="O27" s="8">
        <v>0</v>
      </c>
      <c r="P27" s="8">
        <v>0</v>
      </c>
      <c r="Q27" s="8">
        <v>0</v>
      </c>
      <c r="R27" s="8">
        <f t="shared" si="3"/>
        <v>0</v>
      </c>
    </row>
    <row r="28" spans="1:18" x14ac:dyDescent="0.25">
      <c r="B28" s="8" t="str">
        <f>+'FUENTES FINANCIACION'!A7</f>
        <v>07  Recursos Nación OPEP</v>
      </c>
      <c r="C28" s="8">
        <f>+'POAI MENSUAL'!O24</f>
        <v>0</v>
      </c>
      <c r="D28" s="8">
        <f>+'POAI MENSUAL'!AB24</f>
        <v>0</v>
      </c>
      <c r="E28" s="8">
        <v>0</v>
      </c>
      <c r="F28" s="8">
        <v>0</v>
      </c>
      <c r="G28" s="8">
        <v>0</v>
      </c>
      <c r="H28" s="8">
        <v>0</v>
      </c>
      <c r="I28" s="8">
        <v>0</v>
      </c>
      <c r="J28" s="8">
        <v>0</v>
      </c>
      <c r="K28" s="8">
        <v>0</v>
      </c>
      <c r="L28" s="8">
        <v>0</v>
      </c>
      <c r="M28" s="8">
        <v>0</v>
      </c>
      <c r="N28" s="8">
        <v>0</v>
      </c>
      <c r="O28" s="8">
        <v>0</v>
      </c>
      <c r="P28" s="8">
        <v>0</v>
      </c>
      <c r="Q28" s="8">
        <v>0</v>
      </c>
      <c r="R28" s="8">
        <f t="shared" si="3"/>
        <v>0</v>
      </c>
    </row>
    <row r="29" spans="1:18" x14ac:dyDescent="0.25">
      <c r="B29" s="8" t="str">
        <f>+'FUENTES FINANCIACION'!A8</f>
        <v>08  Recursos Nación CAF</v>
      </c>
      <c r="C29" s="8">
        <f>+'POAI MENSUAL'!O25</f>
        <v>0</v>
      </c>
      <c r="D29" s="8">
        <f>+'POAI MENSUAL'!AB25</f>
        <v>0</v>
      </c>
      <c r="E29" s="8">
        <v>0</v>
      </c>
      <c r="F29" s="8">
        <v>0</v>
      </c>
      <c r="G29" s="8">
        <v>0</v>
      </c>
      <c r="H29" s="8">
        <v>0</v>
      </c>
      <c r="I29" s="8">
        <v>0</v>
      </c>
      <c r="J29" s="8">
        <v>0</v>
      </c>
      <c r="K29" s="8">
        <v>0</v>
      </c>
      <c r="L29" s="8">
        <v>0</v>
      </c>
      <c r="M29" s="8">
        <v>0</v>
      </c>
      <c r="N29" s="8">
        <v>0</v>
      </c>
      <c r="O29" s="8">
        <v>0</v>
      </c>
      <c r="P29" s="8">
        <v>0</v>
      </c>
      <c r="Q29" s="8">
        <v>0</v>
      </c>
      <c r="R29" s="8">
        <f t="shared" si="3"/>
        <v>0</v>
      </c>
    </row>
    <row r="30" spans="1:18" x14ac:dyDescent="0.25">
      <c r="B30" s="8" t="str">
        <f>+'FUENTES FINANCIACION'!A9</f>
        <v>09  Otros Aportes Ente Gestor</v>
      </c>
      <c r="C30" s="8">
        <f>+'POAI MENSUAL'!O26</f>
        <v>0</v>
      </c>
      <c r="D30" s="8">
        <f>+'POAI MENSUAL'!AB26</f>
        <v>0</v>
      </c>
      <c r="E30" s="8">
        <v>0</v>
      </c>
      <c r="F30" s="8">
        <v>0</v>
      </c>
      <c r="G30" s="8">
        <v>0</v>
      </c>
      <c r="H30" s="8">
        <v>0</v>
      </c>
      <c r="I30" s="8">
        <v>0</v>
      </c>
      <c r="J30" s="8">
        <v>0</v>
      </c>
      <c r="K30" s="8">
        <v>0</v>
      </c>
      <c r="L30" s="8">
        <v>0</v>
      </c>
      <c r="M30" s="8">
        <v>0</v>
      </c>
      <c r="N30" s="8">
        <v>0</v>
      </c>
      <c r="O30" s="8">
        <v>0</v>
      </c>
      <c r="P30" s="8">
        <v>0</v>
      </c>
      <c r="Q30" s="8">
        <v>0</v>
      </c>
      <c r="R30" s="8">
        <f t="shared" si="3"/>
        <v>0</v>
      </c>
    </row>
    <row r="31" spans="1:18" x14ac:dyDescent="0.25">
      <c r="B31" s="8" t="str">
        <f>+'FUENTES FINANCIACION'!A10</f>
        <v>10  Aportes entes Territoriales en Especie.</v>
      </c>
      <c r="C31" s="8">
        <f>+'POAI MENSUAL'!O27</f>
        <v>0</v>
      </c>
      <c r="D31" s="8">
        <f>+'POAI MENSUAL'!AB27</f>
        <v>0</v>
      </c>
      <c r="E31" s="8">
        <v>0</v>
      </c>
      <c r="F31" s="8">
        <v>0</v>
      </c>
      <c r="G31" s="8">
        <v>0</v>
      </c>
      <c r="H31" s="8">
        <v>0</v>
      </c>
      <c r="I31" s="8">
        <v>0</v>
      </c>
      <c r="J31" s="8">
        <v>0</v>
      </c>
      <c r="K31" s="8">
        <v>0</v>
      </c>
      <c r="L31" s="8">
        <v>0</v>
      </c>
      <c r="M31" s="8">
        <v>0</v>
      </c>
      <c r="N31" s="8">
        <v>0</v>
      </c>
      <c r="O31" s="8">
        <v>0</v>
      </c>
      <c r="P31" s="8">
        <v>0</v>
      </c>
      <c r="Q31" s="8">
        <v>0</v>
      </c>
      <c r="R31" s="8">
        <f t="shared" si="3"/>
        <v>0</v>
      </c>
    </row>
    <row r="32" spans="1:18" x14ac:dyDescent="0.25">
      <c r="B32" s="8" t="str">
        <f>+'FUENTES FINANCIACION'!A11</f>
        <v>12  Retención de Garantía</v>
      </c>
      <c r="C32" s="8">
        <f>+'POAI MENSUAL'!O28</f>
        <v>0</v>
      </c>
      <c r="D32" s="8">
        <f>+'POAI MENSUAL'!AB28</f>
        <v>0</v>
      </c>
      <c r="E32" s="8">
        <v>0</v>
      </c>
      <c r="F32" s="8">
        <v>0</v>
      </c>
      <c r="G32" s="8">
        <v>0</v>
      </c>
      <c r="H32" s="8">
        <v>0</v>
      </c>
      <c r="I32" s="8">
        <v>0</v>
      </c>
      <c r="J32" s="8">
        <v>0</v>
      </c>
      <c r="K32" s="8">
        <v>0</v>
      </c>
      <c r="L32" s="8">
        <v>0</v>
      </c>
      <c r="M32" s="8">
        <v>0</v>
      </c>
      <c r="N32" s="8">
        <v>0</v>
      </c>
      <c r="O32" s="8">
        <v>0</v>
      </c>
      <c r="P32" s="8">
        <v>0</v>
      </c>
      <c r="Q32" s="8">
        <v>0</v>
      </c>
      <c r="R32" s="8">
        <f t="shared" si="3"/>
        <v>0</v>
      </c>
    </row>
    <row r="33" spans="1:18" x14ac:dyDescent="0.25">
      <c r="B33" s="8" t="str">
        <f>+'FUENTES FINANCIACION'!A12</f>
        <v>13  Recursos Nación BID Ambiental</v>
      </c>
      <c r="C33" s="8">
        <f>+'POAI MENSUAL'!O29</f>
        <v>0</v>
      </c>
      <c r="D33" s="8">
        <f>+'POAI MENSUAL'!AB29</f>
        <v>0</v>
      </c>
      <c r="E33" s="8">
        <v>0</v>
      </c>
      <c r="F33" s="8">
        <v>0</v>
      </c>
      <c r="G33" s="8">
        <v>0</v>
      </c>
      <c r="H33" s="8">
        <v>0</v>
      </c>
      <c r="I33" s="8">
        <v>0</v>
      </c>
      <c r="J33" s="8">
        <v>0</v>
      </c>
      <c r="K33" s="8">
        <v>0</v>
      </c>
      <c r="L33" s="8">
        <v>0</v>
      </c>
      <c r="M33" s="8">
        <v>0</v>
      </c>
      <c r="N33" s="8">
        <v>0</v>
      </c>
      <c r="O33" s="8">
        <v>0</v>
      </c>
      <c r="P33" s="8">
        <v>0</v>
      </c>
      <c r="Q33" s="8">
        <v>0</v>
      </c>
      <c r="R33" s="8">
        <f t="shared" si="3"/>
        <v>0</v>
      </c>
    </row>
    <row r="34" spans="1:18" x14ac:dyDescent="0.25">
      <c r="A34" s="30" t="s">
        <v>21</v>
      </c>
      <c r="B34" s="10"/>
      <c r="C34" s="8">
        <f>+'POAI MENSUAL'!O30</f>
        <v>10</v>
      </c>
      <c r="D34" s="8">
        <f>+'POAI MENSUAL'!AB30</f>
        <v>0</v>
      </c>
      <c r="E34" s="8">
        <v>0</v>
      </c>
      <c r="F34" s="8">
        <v>0</v>
      </c>
      <c r="G34" s="8">
        <v>0</v>
      </c>
      <c r="H34" s="8">
        <v>0</v>
      </c>
      <c r="I34" s="8">
        <v>0</v>
      </c>
      <c r="J34" s="8">
        <v>0</v>
      </c>
      <c r="K34" s="8">
        <v>0</v>
      </c>
      <c r="L34" s="8">
        <v>0</v>
      </c>
      <c r="M34" s="8">
        <v>0</v>
      </c>
      <c r="N34" s="8">
        <v>0</v>
      </c>
      <c r="O34" s="8">
        <v>0</v>
      </c>
      <c r="P34" s="8">
        <v>0</v>
      </c>
      <c r="Q34" s="8">
        <v>0</v>
      </c>
      <c r="R34" s="8">
        <f t="shared" si="3"/>
        <v>10</v>
      </c>
    </row>
    <row r="35" spans="1:18" x14ac:dyDescent="0.25">
      <c r="A35" s="29" t="str">
        <f>+COMPONENTES!A2</f>
        <v xml:space="preserve">Infraestructura Vial </v>
      </c>
      <c r="B35" s="8" t="str">
        <f>+'FUENTES FINANCIACION'!A1</f>
        <v>01  Recursos Nación BIRF</v>
      </c>
      <c r="C35" s="8">
        <f>+'POAI MENSUAL'!O31</f>
        <v>10</v>
      </c>
      <c r="D35" s="8">
        <f>+'POAI MENSUAL'!AB31</f>
        <v>0</v>
      </c>
      <c r="E35" s="8">
        <v>0</v>
      </c>
      <c r="F35" s="8">
        <v>0</v>
      </c>
      <c r="G35" s="8">
        <v>0</v>
      </c>
      <c r="H35" s="8">
        <v>0</v>
      </c>
      <c r="I35" s="8">
        <v>0</v>
      </c>
      <c r="J35" s="8">
        <v>0</v>
      </c>
      <c r="K35" s="8">
        <v>0</v>
      </c>
      <c r="L35" s="8">
        <v>0</v>
      </c>
      <c r="M35" s="8">
        <v>0</v>
      </c>
      <c r="N35" s="8">
        <v>0</v>
      </c>
      <c r="O35" s="8">
        <v>0</v>
      </c>
      <c r="P35" s="8">
        <v>0</v>
      </c>
      <c r="Q35" s="8">
        <v>0</v>
      </c>
      <c r="R35" s="8">
        <f t="shared" si="3"/>
        <v>10</v>
      </c>
    </row>
    <row r="36" spans="1:18" x14ac:dyDescent="0.25">
      <c r="B36" s="8" t="str">
        <f>+'FUENTES FINANCIACION'!A2</f>
        <v>02  Recursos Nación Otras Fuentes</v>
      </c>
      <c r="C36" s="8">
        <f>+'POAI MENSUAL'!O32</f>
        <v>0</v>
      </c>
      <c r="D36" s="8">
        <f>+'POAI MENSUAL'!AB32</f>
        <v>0</v>
      </c>
      <c r="E36" s="8">
        <v>0</v>
      </c>
      <c r="F36" s="8">
        <v>0</v>
      </c>
      <c r="G36" s="8">
        <v>0</v>
      </c>
      <c r="H36" s="8">
        <v>0</v>
      </c>
      <c r="I36" s="8">
        <v>0</v>
      </c>
      <c r="J36" s="8">
        <v>0</v>
      </c>
      <c r="K36" s="8">
        <v>0</v>
      </c>
      <c r="L36" s="8">
        <v>0</v>
      </c>
      <c r="M36" s="8">
        <v>0</v>
      </c>
      <c r="N36" s="8">
        <v>0</v>
      </c>
      <c r="O36" s="8">
        <v>0</v>
      </c>
      <c r="P36" s="8">
        <v>0</v>
      </c>
      <c r="Q36" s="8">
        <v>0</v>
      </c>
      <c r="R36" s="8">
        <f t="shared" si="3"/>
        <v>0</v>
      </c>
    </row>
    <row r="37" spans="1:18" x14ac:dyDescent="0.25">
      <c r="B37" s="8" t="str">
        <f>+'FUENTES FINANCIACION'!A3</f>
        <v>03  Aportes entes Territoriales al Proyecto</v>
      </c>
      <c r="C37" s="8">
        <f>+'POAI MENSUAL'!O33</f>
        <v>0</v>
      </c>
      <c r="D37" s="8">
        <f>+'POAI MENSUAL'!AB33</f>
        <v>0</v>
      </c>
      <c r="E37" s="8">
        <v>0</v>
      </c>
      <c r="F37" s="8">
        <v>0</v>
      </c>
      <c r="G37" s="8">
        <v>0</v>
      </c>
      <c r="H37" s="8">
        <v>0</v>
      </c>
      <c r="I37" s="8">
        <v>0</v>
      </c>
      <c r="J37" s="8">
        <v>0</v>
      </c>
      <c r="K37" s="8">
        <v>0</v>
      </c>
      <c r="L37" s="8">
        <v>0</v>
      </c>
      <c r="M37" s="8">
        <v>0</v>
      </c>
      <c r="N37" s="8">
        <v>0</v>
      </c>
      <c r="O37" s="8">
        <v>0</v>
      </c>
      <c r="P37" s="8">
        <v>0</v>
      </c>
      <c r="Q37" s="8">
        <v>0</v>
      </c>
      <c r="R37" s="8">
        <f t="shared" si="3"/>
        <v>0</v>
      </c>
    </row>
    <row r="38" spans="1:18" x14ac:dyDescent="0.25">
      <c r="B38" s="8" t="str">
        <f>+'FUENTES FINANCIACION'!A4</f>
        <v>04  Aportes Ente Gestor (Crédito Sindicado)</v>
      </c>
      <c r="C38" s="8">
        <f>+'POAI MENSUAL'!O34</f>
        <v>0</v>
      </c>
      <c r="D38" s="8">
        <f>+'POAI MENSUAL'!AB34</f>
        <v>0</v>
      </c>
      <c r="E38" s="8">
        <v>0</v>
      </c>
      <c r="F38" s="8">
        <v>0</v>
      </c>
      <c r="G38" s="8">
        <v>0</v>
      </c>
      <c r="H38" s="8">
        <v>0</v>
      </c>
      <c r="I38" s="8">
        <v>0</v>
      </c>
      <c r="J38" s="8">
        <v>0</v>
      </c>
      <c r="K38" s="8">
        <v>0</v>
      </c>
      <c r="L38" s="8">
        <v>0</v>
      </c>
      <c r="M38" s="8">
        <v>0</v>
      </c>
      <c r="N38" s="8">
        <v>0</v>
      </c>
      <c r="O38" s="8">
        <v>0</v>
      </c>
      <c r="P38" s="8">
        <v>0</v>
      </c>
      <c r="Q38" s="8">
        <v>0</v>
      </c>
      <c r="R38" s="8">
        <f t="shared" si="3"/>
        <v>0</v>
      </c>
    </row>
    <row r="39" spans="1:18" x14ac:dyDescent="0.25">
      <c r="B39" s="8" t="str">
        <f>+'FUENTES FINANCIACION'!A5</f>
        <v>05  Recursos Nación BID</v>
      </c>
      <c r="C39" s="8">
        <f>+'POAI MENSUAL'!O35</f>
        <v>0</v>
      </c>
      <c r="D39" s="8">
        <f>+'POAI MENSUAL'!AB35</f>
        <v>0</v>
      </c>
      <c r="E39" s="8">
        <v>0</v>
      </c>
      <c r="F39" s="8">
        <v>0</v>
      </c>
      <c r="G39" s="8">
        <v>0</v>
      </c>
      <c r="H39" s="8">
        <v>0</v>
      </c>
      <c r="I39" s="8">
        <v>0</v>
      </c>
      <c r="J39" s="8">
        <v>0</v>
      </c>
      <c r="K39" s="8">
        <v>0</v>
      </c>
      <c r="L39" s="8">
        <v>0</v>
      </c>
      <c r="M39" s="8">
        <v>0</v>
      </c>
      <c r="N39" s="8">
        <v>0</v>
      </c>
      <c r="O39" s="8">
        <v>0</v>
      </c>
      <c r="P39" s="8">
        <v>0</v>
      </c>
      <c r="Q39" s="8">
        <v>0</v>
      </c>
      <c r="R39" s="8">
        <f t="shared" si="3"/>
        <v>0</v>
      </c>
    </row>
    <row r="40" spans="1:18" x14ac:dyDescent="0.25">
      <c r="B40" s="8" t="str">
        <f>+'FUENTES FINANCIACION'!A6</f>
        <v>06  Recursos Otros Aportes del Ente Gestor</v>
      </c>
      <c r="C40" s="8">
        <f>+'POAI MENSUAL'!O36</f>
        <v>0</v>
      </c>
      <c r="D40" s="8">
        <f>+'POAI MENSUAL'!AB36</f>
        <v>0</v>
      </c>
      <c r="E40" s="8">
        <v>0</v>
      </c>
      <c r="F40" s="8">
        <v>0</v>
      </c>
      <c r="G40" s="8">
        <v>0</v>
      </c>
      <c r="H40" s="8">
        <v>0</v>
      </c>
      <c r="I40" s="8">
        <v>0</v>
      </c>
      <c r="J40" s="8">
        <v>0</v>
      </c>
      <c r="K40" s="8">
        <v>0</v>
      </c>
      <c r="L40" s="8">
        <v>0</v>
      </c>
      <c r="M40" s="8">
        <v>0</v>
      </c>
      <c r="N40" s="8">
        <v>0</v>
      </c>
      <c r="O40" s="8">
        <v>0</v>
      </c>
      <c r="P40" s="8">
        <v>0</v>
      </c>
      <c r="Q40" s="8">
        <v>0</v>
      </c>
      <c r="R40" s="8">
        <f t="shared" si="3"/>
        <v>0</v>
      </c>
    </row>
    <row r="41" spans="1:18" x14ac:dyDescent="0.25">
      <c r="B41" s="8" t="str">
        <f>+'FUENTES FINANCIACION'!A7</f>
        <v>07  Recursos Nación OPEP</v>
      </c>
      <c r="C41" s="8">
        <f>+'POAI MENSUAL'!O37</f>
        <v>0</v>
      </c>
      <c r="D41" s="8">
        <f>+'POAI MENSUAL'!AB37</f>
        <v>0</v>
      </c>
      <c r="E41" s="8">
        <v>0</v>
      </c>
      <c r="F41" s="8">
        <v>0</v>
      </c>
      <c r="G41" s="8">
        <v>0</v>
      </c>
      <c r="H41" s="8">
        <v>0</v>
      </c>
      <c r="I41" s="8">
        <v>0</v>
      </c>
      <c r="J41" s="8">
        <v>0</v>
      </c>
      <c r="K41" s="8">
        <v>0</v>
      </c>
      <c r="L41" s="8">
        <v>0</v>
      </c>
      <c r="M41" s="8">
        <v>0</v>
      </c>
      <c r="N41" s="8">
        <v>0</v>
      </c>
      <c r="O41" s="8">
        <v>0</v>
      </c>
      <c r="P41" s="8">
        <v>0</v>
      </c>
      <c r="Q41" s="8">
        <v>0</v>
      </c>
      <c r="R41" s="8">
        <f t="shared" si="3"/>
        <v>0</v>
      </c>
    </row>
    <row r="42" spans="1:18" x14ac:dyDescent="0.25">
      <c r="B42" s="8" t="str">
        <f>+'FUENTES FINANCIACION'!A8</f>
        <v>08  Recursos Nación CAF</v>
      </c>
      <c r="C42" s="8">
        <f>+'POAI MENSUAL'!O38</f>
        <v>0</v>
      </c>
      <c r="D42" s="8">
        <f>+'POAI MENSUAL'!AB38</f>
        <v>0</v>
      </c>
      <c r="E42" s="8">
        <v>0</v>
      </c>
      <c r="F42" s="8">
        <v>0</v>
      </c>
      <c r="G42" s="8">
        <v>0</v>
      </c>
      <c r="H42" s="8">
        <v>0</v>
      </c>
      <c r="I42" s="8">
        <v>0</v>
      </c>
      <c r="J42" s="8">
        <v>0</v>
      </c>
      <c r="K42" s="8">
        <v>0</v>
      </c>
      <c r="L42" s="8">
        <v>0</v>
      </c>
      <c r="M42" s="8">
        <v>0</v>
      </c>
      <c r="N42" s="8">
        <v>0</v>
      </c>
      <c r="O42" s="8">
        <v>0</v>
      </c>
      <c r="P42" s="8">
        <v>0</v>
      </c>
      <c r="Q42" s="8">
        <v>0</v>
      </c>
      <c r="R42" s="8">
        <f t="shared" si="3"/>
        <v>0</v>
      </c>
    </row>
    <row r="43" spans="1:18" x14ac:dyDescent="0.25">
      <c r="B43" s="8" t="str">
        <f>+'FUENTES FINANCIACION'!A9</f>
        <v>09  Otros Aportes Ente Gestor</v>
      </c>
      <c r="C43" s="8">
        <f>+'POAI MENSUAL'!O39</f>
        <v>0</v>
      </c>
      <c r="D43" s="8">
        <f>+'POAI MENSUAL'!AB39</f>
        <v>0</v>
      </c>
      <c r="E43" s="8">
        <v>0</v>
      </c>
      <c r="F43" s="8">
        <v>0</v>
      </c>
      <c r="G43" s="8">
        <v>0</v>
      </c>
      <c r="H43" s="8">
        <v>0</v>
      </c>
      <c r="I43" s="8">
        <v>0</v>
      </c>
      <c r="J43" s="8">
        <v>0</v>
      </c>
      <c r="K43" s="8">
        <v>0</v>
      </c>
      <c r="L43" s="8">
        <v>0</v>
      </c>
      <c r="M43" s="8">
        <v>0</v>
      </c>
      <c r="N43" s="8">
        <v>0</v>
      </c>
      <c r="O43" s="8">
        <v>0</v>
      </c>
      <c r="P43" s="8">
        <v>0</v>
      </c>
      <c r="Q43" s="8">
        <v>0</v>
      </c>
      <c r="R43" s="8">
        <f t="shared" si="3"/>
        <v>0</v>
      </c>
    </row>
    <row r="44" spans="1:18" x14ac:dyDescent="0.25">
      <c r="B44" s="8" t="str">
        <f>+'FUENTES FINANCIACION'!A10</f>
        <v>10  Aportes entes Territoriales en Especie.</v>
      </c>
      <c r="C44" s="8">
        <f>+'POAI MENSUAL'!O40</f>
        <v>0</v>
      </c>
      <c r="D44" s="8">
        <f>+'POAI MENSUAL'!AB40</f>
        <v>0</v>
      </c>
      <c r="E44" s="8">
        <v>0</v>
      </c>
      <c r="F44" s="8">
        <v>0</v>
      </c>
      <c r="G44" s="8">
        <v>0</v>
      </c>
      <c r="H44" s="8">
        <v>0</v>
      </c>
      <c r="I44" s="8">
        <v>0</v>
      </c>
      <c r="J44" s="8">
        <v>0</v>
      </c>
      <c r="K44" s="8">
        <v>0</v>
      </c>
      <c r="L44" s="8">
        <v>0</v>
      </c>
      <c r="M44" s="8">
        <v>0</v>
      </c>
      <c r="N44" s="8">
        <v>0</v>
      </c>
      <c r="O44" s="8">
        <v>0</v>
      </c>
      <c r="P44" s="8">
        <v>0</v>
      </c>
      <c r="Q44" s="8">
        <v>0</v>
      </c>
      <c r="R44" s="8">
        <f t="shared" si="3"/>
        <v>0</v>
      </c>
    </row>
    <row r="45" spans="1:18" x14ac:dyDescent="0.25">
      <c r="B45" s="8" t="str">
        <f>+'FUENTES FINANCIACION'!A11</f>
        <v>12  Retención de Garantía</v>
      </c>
      <c r="C45" s="8">
        <f>+'POAI MENSUAL'!O41</f>
        <v>0</v>
      </c>
      <c r="D45" s="8">
        <f>+'POAI MENSUAL'!AB41</f>
        <v>0</v>
      </c>
      <c r="E45" s="8">
        <v>0</v>
      </c>
      <c r="F45" s="8">
        <v>0</v>
      </c>
      <c r="G45" s="8">
        <v>0</v>
      </c>
      <c r="H45" s="8">
        <v>0</v>
      </c>
      <c r="I45" s="8">
        <v>0</v>
      </c>
      <c r="J45" s="8">
        <v>0</v>
      </c>
      <c r="K45" s="8">
        <v>0</v>
      </c>
      <c r="L45" s="8">
        <v>0</v>
      </c>
      <c r="M45" s="8">
        <v>0</v>
      </c>
      <c r="N45" s="8">
        <v>0</v>
      </c>
      <c r="O45" s="8">
        <v>0</v>
      </c>
      <c r="P45" s="8">
        <v>0</v>
      </c>
      <c r="Q45" s="8">
        <v>0</v>
      </c>
      <c r="R45" s="8">
        <f t="shared" si="3"/>
        <v>0</v>
      </c>
    </row>
    <row r="46" spans="1:18" x14ac:dyDescent="0.25">
      <c r="B46" s="8" t="str">
        <f>+'FUENTES FINANCIACION'!A12</f>
        <v>13  Recursos Nación BID Ambiental</v>
      </c>
      <c r="C46" s="8">
        <f>+'POAI MENSUAL'!O42</f>
        <v>0</v>
      </c>
      <c r="D46" s="8">
        <f>+'POAI MENSUAL'!AB42</f>
        <v>0</v>
      </c>
      <c r="E46" s="8">
        <v>0</v>
      </c>
      <c r="F46" s="8">
        <v>0</v>
      </c>
      <c r="G46" s="8">
        <v>0</v>
      </c>
      <c r="H46" s="8">
        <v>0</v>
      </c>
      <c r="I46" s="8">
        <v>0</v>
      </c>
      <c r="J46" s="8">
        <v>0</v>
      </c>
      <c r="K46" s="8">
        <v>0</v>
      </c>
      <c r="L46" s="8">
        <v>0</v>
      </c>
      <c r="M46" s="8">
        <v>0</v>
      </c>
      <c r="N46" s="8">
        <v>0</v>
      </c>
      <c r="O46" s="8">
        <v>0</v>
      </c>
      <c r="P46" s="8">
        <v>0</v>
      </c>
      <c r="Q46" s="8">
        <v>0</v>
      </c>
      <c r="R46" s="8">
        <f t="shared" si="3"/>
        <v>0</v>
      </c>
    </row>
    <row r="47" spans="1:18" x14ac:dyDescent="0.25">
      <c r="A47" s="30" t="s">
        <v>21</v>
      </c>
      <c r="B47" s="10"/>
      <c r="C47" s="8">
        <f>+'POAI MENSUAL'!O43</f>
        <v>10</v>
      </c>
      <c r="D47" s="8">
        <f>+'POAI MENSUAL'!AB43</f>
        <v>0</v>
      </c>
      <c r="E47" s="8">
        <v>0</v>
      </c>
      <c r="F47" s="8">
        <v>0</v>
      </c>
      <c r="G47" s="8">
        <v>0</v>
      </c>
      <c r="H47" s="8">
        <v>0</v>
      </c>
      <c r="I47" s="8">
        <v>0</v>
      </c>
      <c r="J47" s="8">
        <v>0</v>
      </c>
      <c r="K47" s="8">
        <v>0</v>
      </c>
      <c r="L47" s="8">
        <v>0</v>
      </c>
      <c r="M47" s="8">
        <v>0</v>
      </c>
      <c r="N47" s="8">
        <v>0</v>
      </c>
      <c r="O47" s="8">
        <v>0</v>
      </c>
      <c r="P47" s="8">
        <v>0</v>
      </c>
      <c r="Q47" s="8">
        <v>0</v>
      </c>
      <c r="R47" s="8">
        <f t="shared" si="3"/>
        <v>10</v>
      </c>
    </row>
    <row r="48" spans="1:18" x14ac:dyDescent="0.25">
      <c r="A48" s="29" t="str">
        <f>+COMPONENTES!A3</f>
        <v xml:space="preserve">Gestión de flota </v>
      </c>
      <c r="B48" s="8" t="str">
        <f>+'FUENTES FINANCIACION'!A1</f>
        <v>01  Recursos Nación BIRF</v>
      </c>
      <c r="C48" s="8">
        <f>+'POAI MENSUAL'!O44</f>
        <v>10</v>
      </c>
      <c r="D48" s="8">
        <f>+'POAI MENSUAL'!AB44</f>
        <v>0</v>
      </c>
      <c r="E48" s="8">
        <v>0</v>
      </c>
      <c r="F48" s="8">
        <v>0</v>
      </c>
      <c r="G48" s="8">
        <v>0</v>
      </c>
      <c r="H48" s="8">
        <v>0</v>
      </c>
      <c r="I48" s="8">
        <v>0</v>
      </c>
      <c r="J48" s="8">
        <v>0</v>
      </c>
      <c r="K48" s="8">
        <v>0</v>
      </c>
      <c r="L48" s="8">
        <v>0</v>
      </c>
      <c r="M48" s="8">
        <v>0</v>
      </c>
      <c r="N48" s="8">
        <v>0</v>
      </c>
      <c r="O48" s="8">
        <v>0</v>
      </c>
      <c r="P48" s="8">
        <v>0</v>
      </c>
      <c r="Q48" s="8">
        <v>0</v>
      </c>
      <c r="R48" s="8">
        <f t="shared" si="3"/>
        <v>10</v>
      </c>
    </row>
    <row r="49" spans="1:18" x14ac:dyDescent="0.25">
      <c r="B49" s="8" t="str">
        <f>+'FUENTES FINANCIACION'!A2</f>
        <v>02  Recursos Nación Otras Fuentes</v>
      </c>
      <c r="C49" s="8">
        <f>+'POAI MENSUAL'!O45</f>
        <v>0</v>
      </c>
      <c r="D49" s="8">
        <f>+'POAI MENSUAL'!AB45</f>
        <v>0</v>
      </c>
      <c r="E49" s="8">
        <v>0</v>
      </c>
      <c r="F49" s="8">
        <v>0</v>
      </c>
      <c r="G49" s="8">
        <v>0</v>
      </c>
      <c r="H49" s="8">
        <v>0</v>
      </c>
      <c r="I49" s="8">
        <v>0</v>
      </c>
      <c r="J49" s="8">
        <v>0</v>
      </c>
      <c r="K49" s="8">
        <v>0</v>
      </c>
      <c r="L49" s="8">
        <v>0</v>
      </c>
      <c r="M49" s="8">
        <v>0</v>
      </c>
      <c r="N49" s="8">
        <v>0</v>
      </c>
      <c r="O49" s="8">
        <v>0</v>
      </c>
      <c r="P49" s="8">
        <v>0</v>
      </c>
      <c r="Q49" s="8">
        <v>0</v>
      </c>
      <c r="R49" s="8">
        <f t="shared" si="3"/>
        <v>0</v>
      </c>
    </row>
    <row r="50" spans="1:18" x14ac:dyDescent="0.25">
      <c r="B50" s="8" t="str">
        <f>+'FUENTES FINANCIACION'!A3</f>
        <v>03  Aportes entes Territoriales al Proyecto</v>
      </c>
      <c r="C50" s="8">
        <f>+'POAI MENSUAL'!O46</f>
        <v>0</v>
      </c>
      <c r="D50" s="8">
        <f>+'POAI MENSUAL'!AB46</f>
        <v>0</v>
      </c>
      <c r="E50" s="8">
        <v>0</v>
      </c>
      <c r="F50" s="8">
        <v>0</v>
      </c>
      <c r="G50" s="8">
        <v>0</v>
      </c>
      <c r="H50" s="8">
        <v>0</v>
      </c>
      <c r="I50" s="8">
        <v>0</v>
      </c>
      <c r="J50" s="8">
        <v>0</v>
      </c>
      <c r="K50" s="8">
        <v>0</v>
      </c>
      <c r="L50" s="8">
        <v>0</v>
      </c>
      <c r="M50" s="8">
        <v>0</v>
      </c>
      <c r="N50" s="8">
        <v>0</v>
      </c>
      <c r="O50" s="8">
        <v>0</v>
      </c>
      <c r="P50" s="8">
        <v>0</v>
      </c>
      <c r="Q50" s="8">
        <v>0</v>
      </c>
      <c r="R50" s="8">
        <f t="shared" si="3"/>
        <v>0</v>
      </c>
    </row>
    <row r="51" spans="1:18" x14ac:dyDescent="0.25">
      <c r="B51" s="8" t="str">
        <f>+'FUENTES FINANCIACION'!A4</f>
        <v>04  Aportes Ente Gestor (Crédito Sindicado)</v>
      </c>
      <c r="C51" s="8">
        <f>+'POAI MENSUAL'!O47</f>
        <v>0</v>
      </c>
      <c r="D51" s="8">
        <f>+'POAI MENSUAL'!AB47</f>
        <v>0</v>
      </c>
      <c r="E51" s="8">
        <v>0</v>
      </c>
      <c r="F51" s="8">
        <v>0</v>
      </c>
      <c r="G51" s="8">
        <v>0</v>
      </c>
      <c r="H51" s="8">
        <v>0</v>
      </c>
      <c r="I51" s="8">
        <v>0</v>
      </c>
      <c r="J51" s="8">
        <v>0</v>
      </c>
      <c r="K51" s="8">
        <v>0</v>
      </c>
      <c r="L51" s="8">
        <v>0</v>
      </c>
      <c r="M51" s="8">
        <v>0</v>
      </c>
      <c r="N51" s="8">
        <v>0</v>
      </c>
      <c r="O51" s="8">
        <v>0</v>
      </c>
      <c r="P51" s="8">
        <v>0</v>
      </c>
      <c r="Q51" s="8">
        <v>0</v>
      </c>
      <c r="R51" s="8">
        <f t="shared" si="3"/>
        <v>0</v>
      </c>
    </row>
    <row r="52" spans="1:18" x14ac:dyDescent="0.25">
      <c r="B52" s="8" t="str">
        <f>+'FUENTES FINANCIACION'!A5</f>
        <v>05  Recursos Nación BID</v>
      </c>
      <c r="C52" s="8">
        <f>+'POAI MENSUAL'!O48</f>
        <v>0</v>
      </c>
      <c r="D52" s="8">
        <f>+'POAI MENSUAL'!AB48</f>
        <v>0</v>
      </c>
      <c r="E52" s="8">
        <v>0</v>
      </c>
      <c r="F52" s="8">
        <v>0</v>
      </c>
      <c r="G52" s="8">
        <v>0</v>
      </c>
      <c r="H52" s="8">
        <v>0</v>
      </c>
      <c r="I52" s="8">
        <v>0</v>
      </c>
      <c r="J52" s="8">
        <v>0</v>
      </c>
      <c r="K52" s="8">
        <v>0</v>
      </c>
      <c r="L52" s="8">
        <v>0</v>
      </c>
      <c r="M52" s="8">
        <v>0</v>
      </c>
      <c r="N52" s="8">
        <v>0</v>
      </c>
      <c r="O52" s="8">
        <v>0</v>
      </c>
      <c r="P52" s="8">
        <v>0</v>
      </c>
      <c r="Q52" s="8">
        <v>0</v>
      </c>
      <c r="R52" s="8">
        <f t="shared" si="3"/>
        <v>0</v>
      </c>
    </row>
    <row r="53" spans="1:18" x14ac:dyDescent="0.25">
      <c r="B53" s="8" t="str">
        <f>+'FUENTES FINANCIACION'!A6</f>
        <v>06  Recursos Otros Aportes del Ente Gestor</v>
      </c>
      <c r="C53" s="8">
        <f>+'POAI MENSUAL'!O49</f>
        <v>0</v>
      </c>
      <c r="D53" s="8">
        <f>+'POAI MENSUAL'!AB49</f>
        <v>0</v>
      </c>
      <c r="E53" s="8">
        <v>0</v>
      </c>
      <c r="F53" s="8">
        <v>0</v>
      </c>
      <c r="G53" s="8">
        <v>0</v>
      </c>
      <c r="H53" s="8">
        <v>0</v>
      </c>
      <c r="I53" s="8">
        <v>0</v>
      </c>
      <c r="J53" s="8">
        <v>0</v>
      </c>
      <c r="K53" s="8">
        <v>0</v>
      </c>
      <c r="L53" s="8">
        <v>0</v>
      </c>
      <c r="M53" s="8">
        <v>0</v>
      </c>
      <c r="N53" s="8">
        <v>0</v>
      </c>
      <c r="O53" s="8">
        <v>0</v>
      </c>
      <c r="P53" s="8">
        <v>0</v>
      </c>
      <c r="Q53" s="8">
        <v>0</v>
      </c>
      <c r="R53" s="8">
        <f t="shared" si="3"/>
        <v>0</v>
      </c>
    </row>
    <row r="54" spans="1:18" x14ac:dyDescent="0.25">
      <c r="B54" s="8" t="str">
        <f>+'FUENTES FINANCIACION'!A7</f>
        <v>07  Recursos Nación OPEP</v>
      </c>
      <c r="C54" s="8">
        <f>+'POAI MENSUAL'!O50</f>
        <v>0</v>
      </c>
      <c r="D54" s="8">
        <f>+'POAI MENSUAL'!AB50</f>
        <v>0</v>
      </c>
      <c r="E54" s="8">
        <v>0</v>
      </c>
      <c r="F54" s="8">
        <v>0</v>
      </c>
      <c r="G54" s="8">
        <v>0</v>
      </c>
      <c r="H54" s="8">
        <v>0</v>
      </c>
      <c r="I54" s="8">
        <v>0</v>
      </c>
      <c r="J54" s="8">
        <v>0</v>
      </c>
      <c r="K54" s="8">
        <v>0</v>
      </c>
      <c r="L54" s="8">
        <v>0</v>
      </c>
      <c r="M54" s="8">
        <v>0</v>
      </c>
      <c r="N54" s="8">
        <v>0</v>
      </c>
      <c r="O54" s="8">
        <v>0</v>
      </c>
      <c r="P54" s="8">
        <v>0</v>
      </c>
      <c r="Q54" s="8">
        <v>0</v>
      </c>
      <c r="R54" s="8">
        <f t="shared" si="3"/>
        <v>0</v>
      </c>
    </row>
    <row r="55" spans="1:18" x14ac:dyDescent="0.25">
      <c r="B55" s="8" t="str">
        <f>+'FUENTES FINANCIACION'!A8</f>
        <v>08  Recursos Nación CAF</v>
      </c>
      <c r="C55" s="8">
        <f>+'POAI MENSUAL'!O51</f>
        <v>0</v>
      </c>
      <c r="D55" s="8">
        <f>+'POAI MENSUAL'!AB51</f>
        <v>0</v>
      </c>
      <c r="E55" s="8">
        <v>0</v>
      </c>
      <c r="F55" s="8">
        <v>0</v>
      </c>
      <c r="G55" s="8">
        <v>0</v>
      </c>
      <c r="H55" s="8">
        <v>0</v>
      </c>
      <c r="I55" s="8">
        <v>0</v>
      </c>
      <c r="J55" s="8">
        <v>0</v>
      </c>
      <c r="K55" s="8">
        <v>0</v>
      </c>
      <c r="L55" s="8">
        <v>0</v>
      </c>
      <c r="M55" s="8">
        <v>0</v>
      </c>
      <c r="N55" s="8">
        <v>0</v>
      </c>
      <c r="O55" s="8">
        <v>0</v>
      </c>
      <c r="P55" s="8">
        <v>0</v>
      </c>
      <c r="Q55" s="8">
        <v>0</v>
      </c>
      <c r="R55" s="8">
        <f t="shared" si="3"/>
        <v>0</v>
      </c>
    </row>
    <row r="56" spans="1:18" x14ac:dyDescent="0.25">
      <c r="B56" s="8" t="str">
        <f>+'FUENTES FINANCIACION'!A9</f>
        <v>09  Otros Aportes Ente Gestor</v>
      </c>
      <c r="C56" s="8">
        <f>+'POAI MENSUAL'!O52</f>
        <v>0</v>
      </c>
      <c r="D56" s="8">
        <f>+'POAI MENSUAL'!AB52</f>
        <v>0</v>
      </c>
      <c r="E56" s="8">
        <v>0</v>
      </c>
      <c r="F56" s="8">
        <v>0</v>
      </c>
      <c r="G56" s="8">
        <v>0</v>
      </c>
      <c r="H56" s="8">
        <v>0</v>
      </c>
      <c r="I56" s="8">
        <v>0</v>
      </c>
      <c r="J56" s="8">
        <v>0</v>
      </c>
      <c r="K56" s="8">
        <v>0</v>
      </c>
      <c r="L56" s="8">
        <v>0</v>
      </c>
      <c r="M56" s="8">
        <v>0</v>
      </c>
      <c r="N56" s="8">
        <v>0</v>
      </c>
      <c r="O56" s="8">
        <v>0</v>
      </c>
      <c r="P56" s="8">
        <v>0</v>
      </c>
      <c r="Q56" s="8">
        <v>0</v>
      </c>
      <c r="R56" s="8">
        <f t="shared" si="3"/>
        <v>0</v>
      </c>
    </row>
    <row r="57" spans="1:18" x14ac:dyDescent="0.25">
      <c r="B57" s="8" t="str">
        <f>+'FUENTES FINANCIACION'!A10</f>
        <v>10  Aportes entes Territoriales en Especie.</v>
      </c>
      <c r="C57" s="8">
        <f>+'POAI MENSUAL'!O53</f>
        <v>0</v>
      </c>
      <c r="D57" s="8">
        <f>+'POAI MENSUAL'!AB53</f>
        <v>0</v>
      </c>
      <c r="E57" s="8">
        <v>0</v>
      </c>
      <c r="F57" s="8">
        <v>0</v>
      </c>
      <c r="G57" s="8">
        <v>0</v>
      </c>
      <c r="H57" s="8">
        <v>0</v>
      </c>
      <c r="I57" s="8">
        <v>0</v>
      </c>
      <c r="J57" s="8">
        <v>0</v>
      </c>
      <c r="K57" s="8">
        <v>0</v>
      </c>
      <c r="L57" s="8">
        <v>0</v>
      </c>
      <c r="M57" s="8">
        <v>0</v>
      </c>
      <c r="N57" s="8">
        <v>0</v>
      </c>
      <c r="O57" s="8">
        <v>0</v>
      </c>
      <c r="P57" s="8">
        <v>0</v>
      </c>
      <c r="Q57" s="8">
        <v>0</v>
      </c>
      <c r="R57" s="8">
        <f t="shared" si="3"/>
        <v>0</v>
      </c>
    </row>
    <row r="58" spans="1:18" x14ac:dyDescent="0.25">
      <c r="B58" s="8" t="str">
        <f>+'FUENTES FINANCIACION'!A11</f>
        <v>12  Retención de Garantía</v>
      </c>
      <c r="C58" s="8">
        <f>+'POAI MENSUAL'!O54</f>
        <v>0</v>
      </c>
      <c r="D58" s="8">
        <f>+'POAI MENSUAL'!AB54</f>
        <v>0</v>
      </c>
      <c r="E58" s="8">
        <v>0</v>
      </c>
      <c r="F58" s="8">
        <v>0</v>
      </c>
      <c r="G58" s="8">
        <v>0</v>
      </c>
      <c r="H58" s="8">
        <v>0</v>
      </c>
      <c r="I58" s="8">
        <v>0</v>
      </c>
      <c r="J58" s="8">
        <v>0</v>
      </c>
      <c r="K58" s="8">
        <v>0</v>
      </c>
      <c r="L58" s="8">
        <v>0</v>
      </c>
      <c r="M58" s="8">
        <v>0</v>
      </c>
      <c r="N58" s="8">
        <v>0</v>
      </c>
      <c r="O58" s="8">
        <v>0</v>
      </c>
      <c r="P58" s="8">
        <v>0</v>
      </c>
      <c r="Q58" s="8">
        <v>0</v>
      </c>
      <c r="R58" s="8">
        <f t="shared" si="3"/>
        <v>0</v>
      </c>
    </row>
    <row r="59" spans="1:18" x14ac:dyDescent="0.25">
      <c r="B59" s="8" t="str">
        <f>+'FUENTES FINANCIACION'!A12</f>
        <v>13  Recursos Nación BID Ambiental</v>
      </c>
      <c r="C59" s="8">
        <f>+'POAI MENSUAL'!O55</f>
        <v>0</v>
      </c>
      <c r="D59" s="8">
        <f>+'POAI MENSUAL'!AB55</f>
        <v>0</v>
      </c>
      <c r="E59" s="8">
        <v>0</v>
      </c>
      <c r="F59" s="8">
        <v>0</v>
      </c>
      <c r="G59" s="8">
        <v>0</v>
      </c>
      <c r="H59" s="8">
        <v>0</v>
      </c>
      <c r="I59" s="8">
        <v>0</v>
      </c>
      <c r="J59" s="8">
        <v>0</v>
      </c>
      <c r="K59" s="8">
        <v>0</v>
      </c>
      <c r="L59" s="8">
        <v>0</v>
      </c>
      <c r="M59" s="8">
        <v>0</v>
      </c>
      <c r="N59" s="8">
        <v>0</v>
      </c>
      <c r="O59" s="8">
        <v>0</v>
      </c>
      <c r="P59" s="8">
        <v>0</v>
      </c>
      <c r="Q59" s="8">
        <v>0</v>
      </c>
      <c r="R59" s="8">
        <f t="shared" si="3"/>
        <v>0</v>
      </c>
    </row>
    <row r="60" spans="1:18" x14ac:dyDescent="0.25">
      <c r="A60" s="30" t="s">
        <v>21</v>
      </c>
      <c r="B60" s="10"/>
      <c r="C60" s="8">
        <f>+'POAI MENSUAL'!O56</f>
        <v>10</v>
      </c>
      <c r="D60" s="8">
        <f>+'POAI MENSUAL'!AB56</f>
        <v>0</v>
      </c>
      <c r="E60" s="8">
        <v>0</v>
      </c>
      <c r="F60" s="8">
        <v>0</v>
      </c>
      <c r="G60" s="8">
        <v>0</v>
      </c>
      <c r="H60" s="8">
        <v>0</v>
      </c>
      <c r="I60" s="8">
        <v>0</v>
      </c>
      <c r="J60" s="8">
        <v>0</v>
      </c>
      <c r="K60" s="8">
        <v>0</v>
      </c>
      <c r="L60" s="8">
        <v>0</v>
      </c>
      <c r="M60" s="8">
        <v>0</v>
      </c>
      <c r="N60" s="8">
        <v>0</v>
      </c>
      <c r="O60" s="8">
        <v>0</v>
      </c>
      <c r="P60" s="8">
        <v>0</v>
      </c>
      <c r="Q60" s="8">
        <v>0</v>
      </c>
      <c r="R60" s="8">
        <f t="shared" si="3"/>
        <v>10</v>
      </c>
    </row>
    <row r="61" spans="1:18" x14ac:dyDescent="0.25">
      <c r="A61" s="29" t="str">
        <f>+COMPONENTES!A4</f>
        <v>Sistema de recaudo centralizado</v>
      </c>
      <c r="B61" s="8" t="str">
        <f t="shared" ref="B61:B72" si="4">+B48</f>
        <v>01  Recursos Nación BIRF</v>
      </c>
      <c r="C61" s="8">
        <f>+'POAI MENSUAL'!O57</f>
        <v>10</v>
      </c>
      <c r="D61" s="8">
        <f>+'POAI MENSUAL'!AB57</f>
        <v>0</v>
      </c>
      <c r="E61" s="8">
        <v>0</v>
      </c>
      <c r="F61" s="8">
        <v>0</v>
      </c>
      <c r="G61" s="8">
        <v>0</v>
      </c>
      <c r="H61" s="8">
        <v>0</v>
      </c>
      <c r="I61" s="8">
        <v>0</v>
      </c>
      <c r="J61" s="8">
        <v>0</v>
      </c>
      <c r="K61" s="8">
        <v>0</v>
      </c>
      <c r="L61" s="8">
        <v>0</v>
      </c>
      <c r="M61" s="8">
        <v>0</v>
      </c>
      <c r="N61" s="8">
        <v>0</v>
      </c>
      <c r="O61" s="8">
        <v>0</v>
      </c>
      <c r="P61" s="8">
        <v>0</v>
      </c>
      <c r="Q61" s="8">
        <v>0</v>
      </c>
      <c r="R61" s="8">
        <f t="shared" si="3"/>
        <v>10</v>
      </c>
    </row>
    <row r="62" spans="1:18" x14ac:dyDescent="0.25">
      <c r="B62" s="8" t="str">
        <f t="shared" si="4"/>
        <v>02  Recursos Nación Otras Fuentes</v>
      </c>
      <c r="C62" s="8">
        <f>+'POAI MENSUAL'!O58</f>
        <v>0</v>
      </c>
      <c r="D62" s="8">
        <f>+'POAI MENSUAL'!AB58</f>
        <v>0</v>
      </c>
      <c r="E62" s="8">
        <v>0</v>
      </c>
      <c r="F62" s="8">
        <v>0</v>
      </c>
      <c r="G62" s="8">
        <v>0</v>
      </c>
      <c r="H62" s="8">
        <v>0</v>
      </c>
      <c r="I62" s="8">
        <v>0</v>
      </c>
      <c r="J62" s="8">
        <v>0</v>
      </c>
      <c r="K62" s="8">
        <v>0</v>
      </c>
      <c r="L62" s="8">
        <v>0</v>
      </c>
      <c r="M62" s="8">
        <v>0</v>
      </c>
      <c r="N62" s="8">
        <v>0</v>
      </c>
      <c r="O62" s="8">
        <v>0</v>
      </c>
      <c r="P62" s="8">
        <v>0</v>
      </c>
      <c r="Q62" s="8">
        <v>0</v>
      </c>
      <c r="R62" s="8">
        <f t="shared" si="3"/>
        <v>0</v>
      </c>
    </row>
    <row r="63" spans="1:18" x14ac:dyDescent="0.25">
      <c r="B63" s="8" t="str">
        <f t="shared" si="4"/>
        <v>03  Aportes entes Territoriales al Proyecto</v>
      </c>
      <c r="C63" s="8">
        <f>+'POAI MENSUAL'!O59</f>
        <v>0</v>
      </c>
      <c r="D63" s="8">
        <f>+'POAI MENSUAL'!AB59</f>
        <v>0</v>
      </c>
      <c r="E63" s="8">
        <v>0</v>
      </c>
      <c r="F63" s="8">
        <v>0</v>
      </c>
      <c r="G63" s="8">
        <v>0</v>
      </c>
      <c r="H63" s="8">
        <v>0</v>
      </c>
      <c r="I63" s="8">
        <v>0</v>
      </c>
      <c r="J63" s="8">
        <v>0</v>
      </c>
      <c r="K63" s="8">
        <v>0</v>
      </c>
      <c r="L63" s="8">
        <v>0</v>
      </c>
      <c r="M63" s="8">
        <v>0</v>
      </c>
      <c r="N63" s="8">
        <v>0</v>
      </c>
      <c r="O63" s="8">
        <v>0</v>
      </c>
      <c r="P63" s="8">
        <v>0</v>
      </c>
      <c r="Q63" s="8">
        <v>0</v>
      </c>
      <c r="R63" s="8">
        <f t="shared" si="3"/>
        <v>0</v>
      </c>
    </row>
    <row r="64" spans="1:18" x14ac:dyDescent="0.25">
      <c r="B64" s="8" t="str">
        <f t="shared" si="4"/>
        <v>04  Aportes Ente Gestor (Crédito Sindicado)</v>
      </c>
      <c r="C64" s="8">
        <f>+'POAI MENSUAL'!O60</f>
        <v>0</v>
      </c>
      <c r="D64" s="8">
        <f>+'POAI MENSUAL'!AB60</f>
        <v>0</v>
      </c>
      <c r="E64" s="8">
        <v>0</v>
      </c>
      <c r="F64" s="8">
        <v>0</v>
      </c>
      <c r="G64" s="8">
        <v>0</v>
      </c>
      <c r="H64" s="8">
        <v>0</v>
      </c>
      <c r="I64" s="8">
        <v>0</v>
      </c>
      <c r="J64" s="8">
        <v>0</v>
      </c>
      <c r="K64" s="8">
        <v>0</v>
      </c>
      <c r="L64" s="8">
        <v>0</v>
      </c>
      <c r="M64" s="8">
        <v>0</v>
      </c>
      <c r="N64" s="8">
        <v>0</v>
      </c>
      <c r="O64" s="8">
        <v>0</v>
      </c>
      <c r="P64" s="8">
        <v>0</v>
      </c>
      <c r="Q64" s="8">
        <v>0</v>
      </c>
      <c r="R64" s="8">
        <f t="shared" si="3"/>
        <v>0</v>
      </c>
    </row>
    <row r="65" spans="1:18" x14ac:dyDescent="0.25">
      <c r="B65" s="8" t="str">
        <f t="shared" si="4"/>
        <v>05  Recursos Nación BID</v>
      </c>
      <c r="C65" s="8">
        <f>+'POAI MENSUAL'!O61</f>
        <v>0</v>
      </c>
      <c r="D65" s="8">
        <f>+'POAI MENSUAL'!AB61</f>
        <v>0</v>
      </c>
      <c r="E65" s="8">
        <v>0</v>
      </c>
      <c r="F65" s="8">
        <v>0</v>
      </c>
      <c r="G65" s="8">
        <v>0</v>
      </c>
      <c r="H65" s="8">
        <v>0</v>
      </c>
      <c r="I65" s="8">
        <v>0</v>
      </c>
      <c r="J65" s="8">
        <v>0</v>
      </c>
      <c r="K65" s="8">
        <v>0</v>
      </c>
      <c r="L65" s="8">
        <v>0</v>
      </c>
      <c r="M65" s="8">
        <v>0</v>
      </c>
      <c r="N65" s="8">
        <v>0</v>
      </c>
      <c r="O65" s="8">
        <v>0</v>
      </c>
      <c r="P65" s="8">
        <v>0</v>
      </c>
      <c r="Q65" s="8">
        <v>0</v>
      </c>
      <c r="R65" s="8">
        <f t="shared" si="3"/>
        <v>0</v>
      </c>
    </row>
    <row r="66" spans="1:18" x14ac:dyDescent="0.25">
      <c r="B66" s="8" t="str">
        <f t="shared" si="4"/>
        <v>06  Recursos Otros Aportes del Ente Gestor</v>
      </c>
      <c r="C66" s="8">
        <f>+'POAI MENSUAL'!O62</f>
        <v>0</v>
      </c>
      <c r="D66" s="8">
        <f>+'POAI MENSUAL'!AB62</f>
        <v>0</v>
      </c>
      <c r="E66" s="8">
        <v>0</v>
      </c>
      <c r="F66" s="8">
        <v>0</v>
      </c>
      <c r="G66" s="8">
        <v>0</v>
      </c>
      <c r="H66" s="8">
        <v>0</v>
      </c>
      <c r="I66" s="8">
        <v>0</v>
      </c>
      <c r="J66" s="8">
        <v>0</v>
      </c>
      <c r="K66" s="8">
        <v>0</v>
      </c>
      <c r="L66" s="8">
        <v>0</v>
      </c>
      <c r="M66" s="8">
        <v>0</v>
      </c>
      <c r="N66" s="8">
        <v>0</v>
      </c>
      <c r="O66" s="8">
        <v>0</v>
      </c>
      <c r="P66" s="8">
        <v>0</v>
      </c>
      <c r="Q66" s="8">
        <v>0</v>
      </c>
      <c r="R66" s="8">
        <f t="shared" si="3"/>
        <v>0</v>
      </c>
    </row>
    <row r="67" spans="1:18" x14ac:dyDescent="0.25">
      <c r="B67" s="8" t="str">
        <f t="shared" si="4"/>
        <v>07  Recursos Nación OPEP</v>
      </c>
      <c r="C67" s="8">
        <f>+'POAI MENSUAL'!O63</f>
        <v>0</v>
      </c>
      <c r="D67" s="8">
        <f>+'POAI MENSUAL'!AB63</f>
        <v>0</v>
      </c>
      <c r="E67" s="8">
        <v>0</v>
      </c>
      <c r="F67" s="8">
        <v>0</v>
      </c>
      <c r="G67" s="8">
        <v>0</v>
      </c>
      <c r="H67" s="8">
        <v>0</v>
      </c>
      <c r="I67" s="8">
        <v>0</v>
      </c>
      <c r="J67" s="8">
        <v>0</v>
      </c>
      <c r="K67" s="8">
        <v>0</v>
      </c>
      <c r="L67" s="8">
        <v>0</v>
      </c>
      <c r="M67" s="8">
        <v>0</v>
      </c>
      <c r="N67" s="8">
        <v>0</v>
      </c>
      <c r="O67" s="8">
        <v>0</v>
      </c>
      <c r="P67" s="8">
        <v>0</v>
      </c>
      <c r="Q67" s="8">
        <v>0</v>
      </c>
      <c r="R67" s="8">
        <f t="shared" si="3"/>
        <v>0</v>
      </c>
    </row>
    <row r="68" spans="1:18" x14ac:dyDescent="0.25">
      <c r="B68" s="8" t="str">
        <f t="shared" si="4"/>
        <v>08  Recursos Nación CAF</v>
      </c>
      <c r="C68" s="8">
        <f>+'POAI MENSUAL'!O64</f>
        <v>0</v>
      </c>
      <c r="D68" s="8">
        <f>+'POAI MENSUAL'!AB64</f>
        <v>0</v>
      </c>
      <c r="E68" s="8">
        <v>0</v>
      </c>
      <c r="F68" s="8">
        <v>0</v>
      </c>
      <c r="G68" s="8">
        <v>0</v>
      </c>
      <c r="H68" s="8">
        <v>0</v>
      </c>
      <c r="I68" s="8">
        <v>0</v>
      </c>
      <c r="J68" s="8">
        <v>0</v>
      </c>
      <c r="K68" s="8">
        <v>0</v>
      </c>
      <c r="L68" s="8">
        <v>0</v>
      </c>
      <c r="M68" s="8">
        <v>0</v>
      </c>
      <c r="N68" s="8">
        <v>0</v>
      </c>
      <c r="O68" s="8">
        <v>0</v>
      </c>
      <c r="P68" s="8">
        <v>0</v>
      </c>
      <c r="Q68" s="8">
        <v>0</v>
      </c>
      <c r="R68" s="8">
        <f t="shared" si="3"/>
        <v>0</v>
      </c>
    </row>
    <row r="69" spans="1:18" x14ac:dyDescent="0.25">
      <c r="B69" s="8" t="str">
        <f t="shared" si="4"/>
        <v>09  Otros Aportes Ente Gestor</v>
      </c>
      <c r="C69" s="8">
        <f>+'POAI MENSUAL'!O65</f>
        <v>0</v>
      </c>
      <c r="D69" s="8">
        <f>+'POAI MENSUAL'!AB65</f>
        <v>0</v>
      </c>
      <c r="E69" s="8">
        <v>0</v>
      </c>
      <c r="F69" s="8">
        <v>0</v>
      </c>
      <c r="G69" s="8">
        <v>0</v>
      </c>
      <c r="H69" s="8">
        <v>0</v>
      </c>
      <c r="I69" s="8">
        <v>0</v>
      </c>
      <c r="J69" s="8">
        <v>0</v>
      </c>
      <c r="K69" s="8">
        <v>0</v>
      </c>
      <c r="L69" s="8">
        <v>0</v>
      </c>
      <c r="M69" s="8">
        <v>0</v>
      </c>
      <c r="N69" s="8">
        <v>0</v>
      </c>
      <c r="O69" s="8">
        <v>0</v>
      </c>
      <c r="P69" s="8">
        <v>0</v>
      </c>
      <c r="Q69" s="8">
        <v>0</v>
      </c>
      <c r="R69" s="8">
        <f t="shared" si="3"/>
        <v>0</v>
      </c>
    </row>
    <row r="70" spans="1:18" x14ac:dyDescent="0.25">
      <c r="B70" s="8" t="str">
        <f t="shared" si="4"/>
        <v>10  Aportes entes Territoriales en Especie.</v>
      </c>
      <c r="C70" s="8">
        <f>+'POAI MENSUAL'!O66</f>
        <v>0</v>
      </c>
      <c r="D70" s="8">
        <f>+'POAI MENSUAL'!AB66</f>
        <v>0</v>
      </c>
      <c r="E70" s="8">
        <v>0</v>
      </c>
      <c r="F70" s="8">
        <v>0</v>
      </c>
      <c r="G70" s="8">
        <v>0</v>
      </c>
      <c r="H70" s="8">
        <v>0</v>
      </c>
      <c r="I70" s="8">
        <v>0</v>
      </c>
      <c r="J70" s="8">
        <v>0</v>
      </c>
      <c r="K70" s="8">
        <v>0</v>
      </c>
      <c r="L70" s="8">
        <v>0</v>
      </c>
      <c r="M70" s="8">
        <v>0</v>
      </c>
      <c r="N70" s="8">
        <v>0</v>
      </c>
      <c r="O70" s="8">
        <v>0</v>
      </c>
      <c r="P70" s="8">
        <v>0</v>
      </c>
      <c r="Q70" s="8">
        <v>0</v>
      </c>
      <c r="R70" s="8">
        <f t="shared" si="3"/>
        <v>0</v>
      </c>
    </row>
    <row r="71" spans="1:18" x14ac:dyDescent="0.25">
      <c r="B71" s="8" t="str">
        <f t="shared" si="4"/>
        <v>12  Retención de Garantía</v>
      </c>
      <c r="C71" s="8">
        <f>+'POAI MENSUAL'!O67</f>
        <v>0</v>
      </c>
      <c r="D71" s="8">
        <f>+'POAI MENSUAL'!AB67</f>
        <v>0</v>
      </c>
      <c r="E71" s="8">
        <v>0</v>
      </c>
      <c r="F71" s="8">
        <v>0</v>
      </c>
      <c r="G71" s="8">
        <v>0</v>
      </c>
      <c r="H71" s="8">
        <v>0</v>
      </c>
      <c r="I71" s="8">
        <v>0</v>
      </c>
      <c r="J71" s="8">
        <v>0</v>
      </c>
      <c r="K71" s="8">
        <v>0</v>
      </c>
      <c r="L71" s="8">
        <v>0</v>
      </c>
      <c r="M71" s="8">
        <v>0</v>
      </c>
      <c r="N71" s="8">
        <v>0</v>
      </c>
      <c r="O71" s="8">
        <v>0</v>
      </c>
      <c r="P71" s="8">
        <v>0</v>
      </c>
      <c r="Q71" s="8">
        <v>0</v>
      </c>
      <c r="R71" s="8">
        <f t="shared" si="3"/>
        <v>0</v>
      </c>
    </row>
    <row r="72" spans="1:18" x14ac:dyDescent="0.25">
      <c r="B72" s="8" t="str">
        <f t="shared" si="4"/>
        <v>13  Recursos Nación BID Ambiental</v>
      </c>
      <c r="C72" s="8">
        <f>+'POAI MENSUAL'!O68</f>
        <v>0</v>
      </c>
      <c r="D72" s="8">
        <f>+'POAI MENSUAL'!AB68</f>
        <v>0</v>
      </c>
      <c r="E72" s="8">
        <v>0</v>
      </c>
      <c r="F72" s="8">
        <v>0</v>
      </c>
      <c r="G72" s="8">
        <v>0</v>
      </c>
      <c r="H72" s="8">
        <v>0</v>
      </c>
      <c r="I72" s="8">
        <v>0</v>
      </c>
      <c r="J72" s="8">
        <v>0</v>
      </c>
      <c r="K72" s="8">
        <v>0</v>
      </c>
      <c r="L72" s="8">
        <v>0</v>
      </c>
      <c r="M72" s="8">
        <v>0</v>
      </c>
      <c r="N72" s="8">
        <v>0</v>
      </c>
      <c r="O72" s="8">
        <v>0</v>
      </c>
      <c r="P72" s="8">
        <v>0</v>
      </c>
      <c r="Q72" s="8">
        <v>0</v>
      </c>
      <c r="R72" s="8">
        <f t="shared" si="3"/>
        <v>0</v>
      </c>
    </row>
    <row r="73" spans="1:18" x14ac:dyDescent="0.25">
      <c r="A73" s="30" t="s">
        <v>21</v>
      </c>
      <c r="B73" s="10"/>
      <c r="C73" s="8">
        <f>+'POAI MENSUAL'!O69</f>
        <v>10</v>
      </c>
      <c r="D73" s="8">
        <f>+'POAI MENSUAL'!AB69</f>
        <v>0</v>
      </c>
      <c r="E73" s="8">
        <v>0</v>
      </c>
      <c r="F73" s="8">
        <v>0</v>
      </c>
      <c r="G73" s="8">
        <v>0</v>
      </c>
      <c r="H73" s="8">
        <v>0</v>
      </c>
      <c r="I73" s="8">
        <v>0</v>
      </c>
      <c r="J73" s="8">
        <v>0</v>
      </c>
      <c r="K73" s="8">
        <v>0</v>
      </c>
      <c r="L73" s="8">
        <v>0</v>
      </c>
      <c r="M73" s="8">
        <v>0</v>
      </c>
      <c r="N73" s="8">
        <v>0</v>
      </c>
      <c r="O73" s="8">
        <v>0</v>
      </c>
      <c r="P73" s="8">
        <v>0</v>
      </c>
      <c r="Q73" s="8">
        <v>0</v>
      </c>
      <c r="R73" s="8">
        <f t="shared" si="3"/>
        <v>10</v>
      </c>
    </row>
    <row r="74" spans="1:18" x14ac:dyDescent="0.25">
      <c r="A74" s="29" t="str">
        <f>+COMPONENTES!A5</f>
        <v xml:space="preserve">Centro de control de red semafórica </v>
      </c>
      <c r="B74" s="8" t="str">
        <f t="shared" ref="B74:B85" si="5">+B61</f>
        <v>01  Recursos Nación BIRF</v>
      </c>
      <c r="C74" s="8">
        <f>+'POAI MENSUAL'!O70</f>
        <v>10</v>
      </c>
      <c r="D74" s="8">
        <f>+'POAI MENSUAL'!AB70</f>
        <v>0</v>
      </c>
      <c r="E74" s="8">
        <v>0</v>
      </c>
      <c r="F74" s="8">
        <v>0</v>
      </c>
      <c r="G74" s="8">
        <v>0</v>
      </c>
      <c r="H74" s="8">
        <v>0</v>
      </c>
      <c r="I74" s="8">
        <v>0</v>
      </c>
      <c r="J74" s="8">
        <v>0</v>
      </c>
      <c r="K74" s="8">
        <v>0</v>
      </c>
      <c r="L74" s="8">
        <v>0</v>
      </c>
      <c r="M74" s="8">
        <v>0</v>
      </c>
      <c r="N74" s="8">
        <v>0</v>
      </c>
      <c r="O74" s="8">
        <v>0</v>
      </c>
      <c r="P74" s="8">
        <v>0</v>
      </c>
      <c r="Q74" s="8">
        <v>0</v>
      </c>
      <c r="R74" s="8">
        <f t="shared" si="3"/>
        <v>10</v>
      </c>
    </row>
    <row r="75" spans="1:18" x14ac:dyDescent="0.25">
      <c r="B75" s="8" t="str">
        <f t="shared" si="5"/>
        <v>02  Recursos Nación Otras Fuentes</v>
      </c>
      <c r="C75" s="8">
        <f>+'POAI MENSUAL'!O71</f>
        <v>0</v>
      </c>
      <c r="D75" s="8">
        <f>+'POAI MENSUAL'!AB71</f>
        <v>0</v>
      </c>
      <c r="E75" s="8">
        <v>0</v>
      </c>
      <c r="F75" s="8">
        <v>0</v>
      </c>
      <c r="G75" s="8">
        <v>0</v>
      </c>
      <c r="H75" s="8">
        <v>0</v>
      </c>
      <c r="I75" s="8">
        <v>0</v>
      </c>
      <c r="J75" s="8">
        <v>0</v>
      </c>
      <c r="K75" s="8">
        <v>0</v>
      </c>
      <c r="L75" s="8">
        <v>0</v>
      </c>
      <c r="M75" s="8">
        <v>0</v>
      </c>
      <c r="N75" s="8">
        <v>0</v>
      </c>
      <c r="O75" s="8">
        <v>0</v>
      </c>
      <c r="P75" s="8">
        <v>0</v>
      </c>
      <c r="Q75" s="8">
        <v>0</v>
      </c>
      <c r="R75" s="8">
        <f t="shared" si="3"/>
        <v>0</v>
      </c>
    </row>
    <row r="76" spans="1:18" x14ac:dyDescent="0.25">
      <c r="B76" s="8" t="str">
        <f t="shared" si="5"/>
        <v>03  Aportes entes Territoriales al Proyecto</v>
      </c>
      <c r="C76" s="8">
        <f>+'POAI MENSUAL'!O72</f>
        <v>0</v>
      </c>
      <c r="D76" s="8">
        <f>+'POAI MENSUAL'!AB72</f>
        <v>0</v>
      </c>
      <c r="E76" s="8">
        <v>0</v>
      </c>
      <c r="F76" s="8">
        <v>0</v>
      </c>
      <c r="G76" s="8">
        <v>0</v>
      </c>
      <c r="H76" s="8">
        <v>0</v>
      </c>
      <c r="I76" s="8">
        <v>0</v>
      </c>
      <c r="J76" s="8">
        <v>0</v>
      </c>
      <c r="K76" s="8">
        <v>0</v>
      </c>
      <c r="L76" s="8">
        <v>0</v>
      </c>
      <c r="M76" s="8">
        <v>0</v>
      </c>
      <c r="N76" s="8">
        <v>0</v>
      </c>
      <c r="O76" s="8">
        <v>0</v>
      </c>
      <c r="P76" s="8">
        <v>0</v>
      </c>
      <c r="Q76" s="8">
        <v>0</v>
      </c>
      <c r="R76" s="8">
        <f t="shared" si="3"/>
        <v>0</v>
      </c>
    </row>
    <row r="77" spans="1:18" x14ac:dyDescent="0.25">
      <c r="B77" s="8" t="str">
        <f t="shared" si="5"/>
        <v>04  Aportes Ente Gestor (Crédito Sindicado)</v>
      </c>
      <c r="C77" s="8">
        <f>+'POAI MENSUAL'!O73</f>
        <v>0</v>
      </c>
      <c r="D77" s="8">
        <f>+'POAI MENSUAL'!AB73</f>
        <v>0</v>
      </c>
      <c r="E77" s="8">
        <v>0</v>
      </c>
      <c r="F77" s="8">
        <v>0</v>
      </c>
      <c r="G77" s="8">
        <v>0</v>
      </c>
      <c r="H77" s="8">
        <v>0</v>
      </c>
      <c r="I77" s="8">
        <v>0</v>
      </c>
      <c r="J77" s="8">
        <v>0</v>
      </c>
      <c r="K77" s="8">
        <v>0</v>
      </c>
      <c r="L77" s="8">
        <v>0</v>
      </c>
      <c r="M77" s="8">
        <v>0</v>
      </c>
      <c r="N77" s="8">
        <v>0</v>
      </c>
      <c r="O77" s="8">
        <v>0</v>
      </c>
      <c r="P77" s="8">
        <v>0</v>
      </c>
      <c r="Q77" s="8">
        <v>0</v>
      </c>
      <c r="R77" s="8">
        <f t="shared" si="3"/>
        <v>0</v>
      </c>
    </row>
    <row r="78" spans="1:18" x14ac:dyDescent="0.25">
      <c r="B78" s="8" t="str">
        <f t="shared" si="5"/>
        <v>05  Recursos Nación BID</v>
      </c>
      <c r="C78" s="8">
        <f>+'POAI MENSUAL'!O74</f>
        <v>0</v>
      </c>
      <c r="D78" s="8">
        <f>+'POAI MENSUAL'!AB74</f>
        <v>0</v>
      </c>
      <c r="E78" s="8">
        <v>0</v>
      </c>
      <c r="F78" s="8">
        <v>0</v>
      </c>
      <c r="G78" s="8">
        <v>0</v>
      </c>
      <c r="H78" s="8">
        <v>0</v>
      </c>
      <c r="I78" s="8">
        <v>0</v>
      </c>
      <c r="J78" s="8">
        <v>0</v>
      </c>
      <c r="K78" s="8">
        <v>0</v>
      </c>
      <c r="L78" s="8">
        <v>0</v>
      </c>
      <c r="M78" s="8">
        <v>0</v>
      </c>
      <c r="N78" s="8">
        <v>0</v>
      </c>
      <c r="O78" s="8">
        <v>0</v>
      </c>
      <c r="P78" s="8">
        <v>0</v>
      </c>
      <c r="Q78" s="8">
        <v>0</v>
      </c>
      <c r="R78" s="8">
        <f t="shared" si="3"/>
        <v>0</v>
      </c>
    </row>
    <row r="79" spans="1:18" x14ac:dyDescent="0.25">
      <c r="B79" s="8" t="str">
        <f t="shared" si="5"/>
        <v>06  Recursos Otros Aportes del Ente Gestor</v>
      </c>
      <c r="C79" s="8">
        <f>+'POAI MENSUAL'!O75</f>
        <v>0</v>
      </c>
      <c r="D79" s="8">
        <f>+'POAI MENSUAL'!AB75</f>
        <v>0</v>
      </c>
      <c r="E79" s="8">
        <v>0</v>
      </c>
      <c r="F79" s="8">
        <v>0</v>
      </c>
      <c r="G79" s="8">
        <v>0</v>
      </c>
      <c r="H79" s="8">
        <v>0</v>
      </c>
      <c r="I79" s="8">
        <v>0</v>
      </c>
      <c r="J79" s="8">
        <v>0</v>
      </c>
      <c r="K79" s="8">
        <v>0</v>
      </c>
      <c r="L79" s="8">
        <v>0</v>
      </c>
      <c r="M79" s="8">
        <v>0</v>
      </c>
      <c r="N79" s="8">
        <v>0</v>
      </c>
      <c r="O79" s="8">
        <v>0</v>
      </c>
      <c r="P79" s="8">
        <v>0</v>
      </c>
      <c r="Q79" s="8">
        <v>0</v>
      </c>
      <c r="R79" s="8">
        <f t="shared" si="3"/>
        <v>0</v>
      </c>
    </row>
    <row r="80" spans="1:18" x14ac:dyDescent="0.25">
      <c r="B80" s="8" t="str">
        <f t="shared" si="5"/>
        <v>07  Recursos Nación OPEP</v>
      </c>
      <c r="C80" s="8">
        <f>+'POAI MENSUAL'!O76</f>
        <v>0</v>
      </c>
      <c r="D80" s="8">
        <f>+'POAI MENSUAL'!AB76</f>
        <v>0</v>
      </c>
      <c r="E80" s="8">
        <v>0</v>
      </c>
      <c r="F80" s="8">
        <v>0</v>
      </c>
      <c r="G80" s="8">
        <v>0</v>
      </c>
      <c r="H80" s="8">
        <v>0</v>
      </c>
      <c r="I80" s="8">
        <v>0</v>
      </c>
      <c r="J80" s="8">
        <v>0</v>
      </c>
      <c r="K80" s="8">
        <v>0</v>
      </c>
      <c r="L80" s="8">
        <v>0</v>
      </c>
      <c r="M80" s="8">
        <v>0</v>
      </c>
      <c r="N80" s="8">
        <v>0</v>
      </c>
      <c r="O80" s="8">
        <v>0</v>
      </c>
      <c r="P80" s="8">
        <v>0</v>
      </c>
      <c r="Q80" s="8">
        <v>0</v>
      </c>
      <c r="R80" s="8">
        <f t="shared" si="3"/>
        <v>0</v>
      </c>
    </row>
    <row r="81" spans="1:18" x14ac:dyDescent="0.25">
      <c r="B81" s="8" t="str">
        <f t="shared" si="5"/>
        <v>08  Recursos Nación CAF</v>
      </c>
      <c r="C81" s="8">
        <f>+'POAI MENSUAL'!O77</f>
        <v>0</v>
      </c>
      <c r="D81" s="8">
        <f>+'POAI MENSUAL'!AB77</f>
        <v>0</v>
      </c>
      <c r="E81" s="8">
        <v>0</v>
      </c>
      <c r="F81" s="8">
        <v>0</v>
      </c>
      <c r="G81" s="8">
        <v>0</v>
      </c>
      <c r="H81" s="8">
        <v>0</v>
      </c>
      <c r="I81" s="8">
        <v>0</v>
      </c>
      <c r="J81" s="8">
        <v>0</v>
      </c>
      <c r="K81" s="8">
        <v>0</v>
      </c>
      <c r="L81" s="8">
        <v>0</v>
      </c>
      <c r="M81" s="8">
        <v>0</v>
      </c>
      <c r="N81" s="8">
        <v>0</v>
      </c>
      <c r="O81" s="8">
        <v>0</v>
      </c>
      <c r="P81" s="8">
        <v>0</v>
      </c>
      <c r="Q81" s="8">
        <v>0</v>
      </c>
      <c r="R81" s="8">
        <f t="shared" si="3"/>
        <v>0</v>
      </c>
    </row>
    <row r="82" spans="1:18" x14ac:dyDescent="0.25">
      <c r="B82" s="8" t="str">
        <f t="shared" si="5"/>
        <v>09  Otros Aportes Ente Gestor</v>
      </c>
      <c r="C82" s="8">
        <f>+'POAI MENSUAL'!O78</f>
        <v>0</v>
      </c>
      <c r="D82" s="8">
        <f>+'POAI MENSUAL'!AB78</f>
        <v>0</v>
      </c>
      <c r="E82" s="8">
        <v>0</v>
      </c>
      <c r="F82" s="8">
        <v>0</v>
      </c>
      <c r="G82" s="8">
        <v>0</v>
      </c>
      <c r="H82" s="8">
        <v>0</v>
      </c>
      <c r="I82" s="8">
        <v>0</v>
      </c>
      <c r="J82" s="8">
        <v>0</v>
      </c>
      <c r="K82" s="8">
        <v>0</v>
      </c>
      <c r="L82" s="8">
        <v>0</v>
      </c>
      <c r="M82" s="8">
        <v>0</v>
      </c>
      <c r="N82" s="8">
        <v>0</v>
      </c>
      <c r="O82" s="8">
        <v>0</v>
      </c>
      <c r="P82" s="8">
        <v>0</v>
      </c>
      <c r="Q82" s="8">
        <v>0</v>
      </c>
      <c r="R82" s="8">
        <f t="shared" si="3"/>
        <v>0</v>
      </c>
    </row>
    <row r="83" spans="1:18" x14ac:dyDescent="0.25">
      <c r="B83" s="8" t="str">
        <f t="shared" si="5"/>
        <v>10  Aportes entes Territoriales en Especie.</v>
      </c>
      <c r="C83" s="8">
        <f>+'POAI MENSUAL'!O79</f>
        <v>0</v>
      </c>
      <c r="D83" s="8">
        <f>+'POAI MENSUAL'!AB79</f>
        <v>0</v>
      </c>
      <c r="E83" s="8">
        <v>0</v>
      </c>
      <c r="F83" s="8">
        <v>0</v>
      </c>
      <c r="G83" s="8">
        <v>0</v>
      </c>
      <c r="H83" s="8">
        <v>0</v>
      </c>
      <c r="I83" s="8">
        <v>0</v>
      </c>
      <c r="J83" s="8">
        <v>0</v>
      </c>
      <c r="K83" s="8">
        <v>0</v>
      </c>
      <c r="L83" s="8">
        <v>0</v>
      </c>
      <c r="M83" s="8">
        <v>0</v>
      </c>
      <c r="N83" s="8">
        <v>0</v>
      </c>
      <c r="O83" s="8">
        <v>0</v>
      </c>
      <c r="P83" s="8">
        <v>0</v>
      </c>
      <c r="Q83" s="8">
        <v>0</v>
      </c>
      <c r="R83" s="8">
        <f t="shared" si="3"/>
        <v>0</v>
      </c>
    </row>
    <row r="84" spans="1:18" x14ac:dyDescent="0.25">
      <c r="B84" s="8" t="str">
        <f t="shared" si="5"/>
        <v>12  Retención de Garantía</v>
      </c>
      <c r="C84" s="8">
        <f>+'POAI MENSUAL'!O80</f>
        <v>0</v>
      </c>
      <c r="D84" s="8">
        <f>+'POAI MENSUAL'!AB80</f>
        <v>0</v>
      </c>
      <c r="E84" s="8">
        <v>0</v>
      </c>
      <c r="F84" s="8">
        <v>0</v>
      </c>
      <c r="G84" s="8">
        <v>0</v>
      </c>
      <c r="H84" s="8">
        <v>0</v>
      </c>
      <c r="I84" s="8">
        <v>0</v>
      </c>
      <c r="J84" s="8">
        <v>0</v>
      </c>
      <c r="K84" s="8">
        <v>0</v>
      </c>
      <c r="L84" s="8">
        <v>0</v>
      </c>
      <c r="M84" s="8">
        <v>0</v>
      </c>
      <c r="N84" s="8">
        <v>0</v>
      </c>
      <c r="O84" s="8">
        <v>0</v>
      </c>
      <c r="P84" s="8">
        <v>0</v>
      </c>
      <c r="Q84" s="8">
        <v>0</v>
      </c>
      <c r="R84" s="8">
        <f t="shared" si="3"/>
        <v>0</v>
      </c>
    </row>
    <row r="85" spans="1:18" x14ac:dyDescent="0.25">
      <c r="B85" s="8" t="str">
        <f t="shared" si="5"/>
        <v>13  Recursos Nación BID Ambiental</v>
      </c>
      <c r="C85" s="8">
        <f>+'POAI MENSUAL'!O81</f>
        <v>0</v>
      </c>
      <c r="D85" s="8">
        <f>+'POAI MENSUAL'!AB81</f>
        <v>0</v>
      </c>
      <c r="E85" s="8">
        <v>0</v>
      </c>
      <c r="F85" s="8">
        <v>0</v>
      </c>
      <c r="G85" s="8">
        <v>0</v>
      </c>
      <c r="H85" s="8">
        <v>0</v>
      </c>
      <c r="I85" s="8">
        <v>0</v>
      </c>
      <c r="J85" s="8">
        <v>0</v>
      </c>
      <c r="K85" s="8">
        <v>0</v>
      </c>
      <c r="L85" s="8">
        <v>0</v>
      </c>
      <c r="M85" s="8">
        <v>0</v>
      </c>
      <c r="N85" s="8">
        <v>0</v>
      </c>
      <c r="O85" s="8">
        <v>0</v>
      </c>
      <c r="P85" s="8">
        <v>0</v>
      </c>
      <c r="Q85" s="8">
        <v>0</v>
      </c>
      <c r="R85" s="8">
        <f t="shared" si="3"/>
        <v>0</v>
      </c>
    </row>
    <row r="86" spans="1:18" x14ac:dyDescent="0.25">
      <c r="A86" s="30" t="s">
        <v>21</v>
      </c>
      <c r="B86" s="10"/>
      <c r="C86" s="8">
        <f>+'POAI MENSUAL'!O82</f>
        <v>10</v>
      </c>
      <c r="D86" s="8">
        <f>+'POAI MENSUAL'!AB82</f>
        <v>0</v>
      </c>
      <c r="E86" s="8">
        <v>0</v>
      </c>
      <c r="F86" s="8">
        <v>0</v>
      </c>
      <c r="G86" s="8">
        <v>0</v>
      </c>
      <c r="H86" s="8">
        <v>0</v>
      </c>
      <c r="I86" s="8">
        <v>0</v>
      </c>
      <c r="J86" s="8">
        <v>0</v>
      </c>
      <c r="K86" s="8">
        <v>0</v>
      </c>
      <c r="L86" s="8">
        <v>0</v>
      </c>
      <c r="M86" s="8">
        <v>0</v>
      </c>
      <c r="N86" s="8">
        <v>0</v>
      </c>
      <c r="O86" s="8">
        <v>0</v>
      </c>
      <c r="P86" s="8">
        <v>0</v>
      </c>
      <c r="Q86" s="8">
        <v>0</v>
      </c>
      <c r="R86" s="8">
        <f t="shared" si="3"/>
        <v>10</v>
      </c>
    </row>
    <row r="87" spans="1:18" x14ac:dyDescent="0.25">
      <c r="A87" s="29" t="str">
        <f>+COMPONENTES!A6</f>
        <v xml:space="preserve">Señalética  y Señalización </v>
      </c>
      <c r="B87" s="8" t="str">
        <f>+'FUENTES FINANCIACION'!A1</f>
        <v>01  Recursos Nación BIRF</v>
      </c>
      <c r="C87" s="8">
        <f>+'POAI MENSUAL'!O83</f>
        <v>10</v>
      </c>
      <c r="D87" s="8">
        <f>+'POAI MENSUAL'!AB83</f>
        <v>0</v>
      </c>
      <c r="E87" s="8">
        <v>0</v>
      </c>
      <c r="F87" s="8">
        <v>0</v>
      </c>
      <c r="G87" s="8">
        <v>0</v>
      </c>
      <c r="H87" s="8">
        <v>0</v>
      </c>
      <c r="I87" s="8">
        <v>0</v>
      </c>
      <c r="J87" s="8">
        <v>0</v>
      </c>
      <c r="K87" s="8">
        <v>0</v>
      </c>
      <c r="L87" s="8">
        <v>0</v>
      </c>
      <c r="M87" s="8">
        <v>0</v>
      </c>
      <c r="N87" s="8">
        <v>0</v>
      </c>
      <c r="O87" s="8">
        <v>0</v>
      </c>
      <c r="P87" s="8">
        <v>0</v>
      </c>
      <c r="Q87" s="8">
        <v>0</v>
      </c>
      <c r="R87" s="8">
        <f t="shared" ref="R87:R150" si="6">+SUM(C87:Q87)</f>
        <v>10</v>
      </c>
    </row>
    <row r="88" spans="1:18" x14ac:dyDescent="0.25">
      <c r="B88" s="8" t="str">
        <f>+'FUENTES FINANCIACION'!A2</f>
        <v>02  Recursos Nación Otras Fuentes</v>
      </c>
      <c r="C88" s="8">
        <f>+'POAI MENSUAL'!O84</f>
        <v>0</v>
      </c>
      <c r="D88" s="8">
        <f>+'POAI MENSUAL'!AB84</f>
        <v>0</v>
      </c>
      <c r="E88" s="8">
        <v>0</v>
      </c>
      <c r="F88" s="8">
        <v>0</v>
      </c>
      <c r="G88" s="8">
        <v>0</v>
      </c>
      <c r="H88" s="8">
        <v>0</v>
      </c>
      <c r="I88" s="8">
        <v>0</v>
      </c>
      <c r="J88" s="8">
        <v>0</v>
      </c>
      <c r="K88" s="8">
        <v>0</v>
      </c>
      <c r="L88" s="8">
        <v>0</v>
      </c>
      <c r="M88" s="8">
        <v>0</v>
      </c>
      <c r="N88" s="8">
        <v>0</v>
      </c>
      <c r="O88" s="8">
        <v>0</v>
      </c>
      <c r="P88" s="8">
        <v>0</v>
      </c>
      <c r="Q88" s="8">
        <v>0</v>
      </c>
      <c r="R88" s="8">
        <f t="shared" si="6"/>
        <v>0</v>
      </c>
    </row>
    <row r="89" spans="1:18" x14ac:dyDescent="0.25">
      <c r="B89" s="8" t="str">
        <f>+'FUENTES FINANCIACION'!A3</f>
        <v>03  Aportes entes Territoriales al Proyecto</v>
      </c>
      <c r="C89" s="8">
        <f>+'POAI MENSUAL'!O85</f>
        <v>0</v>
      </c>
      <c r="D89" s="8">
        <f>+'POAI MENSUAL'!AB85</f>
        <v>0</v>
      </c>
      <c r="E89" s="8">
        <v>0</v>
      </c>
      <c r="F89" s="8">
        <v>0</v>
      </c>
      <c r="G89" s="8">
        <v>0</v>
      </c>
      <c r="H89" s="8">
        <v>0</v>
      </c>
      <c r="I89" s="8">
        <v>0</v>
      </c>
      <c r="J89" s="8">
        <v>0</v>
      </c>
      <c r="K89" s="8">
        <v>0</v>
      </c>
      <c r="L89" s="8">
        <v>0</v>
      </c>
      <c r="M89" s="8">
        <v>0</v>
      </c>
      <c r="N89" s="8">
        <v>0</v>
      </c>
      <c r="O89" s="8">
        <v>0</v>
      </c>
      <c r="P89" s="8">
        <v>0</v>
      </c>
      <c r="Q89" s="8">
        <v>0</v>
      </c>
      <c r="R89" s="8">
        <f t="shared" si="6"/>
        <v>0</v>
      </c>
    </row>
    <row r="90" spans="1:18" x14ac:dyDescent="0.25">
      <c r="B90" s="8" t="str">
        <f>+'FUENTES FINANCIACION'!A4</f>
        <v>04  Aportes Ente Gestor (Crédito Sindicado)</v>
      </c>
      <c r="C90" s="8">
        <f>+'POAI MENSUAL'!O86</f>
        <v>0</v>
      </c>
      <c r="D90" s="8">
        <f>+'POAI MENSUAL'!AB86</f>
        <v>0</v>
      </c>
      <c r="E90" s="8">
        <v>0</v>
      </c>
      <c r="F90" s="8">
        <v>0</v>
      </c>
      <c r="G90" s="8">
        <v>0</v>
      </c>
      <c r="H90" s="8">
        <v>0</v>
      </c>
      <c r="I90" s="8">
        <v>0</v>
      </c>
      <c r="J90" s="8">
        <v>0</v>
      </c>
      <c r="K90" s="8">
        <v>0</v>
      </c>
      <c r="L90" s="8">
        <v>0</v>
      </c>
      <c r="M90" s="8">
        <v>0</v>
      </c>
      <c r="N90" s="8">
        <v>0</v>
      </c>
      <c r="O90" s="8">
        <v>0</v>
      </c>
      <c r="P90" s="8">
        <v>0</v>
      </c>
      <c r="Q90" s="8">
        <v>0</v>
      </c>
      <c r="R90" s="8">
        <f t="shared" si="6"/>
        <v>0</v>
      </c>
    </row>
    <row r="91" spans="1:18" x14ac:dyDescent="0.25">
      <c r="B91" s="8" t="str">
        <f>+'FUENTES FINANCIACION'!A5</f>
        <v>05  Recursos Nación BID</v>
      </c>
      <c r="C91" s="8">
        <f>+'POAI MENSUAL'!O87</f>
        <v>0</v>
      </c>
      <c r="D91" s="8">
        <f>+'POAI MENSUAL'!AB87</f>
        <v>0</v>
      </c>
      <c r="E91" s="8">
        <v>0</v>
      </c>
      <c r="F91" s="8">
        <v>0</v>
      </c>
      <c r="G91" s="8">
        <v>0</v>
      </c>
      <c r="H91" s="8">
        <v>0</v>
      </c>
      <c r="I91" s="8">
        <v>0</v>
      </c>
      <c r="J91" s="8">
        <v>0</v>
      </c>
      <c r="K91" s="8">
        <v>0</v>
      </c>
      <c r="L91" s="8">
        <v>0</v>
      </c>
      <c r="M91" s="8">
        <v>0</v>
      </c>
      <c r="N91" s="8">
        <v>0</v>
      </c>
      <c r="O91" s="8">
        <v>0</v>
      </c>
      <c r="P91" s="8">
        <v>0</v>
      </c>
      <c r="Q91" s="8">
        <v>0</v>
      </c>
      <c r="R91" s="8">
        <f t="shared" si="6"/>
        <v>0</v>
      </c>
    </row>
    <row r="92" spans="1:18" x14ac:dyDescent="0.25">
      <c r="B92" s="8" t="str">
        <f>+'FUENTES FINANCIACION'!A6</f>
        <v>06  Recursos Otros Aportes del Ente Gestor</v>
      </c>
      <c r="C92" s="8">
        <f>+'POAI MENSUAL'!O88</f>
        <v>0</v>
      </c>
      <c r="D92" s="8">
        <f>+'POAI MENSUAL'!AB88</f>
        <v>0</v>
      </c>
      <c r="E92" s="8">
        <v>0</v>
      </c>
      <c r="F92" s="8">
        <v>0</v>
      </c>
      <c r="G92" s="8">
        <v>0</v>
      </c>
      <c r="H92" s="8">
        <v>0</v>
      </c>
      <c r="I92" s="8">
        <v>0</v>
      </c>
      <c r="J92" s="8">
        <v>0</v>
      </c>
      <c r="K92" s="8">
        <v>0</v>
      </c>
      <c r="L92" s="8">
        <v>0</v>
      </c>
      <c r="M92" s="8">
        <v>0</v>
      </c>
      <c r="N92" s="8">
        <v>0</v>
      </c>
      <c r="O92" s="8">
        <v>0</v>
      </c>
      <c r="P92" s="8">
        <v>0</v>
      </c>
      <c r="Q92" s="8">
        <v>0</v>
      </c>
      <c r="R92" s="8">
        <f t="shared" si="6"/>
        <v>0</v>
      </c>
    </row>
    <row r="93" spans="1:18" x14ac:dyDescent="0.25">
      <c r="B93" s="8" t="str">
        <f>+'FUENTES FINANCIACION'!A7</f>
        <v>07  Recursos Nación OPEP</v>
      </c>
      <c r="C93" s="8">
        <f>+'POAI MENSUAL'!O89</f>
        <v>0</v>
      </c>
      <c r="D93" s="8">
        <f>+'POAI MENSUAL'!AB89</f>
        <v>0</v>
      </c>
      <c r="E93" s="8">
        <v>0</v>
      </c>
      <c r="F93" s="8">
        <v>0</v>
      </c>
      <c r="G93" s="8">
        <v>0</v>
      </c>
      <c r="H93" s="8">
        <v>0</v>
      </c>
      <c r="I93" s="8">
        <v>0</v>
      </c>
      <c r="J93" s="8">
        <v>0</v>
      </c>
      <c r="K93" s="8">
        <v>0</v>
      </c>
      <c r="L93" s="8">
        <v>0</v>
      </c>
      <c r="M93" s="8">
        <v>0</v>
      </c>
      <c r="N93" s="8">
        <v>0</v>
      </c>
      <c r="O93" s="8">
        <v>0</v>
      </c>
      <c r="P93" s="8">
        <v>0</v>
      </c>
      <c r="Q93" s="8">
        <v>0</v>
      </c>
      <c r="R93" s="8">
        <f t="shared" si="6"/>
        <v>0</v>
      </c>
    </row>
    <row r="94" spans="1:18" x14ac:dyDescent="0.25">
      <c r="B94" s="8" t="str">
        <f>+'FUENTES FINANCIACION'!A8</f>
        <v>08  Recursos Nación CAF</v>
      </c>
      <c r="C94" s="8">
        <f>+'POAI MENSUAL'!O90</f>
        <v>0</v>
      </c>
      <c r="D94" s="8">
        <f>+'POAI MENSUAL'!AB90</f>
        <v>0</v>
      </c>
      <c r="E94" s="8">
        <v>0</v>
      </c>
      <c r="F94" s="8">
        <v>0</v>
      </c>
      <c r="G94" s="8">
        <v>0</v>
      </c>
      <c r="H94" s="8">
        <v>0</v>
      </c>
      <c r="I94" s="8">
        <v>0</v>
      </c>
      <c r="J94" s="8">
        <v>0</v>
      </c>
      <c r="K94" s="8">
        <v>0</v>
      </c>
      <c r="L94" s="8">
        <v>0</v>
      </c>
      <c r="M94" s="8">
        <v>0</v>
      </c>
      <c r="N94" s="8">
        <v>0</v>
      </c>
      <c r="O94" s="8">
        <v>0</v>
      </c>
      <c r="P94" s="8">
        <v>0</v>
      </c>
      <c r="Q94" s="8">
        <v>0</v>
      </c>
      <c r="R94" s="8">
        <f t="shared" si="6"/>
        <v>0</v>
      </c>
    </row>
    <row r="95" spans="1:18" x14ac:dyDescent="0.25">
      <c r="B95" s="8" t="str">
        <f>+'FUENTES FINANCIACION'!A9</f>
        <v>09  Otros Aportes Ente Gestor</v>
      </c>
      <c r="C95" s="8">
        <f>+'POAI MENSUAL'!O91</f>
        <v>0</v>
      </c>
      <c r="D95" s="8">
        <f>+'POAI MENSUAL'!AB91</f>
        <v>0</v>
      </c>
      <c r="E95" s="8">
        <v>0</v>
      </c>
      <c r="F95" s="8">
        <v>0</v>
      </c>
      <c r="G95" s="8">
        <v>0</v>
      </c>
      <c r="H95" s="8">
        <v>0</v>
      </c>
      <c r="I95" s="8">
        <v>0</v>
      </c>
      <c r="J95" s="8">
        <v>0</v>
      </c>
      <c r="K95" s="8">
        <v>0</v>
      </c>
      <c r="L95" s="8">
        <v>0</v>
      </c>
      <c r="M95" s="8">
        <v>0</v>
      </c>
      <c r="N95" s="8">
        <v>0</v>
      </c>
      <c r="O95" s="8">
        <v>0</v>
      </c>
      <c r="P95" s="8">
        <v>0</v>
      </c>
      <c r="Q95" s="8">
        <v>0</v>
      </c>
      <c r="R95" s="8">
        <f t="shared" si="6"/>
        <v>0</v>
      </c>
    </row>
    <row r="96" spans="1:18" x14ac:dyDescent="0.25">
      <c r="B96" s="8" t="str">
        <f>+'FUENTES FINANCIACION'!A10</f>
        <v>10  Aportes entes Territoriales en Especie.</v>
      </c>
      <c r="C96" s="8">
        <f>+'POAI MENSUAL'!O92</f>
        <v>0</v>
      </c>
      <c r="D96" s="8">
        <f>+'POAI MENSUAL'!AB92</f>
        <v>0</v>
      </c>
      <c r="E96" s="8">
        <v>0</v>
      </c>
      <c r="F96" s="8">
        <v>0</v>
      </c>
      <c r="G96" s="8">
        <v>0</v>
      </c>
      <c r="H96" s="8">
        <v>0</v>
      </c>
      <c r="I96" s="8">
        <v>0</v>
      </c>
      <c r="J96" s="8">
        <v>0</v>
      </c>
      <c r="K96" s="8">
        <v>0</v>
      </c>
      <c r="L96" s="8">
        <v>0</v>
      </c>
      <c r="M96" s="8">
        <v>0</v>
      </c>
      <c r="N96" s="8">
        <v>0</v>
      </c>
      <c r="O96" s="8">
        <v>0</v>
      </c>
      <c r="P96" s="8">
        <v>0</v>
      </c>
      <c r="Q96" s="8">
        <v>0</v>
      </c>
      <c r="R96" s="8">
        <f t="shared" si="6"/>
        <v>0</v>
      </c>
    </row>
    <row r="97" spans="1:18" x14ac:dyDescent="0.25">
      <c r="B97" s="8" t="str">
        <f>+'FUENTES FINANCIACION'!A11</f>
        <v>12  Retención de Garantía</v>
      </c>
      <c r="C97" s="8">
        <f>+'POAI MENSUAL'!O93</f>
        <v>0</v>
      </c>
      <c r="D97" s="8">
        <f>+'POAI MENSUAL'!AB93</f>
        <v>0</v>
      </c>
      <c r="E97" s="8">
        <v>0</v>
      </c>
      <c r="F97" s="8">
        <v>0</v>
      </c>
      <c r="G97" s="8">
        <v>0</v>
      </c>
      <c r="H97" s="8">
        <v>0</v>
      </c>
      <c r="I97" s="8">
        <v>0</v>
      </c>
      <c r="J97" s="8">
        <v>0</v>
      </c>
      <c r="K97" s="8">
        <v>0</v>
      </c>
      <c r="L97" s="8">
        <v>0</v>
      </c>
      <c r="M97" s="8">
        <v>0</v>
      </c>
      <c r="N97" s="8">
        <v>0</v>
      </c>
      <c r="O97" s="8">
        <v>0</v>
      </c>
      <c r="P97" s="8">
        <v>0</v>
      </c>
      <c r="Q97" s="8">
        <v>0</v>
      </c>
      <c r="R97" s="8">
        <f t="shared" si="6"/>
        <v>0</v>
      </c>
    </row>
    <row r="98" spans="1:18" x14ac:dyDescent="0.25">
      <c r="B98" s="8" t="str">
        <f>+'FUENTES FINANCIACION'!A12</f>
        <v>13  Recursos Nación BID Ambiental</v>
      </c>
      <c r="C98" s="8">
        <f>+'POAI MENSUAL'!O94</f>
        <v>0</v>
      </c>
      <c r="D98" s="8">
        <f>+'POAI MENSUAL'!AB94</f>
        <v>0</v>
      </c>
      <c r="E98" s="8">
        <v>0</v>
      </c>
      <c r="F98" s="8">
        <v>0</v>
      </c>
      <c r="G98" s="8">
        <v>0</v>
      </c>
      <c r="H98" s="8">
        <v>0</v>
      </c>
      <c r="I98" s="8">
        <v>0</v>
      </c>
      <c r="J98" s="8">
        <v>0</v>
      </c>
      <c r="K98" s="8">
        <v>0</v>
      </c>
      <c r="L98" s="8">
        <v>0</v>
      </c>
      <c r="M98" s="8">
        <v>0</v>
      </c>
      <c r="N98" s="8">
        <v>0</v>
      </c>
      <c r="O98" s="8">
        <v>0</v>
      </c>
      <c r="P98" s="8">
        <v>0</v>
      </c>
      <c r="Q98" s="8">
        <v>0</v>
      </c>
      <c r="R98" s="8">
        <f t="shared" si="6"/>
        <v>0</v>
      </c>
    </row>
    <row r="99" spans="1:18" x14ac:dyDescent="0.25">
      <c r="A99" s="30" t="s">
        <v>21</v>
      </c>
      <c r="B99" s="10"/>
      <c r="C99" s="8">
        <f>+'POAI MENSUAL'!O95</f>
        <v>10</v>
      </c>
      <c r="D99" s="8">
        <f>+'POAI MENSUAL'!AB95</f>
        <v>0</v>
      </c>
      <c r="E99" s="8">
        <v>0</v>
      </c>
      <c r="F99" s="8">
        <v>0</v>
      </c>
      <c r="G99" s="8">
        <v>0</v>
      </c>
      <c r="H99" s="8">
        <v>0</v>
      </c>
      <c r="I99" s="8">
        <v>0</v>
      </c>
      <c r="J99" s="8">
        <v>0</v>
      </c>
      <c r="K99" s="8">
        <v>0</v>
      </c>
      <c r="L99" s="8">
        <v>0</v>
      </c>
      <c r="M99" s="8">
        <v>0</v>
      </c>
      <c r="N99" s="8">
        <v>0</v>
      </c>
      <c r="O99" s="8">
        <v>0</v>
      </c>
      <c r="P99" s="8">
        <v>0</v>
      </c>
      <c r="Q99" s="8">
        <v>0</v>
      </c>
      <c r="R99" s="8">
        <f t="shared" si="6"/>
        <v>10</v>
      </c>
    </row>
    <row r="100" spans="1:18" ht="30" x14ac:dyDescent="0.25">
      <c r="A100" s="29" t="str">
        <f>+COMPONENTES!A7</f>
        <v>Centros integrados de Servicio al Ciudadano ( CISC)</v>
      </c>
      <c r="B100" s="8" t="str">
        <f>+'FUENTES FINANCIACION'!A1</f>
        <v>01  Recursos Nación BIRF</v>
      </c>
      <c r="C100" s="8">
        <f>+'POAI MENSUAL'!O96</f>
        <v>10</v>
      </c>
      <c r="D100" s="8">
        <f>+'POAI MENSUAL'!AB96</f>
        <v>0</v>
      </c>
      <c r="E100" s="8">
        <v>0</v>
      </c>
      <c r="F100" s="8">
        <v>0</v>
      </c>
      <c r="G100" s="8">
        <v>0</v>
      </c>
      <c r="H100" s="8">
        <v>0</v>
      </c>
      <c r="I100" s="8">
        <v>0</v>
      </c>
      <c r="J100" s="8">
        <v>0</v>
      </c>
      <c r="K100" s="8">
        <v>0</v>
      </c>
      <c r="L100" s="8">
        <v>0</v>
      </c>
      <c r="M100" s="8">
        <v>0</v>
      </c>
      <c r="N100" s="8">
        <v>0</v>
      </c>
      <c r="O100" s="8">
        <v>0</v>
      </c>
      <c r="P100" s="8">
        <v>0</v>
      </c>
      <c r="Q100" s="8">
        <v>0</v>
      </c>
      <c r="R100" s="8">
        <f t="shared" si="6"/>
        <v>10</v>
      </c>
    </row>
    <row r="101" spans="1:18" x14ac:dyDescent="0.25">
      <c r="B101" s="8" t="str">
        <f>+'FUENTES FINANCIACION'!A2</f>
        <v>02  Recursos Nación Otras Fuentes</v>
      </c>
      <c r="C101" s="8">
        <f>+'POAI MENSUAL'!O97</f>
        <v>0</v>
      </c>
      <c r="D101" s="8">
        <f>+'POAI MENSUAL'!AB97</f>
        <v>0</v>
      </c>
      <c r="E101" s="8">
        <v>0</v>
      </c>
      <c r="F101" s="8">
        <v>0</v>
      </c>
      <c r="G101" s="8">
        <v>0</v>
      </c>
      <c r="H101" s="8">
        <v>0</v>
      </c>
      <c r="I101" s="8">
        <v>0</v>
      </c>
      <c r="J101" s="8">
        <v>0</v>
      </c>
      <c r="K101" s="8">
        <v>0</v>
      </c>
      <c r="L101" s="8">
        <v>0</v>
      </c>
      <c r="M101" s="8">
        <v>0</v>
      </c>
      <c r="N101" s="8">
        <v>0</v>
      </c>
      <c r="O101" s="8">
        <v>0</v>
      </c>
      <c r="P101" s="8">
        <v>0</v>
      </c>
      <c r="Q101" s="8">
        <v>0</v>
      </c>
      <c r="R101" s="8">
        <f t="shared" si="6"/>
        <v>0</v>
      </c>
    </row>
    <row r="102" spans="1:18" x14ac:dyDescent="0.25">
      <c r="B102" s="8" t="str">
        <f>+'FUENTES FINANCIACION'!A3</f>
        <v>03  Aportes entes Territoriales al Proyecto</v>
      </c>
      <c r="C102" s="8">
        <f>+'POAI MENSUAL'!O98</f>
        <v>0</v>
      </c>
      <c r="D102" s="8">
        <f>+'POAI MENSUAL'!AB98</f>
        <v>0</v>
      </c>
      <c r="E102" s="8">
        <v>0</v>
      </c>
      <c r="F102" s="8">
        <v>0</v>
      </c>
      <c r="G102" s="8">
        <v>0</v>
      </c>
      <c r="H102" s="8">
        <v>0</v>
      </c>
      <c r="I102" s="8">
        <v>0</v>
      </c>
      <c r="J102" s="8">
        <v>0</v>
      </c>
      <c r="K102" s="8">
        <v>0</v>
      </c>
      <c r="L102" s="8">
        <v>0</v>
      </c>
      <c r="M102" s="8">
        <v>0</v>
      </c>
      <c r="N102" s="8">
        <v>0</v>
      </c>
      <c r="O102" s="8">
        <v>0</v>
      </c>
      <c r="P102" s="8">
        <v>0</v>
      </c>
      <c r="Q102" s="8">
        <v>0</v>
      </c>
      <c r="R102" s="8">
        <f t="shared" si="6"/>
        <v>0</v>
      </c>
    </row>
    <row r="103" spans="1:18" x14ac:dyDescent="0.25">
      <c r="B103" s="8" t="str">
        <f>+'FUENTES FINANCIACION'!A4</f>
        <v>04  Aportes Ente Gestor (Crédito Sindicado)</v>
      </c>
      <c r="C103" s="8">
        <f>+'POAI MENSUAL'!O99</f>
        <v>0</v>
      </c>
      <c r="D103" s="8">
        <f>+'POAI MENSUAL'!AB99</f>
        <v>0</v>
      </c>
      <c r="E103" s="8">
        <v>0</v>
      </c>
      <c r="F103" s="8">
        <v>0</v>
      </c>
      <c r="G103" s="8">
        <v>0</v>
      </c>
      <c r="H103" s="8">
        <v>0</v>
      </c>
      <c r="I103" s="8">
        <v>0</v>
      </c>
      <c r="J103" s="8">
        <v>0</v>
      </c>
      <c r="K103" s="8">
        <v>0</v>
      </c>
      <c r="L103" s="8">
        <v>0</v>
      </c>
      <c r="M103" s="8">
        <v>0</v>
      </c>
      <c r="N103" s="8">
        <v>0</v>
      </c>
      <c r="O103" s="8">
        <v>0</v>
      </c>
      <c r="P103" s="8">
        <v>0</v>
      </c>
      <c r="Q103" s="8">
        <v>0</v>
      </c>
      <c r="R103" s="8">
        <f t="shared" si="6"/>
        <v>0</v>
      </c>
    </row>
    <row r="104" spans="1:18" x14ac:dyDescent="0.25">
      <c r="B104" s="8" t="str">
        <f>+'FUENTES FINANCIACION'!A5</f>
        <v>05  Recursos Nación BID</v>
      </c>
      <c r="C104" s="8">
        <f>+'POAI MENSUAL'!O100</f>
        <v>0</v>
      </c>
      <c r="D104" s="8">
        <f>+'POAI MENSUAL'!AB100</f>
        <v>0</v>
      </c>
      <c r="E104" s="8">
        <v>0</v>
      </c>
      <c r="F104" s="8">
        <v>0</v>
      </c>
      <c r="G104" s="8">
        <v>0</v>
      </c>
      <c r="H104" s="8">
        <v>0</v>
      </c>
      <c r="I104" s="8">
        <v>0</v>
      </c>
      <c r="J104" s="8">
        <v>0</v>
      </c>
      <c r="K104" s="8">
        <v>0</v>
      </c>
      <c r="L104" s="8">
        <v>0</v>
      </c>
      <c r="M104" s="8">
        <v>0</v>
      </c>
      <c r="N104" s="8">
        <v>0</v>
      </c>
      <c r="O104" s="8">
        <v>0</v>
      </c>
      <c r="P104" s="8">
        <v>0</v>
      </c>
      <c r="Q104" s="8">
        <v>0</v>
      </c>
      <c r="R104" s="8">
        <f t="shared" si="6"/>
        <v>0</v>
      </c>
    </row>
    <row r="105" spans="1:18" x14ac:dyDescent="0.25">
      <c r="B105" s="8" t="str">
        <f>+'FUENTES FINANCIACION'!A6</f>
        <v>06  Recursos Otros Aportes del Ente Gestor</v>
      </c>
      <c r="C105" s="8">
        <f>+'POAI MENSUAL'!O101</f>
        <v>0</v>
      </c>
      <c r="D105" s="8">
        <f>+'POAI MENSUAL'!AB101</f>
        <v>0</v>
      </c>
      <c r="E105" s="8">
        <v>0</v>
      </c>
      <c r="F105" s="8">
        <v>0</v>
      </c>
      <c r="G105" s="8">
        <v>0</v>
      </c>
      <c r="H105" s="8">
        <v>0</v>
      </c>
      <c r="I105" s="8">
        <v>0</v>
      </c>
      <c r="J105" s="8">
        <v>0</v>
      </c>
      <c r="K105" s="8">
        <v>0</v>
      </c>
      <c r="L105" s="8">
        <v>0</v>
      </c>
      <c r="M105" s="8">
        <v>0</v>
      </c>
      <c r="N105" s="8">
        <v>0</v>
      </c>
      <c r="O105" s="8">
        <v>0</v>
      </c>
      <c r="P105" s="8">
        <v>0</v>
      </c>
      <c r="Q105" s="8">
        <v>0</v>
      </c>
      <c r="R105" s="8">
        <f t="shared" si="6"/>
        <v>0</v>
      </c>
    </row>
    <row r="106" spans="1:18" x14ac:dyDescent="0.25">
      <c r="B106" s="8" t="str">
        <f>+'FUENTES FINANCIACION'!A7</f>
        <v>07  Recursos Nación OPEP</v>
      </c>
      <c r="C106" s="8">
        <f>+'POAI MENSUAL'!O102</f>
        <v>0</v>
      </c>
      <c r="D106" s="8">
        <f>+'POAI MENSUAL'!AB102</f>
        <v>0</v>
      </c>
      <c r="E106" s="8">
        <v>0</v>
      </c>
      <c r="F106" s="8">
        <v>0</v>
      </c>
      <c r="G106" s="8">
        <v>0</v>
      </c>
      <c r="H106" s="8">
        <v>0</v>
      </c>
      <c r="I106" s="8">
        <v>0</v>
      </c>
      <c r="J106" s="8">
        <v>0</v>
      </c>
      <c r="K106" s="8">
        <v>0</v>
      </c>
      <c r="L106" s="8">
        <v>0</v>
      </c>
      <c r="M106" s="8">
        <v>0</v>
      </c>
      <c r="N106" s="8">
        <v>0</v>
      </c>
      <c r="O106" s="8">
        <v>0</v>
      </c>
      <c r="P106" s="8">
        <v>0</v>
      </c>
      <c r="Q106" s="8">
        <v>0</v>
      </c>
      <c r="R106" s="8">
        <f t="shared" si="6"/>
        <v>0</v>
      </c>
    </row>
    <row r="107" spans="1:18" x14ac:dyDescent="0.25">
      <c r="B107" s="8" t="str">
        <f>+'FUENTES FINANCIACION'!A8</f>
        <v>08  Recursos Nación CAF</v>
      </c>
      <c r="C107" s="8">
        <f>+'POAI MENSUAL'!O103</f>
        <v>0</v>
      </c>
      <c r="D107" s="8">
        <f>+'POAI MENSUAL'!AB103</f>
        <v>0</v>
      </c>
      <c r="E107" s="8">
        <v>0</v>
      </c>
      <c r="F107" s="8">
        <v>0</v>
      </c>
      <c r="G107" s="8">
        <v>0</v>
      </c>
      <c r="H107" s="8">
        <v>0</v>
      </c>
      <c r="I107" s="8">
        <v>0</v>
      </c>
      <c r="J107" s="8">
        <v>0</v>
      </c>
      <c r="K107" s="8">
        <v>0</v>
      </c>
      <c r="L107" s="8">
        <v>0</v>
      </c>
      <c r="M107" s="8">
        <v>0</v>
      </c>
      <c r="N107" s="8">
        <v>0</v>
      </c>
      <c r="O107" s="8">
        <v>0</v>
      </c>
      <c r="P107" s="8">
        <v>0</v>
      </c>
      <c r="Q107" s="8">
        <v>0</v>
      </c>
      <c r="R107" s="8">
        <f t="shared" si="6"/>
        <v>0</v>
      </c>
    </row>
    <row r="108" spans="1:18" x14ac:dyDescent="0.25">
      <c r="B108" s="8" t="str">
        <f>+'FUENTES FINANCIACION'!A9</f>
        <v>09  Otros Aportes Ente Gestor</v>
      </c>
      <c r="C108" s="8">
        <f>+'POAI MENSUAL'!O104</f>
        <v>0</v>
      </c>
      <c r="D108" s="8">
        <f>+'POAI MENSUAL'!AB104</f>
        <v>0</v>
      </c>
      <c r="E108" s="8">
        <v>0</v>
      </c>
      <c r="F108" s="8">
        <v>0</v>
      </c>
      <c r="G108" s="8">
        <v>0</v>
      </c>
      <c r="H108" s="8">
        <v>0</v>
      </c>
      <c r="I108" s="8">
        <v>0</v>
      </c>
      <c r="J108" s="8">
        <v>0</v>
      </c>
      <c r="K108" s="8">
        <v>0</v>
      </c>
      <c r="L108" s="8">
        <v>0</v>
      </c>
      <c r="M108" s="8">
        <v>0</v>
      </c>
      <c r="N108" s="8">
        <v>0</v>
      </c>
      <c r="O108" s="8">
        <v>0</v>
      </c>
      <c r="P108" s="8">
        <v>0</v>
      </c>
      <c r="Q108" s="8">
        <v>0</v>
      </c>
      <c r="R108" s="8">
        <f t="shared" si="6"/>
        <v>0</v>
      </c>
    </row>
    <row r="109" spans="1:18" x14ac:dyDescent="0.25">
      <c r="B109" s="8" t="str">
        <f>+'FUENTES FINANCIACION'!A10</f>
        <v>10  Aportes entes Territoriales en Especie.</v>
      </c>
      <c r="C109" s="8">
        <f>+'POAI MENSUAL'!O105</f>
        <v>0</v>
      </c>
      <c r="D109" s="8">
        <f>+'POAI MENSUAL'!AB105</f>
        <v>0</v>
      </c>
      <c r="E109" s="8">
        <v>0</v>
      </c>
      <c r="F109" s="8">
        <v>0</v>
      </c>
      <c r="G109" s="8">
        <v>0</v>
      </c>
      <c r="H109" s="8">
        <v>0</v>
      </c>
      <c r="I109" s="8">
        <v>0</v>
      </c>
      <c r="J109" s="8">
        <v>0</v>
      </c>
      <c r="K109" s="8">
        <v>0</v>
      </c>
      <c r="L109" s="8">
        <v>0</v>
      </c>
      <c r="M109" s="8">
        <v>0</v>
      </c>
      <c r="N109" s="8">
        <v>0</v>
      </c>
      <c r="O109" s="8">
        <v>0</v>
      </c>
      <c r="P109" s="8">
        <v>0</v>
      </c>
      <c r="Q109" s="8">
        <v>0</v>
      </c>
      <c r="R109" s="8">
        <f t="shared" si="6"/>
        <v>0</v>
      </c>
    </row>
    <row r="110" spans="1:18" x14ac:dyDescent="0.25">
      <c r="B110" s="8" t="str">
        <f>+'FUENTES FINANCIACION'!A11</f>
        <v>12  Retención de Garantía</v>
      </c>
      <c r="C110" s="8">
        <f>+'POAI MENSUAL'!O106</f>
        <v>0</v>
      </c>
      <c r="D110" s="8">
        <f>+'POAI MENSUAL'!AB106</f>
        <v>0</v>
      </c>
      <c r="E110" s="8">
        <v>0</v>
      </c>
      <c r="F110" s="8">
        <v>0</v>
      </c>
      <c r="G110" s="8">
        <v>0</v>
      </c>
      <c r="H110" s="8">
        <v>0</v>
      </c>
      <c r="I110" s="8">
        <v>0</v>
      </c>
      <c r="J110" s="8">
        <v>0</v>
      </c>
      <c r="K110" s="8">
        <v>0</v>
      </c>
      <c r="L110" s="8">
        <v>0</v>
      </c>
      <c r="M110" s="8">
        <v>0</v>
      </c>
      <c r="N110" s="8">
        <v>0</v>
      </c>
      <c r="O110" s="8">
        <v>0</v>
      </c>
      <c r="P110" s="8">
        <v>0</v>
      </c>
      <c r="Q110" s="8">
        <v>0</v>
      </c>
      <c r="R110" s="8">
        <f t="shared" si="6"/>
        <v>0</v>
      </c>
    </row>
    <row r="111" spans="1:18" x14ac:dyDescent="0.25">
      <c r="B111" s="8" t="str">
        <f>+'FUENTES FINANCIACION'!A12</f>
        <v>13  Recursos Nación BID Ambiental</v>
      </c>
      <c r="C111" s="8">
        <f>+'POAI MENSUAL'!O107</f>
        <v>0</v>
      </c>
      <c r="D111" s="8">
        <f>+'POAI MENSUAL'!AB107</f>
        <v>0</v>
      </c>
      <c r="E111" s="8">
        <v>0</v>
      </c>
      <c r="F111" s="8">
        <v>0</v>
      </c>
      <c r="G111" s="8">
        <v>0</v>
      </c>
      <c r="H111" s="8">
        <v>0</v>
      </c>
      <c r="I111" s="8">
        <v>0</v>
      </c>
      <c r="J111" s="8">
        <v>0</v>
      </c>
      <c r="K111" s="8">
        <v>0</v>
      </c>
      <c r="L111" s="8">
        <v>0</v>
      </c>
      <c r="M111" s="8">
        <v>0</v>
      </c>
      <c r="N111" s="8">
        <v>0</v>
      </c>
      <c r="O111" s="8">
        <v>0</v>
      </c>
      <c r="P111" s="8">
        <v>0</v>
      </c>
      <c r="Q111" s="8">
        <v>0</v>
      </c>
      <c r="R111" s="8">
        <f t="shared" si="6"/>
        <v>0</v>
      </c>
    </row>
    <row r="112" spans="1:18" x14ac:dyDescent="0.25">
      <c r="A112" s="30" t="s">
        <v>21</v>
      </c>
      <c r="B112" s="10"/>
      <c r="C112" s="8">
        <f>+'POAI MENSUAL'!O108</f>
        <v>10</v>
      </c>
      <c r="D112" s="8">
        <f>+'POAI MENSUAL'!AB108</f>
        <v>0</v>
      </c>
      <c r="E112" s="8">
        <v>0</v>
      </c>
      <c r="F112" s="8">
        <v>0</v>
      </c>
      <c r="G112" s="8">
        <v>0</v>
      </c>
      <c r="H112" s="8">
        <v>0</v>
      </c>
      <c r="I112" s="8">
        <v>0</v>
      </c>
      <c r="J112" s="8">
        <v>0</v>
      </c>
      <c r="K112" s="8">
        <v>0</v>
      </c>
      <c r="L112" s="8">
        <v>0</v>
      </c>
      <c r="M112" s="8">
        <v>0</v>
      </c>
      <c r="N112" s="8">
        <v>0</v>
      </c>
      <c r="O112" s="8">
        <v>0</v>
      </c>
      <c r="P112" s="8">
        <v>0</v>
      </c>
      <c r="Q112" s="8">
        <v>0</v>
      </c>
      <c r="R112" s="8">
        <f t="shared" si="6"/>
        <v>10</v>
      </c>
    </row>
    <row r="113" spans="1:18" ht="45" x14ac:dyDescent="0.25">
      <c r="A113" s="29" t="str">
        <f>+COMPONENTES!A8</f>
        <v>Estaciones o módulos de transferencia o terminales de integración  de cabecera</v>
      </c>
      <c r="B113" s="8" t="str">
        <f>+'FUENTES FINANCIACION'!A1</f>
        <v>01  Recursos Nación BIRF</v>
      </c>
      <c r="C113" s="8">
        <f>+'POAI MENSUAL'!O109</f>
        <v>10</v>
      </c>
      <c r="D113" s="8">
        <f>+'POAI MENSUAL'!AB109</f>
        <v>0</v>
      </c>
      <c r="E113" s="8">
        <v>0</v>
      </c>
      <c r="F113" s="8">
        <v>0</v>
      </c>
      <c r="G113" s="8">
        <v>0</v>
      </c>
      <c r="H113" s="8">
        <v>0</v>
      </c>
      <c r="I113" s="8">
        <v>0</v>
      </c>
      <c r="J113" s="8">
        <v>0</v>
      </c>
      <c r="K113" s="8">
        <v>0</v>
      </c>
      <c r="L113" s="8">
        <v>0</v>
      </c>
      <c r="M113" s="8">
        <v>0</v>
      </c>
      <c r="N113" s="8">
        <v>0</v>
      </c>
      <c r="O113" s="8">
        <v>0</v>
      </c>
      <c r="P113" s="8">
        <v>0</v>
      </c>
      <c r="Q113" s="8">
        <v>0</v>
      </c>
      <c r="R113" s="8">
        <f t="shared" si="6"/>
        <v>10</v>
      </c>
    </row>
    <row r="114" spans="1:18" x14ac:dyDescent="0.25">
      <c r="B114" s="8" t="str">
        <f>+'FUENTES FINANCIACION'!A2</f>
        <v>02  Recursos Nación Otras Fuentes</v>
      </c>
      <c r="C114" s="8">
        <f>+'POAI MENSUAL'!O110</f>
        <v>0</v>
      </c>
      <c r="D114" s="8">
        <f>+'POAI MENSUAL'!AB110</f>
        <v>0</v>
      </c>
      <c r="E114" s="8">
        <v>0</v>
      </c>
      <c r="F114" s="8">
        <v>0</v>
      </c>
      <c r="G114" s="8">
        <v>0</v>
      </c>
      <c r="H114" s="8">
        <v>0</v>
      </c>
      <c r="I114" s="8">
        <v>0</v>
      </c>
      <c r="J114" s="8">
        <v>0</v>
      </c>
      <c r="K114" s="8">
        <v>0</v>
      </c>
      <c r="L114" s="8">
        <v>0</v>
      </c>
      <c r="M114" s="8">
        <v>0</v>
      </c>
      <c r="N114" s="8">
        <v>0</v>
      </c>
      <c r="O114" s="8">
        <v>0</v>
      </c>
      <c r="P114" s="8">
        <v>0</v>
      </c>
      <c r="Q114" s="8">
        <v>0</v>
      </c>
      <c r="R114" s="8">
        <f t="shared" si="6"/>
        <v>0</v>
      </c>
    </row>
    <row r="115" spans="1:18" x14ac:dyDescent="0.25">
      <c r="B115" s="8" t="str">
        <f>+'FUENTES FINANCIACION'!A3</f>
        <v>03  Aportes entes Territoriales al Proyecto</v>
      </c>
      <c r="C115" s="8">
        <f>+'POAI MENSUAL'!O111</f>
        <v>0</v>
      </c>
      <c r="D115" s="8">
        <f>+'POAI MENSUAL'!AB111</f>
        <v>0</v>
      </c>
      <c r="E115" s="8">
        <v>0</v>
      </c>
      <c r="F115" s="8">
        <v>0</v>
      </c>
      <c r="G115" s="8">
        <v>0</v>
      </c>
      <c r="H115" s="8">
        <v>0</v>
      </c>
      <c r="I115" s="8">
        <v>0</v>
      </c>
      <c r="J115" s="8">
        <v>0</v>
      </c>
      <c r="K115" s="8">
        <v>0</v>
      </c>
      <c r="L115" s="8">
        <v>0</v>
      </c>
      <c r="M115" s="8">
        <v>0</v>
      </c>
      <c r="N115" s="8">
        <v>0</v>
      </c>
      <c r="O115" s="8">
        <v>0</v>
      </c>
      <c r="P115" s="8">
        <v>0</v>
      </c>
      <c r="Q115" s="8">
        <v>0</v>
      </c>
      <c r="R115" s="8">
        <f t="shared" si="6"/>
        <v>0</v>
      </c>
    </row>
    <row r="116" spans="1:18" x14ac:dyDescent="0.25">
      <c r="B116" s="8" t="str">
        <f>+'FUENTES FINANCIACION'!A4</f>
        <v>04  Aportes Ente Gestor (Crédito Sindicado)</v>
      </c>
      <c r="C116" s="8">
        <f>+'POAI MENSUAL'!O112</f>
        <v>0</v>
      </c>
      <c r="D116" s="8">
        <f>+'POAI MENSUAL'!AB112</f>
        <v>0</v>
      </c>
      <c r="E116" s="8">
        <v>0</v>
      </c>
      <c r="F116" s="8">
        <v>0</v>
      </c>
      <c r="G116" s="8">
        <v>0</v>
      </c>
      <c r="H116" s="8">
        <v>0</v>
      </c>
      <c r="I116" s="8">
        <v>0</v>
      </c>
      <c r="J116" s="8">
        <v>0</v>
      </c>
      <c r="K116" s="8">
        <v>0</v>
      </c>
      <c r="L116" s="8">
        <v>0</v>
      </c>
      <c r="M116" s="8">
        <v>0</v>
      </c>
      <c r="N116" s="8">
        <v>0</v>
      </c>
      <c r="O116" s="8">
        <v>0</v>
      </c>
      <c r="P116" s="8">
        <v>0</v>
      </c>
      <c r="Q116" s="8">
        <v>0</v>
      </c>
      <c r="R116" s="8">
        <f t="shared" si="6"/>
        <v>0</v>
      </c>
    </row>
    <row r="117" spans="1:18" x14ac:dyDescent="0.25">
      <c r="B117" s="8" t="str">
        <f>+'FUENTES FINANCIACION'!A5</f>
        <v>05  Recursos Nación BID</v>
      </c>
      <c r="C117" s="8">
        <f>+'POAI MENSUAL'!O113</f>
        <v>0</v>
      </c>
      <c r="D117" s="8">
        <f>+'POAI MENSUAL'!AB113</f>
        <v>0</v>
      </c>
      <c r="E117" s="8">
        <v>0</v>
      </c>
      <c r="F117" s="8">
        <v>0</v>
      </c>
      <c r="G117" s="8">
        <v>0</v>
      </c>
      <c r="H117" s="8">
        <v>0</v>
      </c>
      <c r="I117" s="8">
        <v>0</v>
      </c>
      <c r="J117" s="8">
        <v>0</v>
      </c>
      <c r="K117" s="8">
        <v>0</v>
      </c>
      <c r="L117" s="8">
        <v>0</v>
      </c>
      <c r="M117" s="8">
        <v>0</v>
      </c>
      <c r="N117" s="8">
        <v>0</v>
      </c>
      <c r="O117" s="8">
        <v>0</v>
      </c>
      <c r="P117" s="8">
        <v>0</v>
      </c>
      <c r="Q117" s="8">
        <v>0</v>
      </c>
      <c r="R117" s="8">
        <f t="shared" si="6"/>
        <v>0</v>
      </c>
    </row>
    <row r="118" spans="1:18" x14ac:dyDescent="0.25">
      <c r="B118" s="8" t="str">
        <f>+'FUENTES FINANCIACION'!A6</f>
        <v>06  Recursos Otros Aportes del Ente Gestor</v>
      </c>
      <c r="C118" s="8">
        <f>+'POAI MENSUAL'!O114</f>
        <v>0</v>
      </c>
      <c r="D118" s="8">
        <f>+'POAI MENSUAL'!AB114</f>
        <v>0</v>
      </c>
      <c r="E118" s="8">
        <v>0</v>
      </c>
      <c r="F118" s="8">
        <v>0</v>
      </c>
      <c r="G118" s="8">
        <v>0</v>
      </c>
      <c r="H118" s="8">
        <v>0</v>
      </c>
      <c r="I118" s="8">
        <v>0</v>
      </c>
      <c r="J118" s="8">
        <v>0</v>
      </c>
      <c r="K118" s="8">
        <v>0</v>
      </c>
      <c r="L118" s="8">
        <v>0</v>
      </c>
      <c r="M118" s="8">
        <v>0</v>
      </c>
      <c r="N118" s="8">
        <v>0</v>
      </c>
      <c r="O118" s="8">
        <v>0</v>
      </c>
      <c r="P118" s="8">
        <v>0</v>
      </c>
      <c r="Q118" s="8">
        <v>0</v>
      </c>
      <c r="R118" s="8">
        <f t="shared" si="6"/>
        <v>0</v>
      </c>
    </row>
    <row r="119" spans="1:18" x14ac:dyDescent="0.25">
      <c r="B119" s="8" t="str">
        <f>+'FUENTES FINANCIACION'!A7</f>
        <v>07  Recursos Nación OPEP</v>
      </c>
      <c r="C119" s="8">
        <f>+'POAI MENSUAL'!O115</f>
        <v>0</v>
      </c>
      <c r="D119" s="8">
        <f>+'POAI MENSUAL'!AB115</f>
        <v>0</v>
      </c>
      <c r="E119" s="8">
        <v>0</v>
      </c>
      <c r="F119" s="8">
        <v>0</v>
      </c>
      <c r="G119" s="8">
        <v>0</v>
      </c>
      <c r="H119" s="8">
        <v>0</v>
      </c>
      <c r="I119" s="8">
        <v>0</v>
      </c>
      <c r="J119" s="8">
        <v>0</v>
      </c>
      <c r="K119" s="8">
        <v>0</v>
      </c>
      <c r="L119" s="8">
        <v>0</v>
      </c>
      <c r="M119" s="8">
        <v>0</v>
      </c>
      <c r="N119" s="8">
        <v>0</v>
      </c>
      <c r="O119" s="8">
        <v>0</v>
      </c>
      <c r="P119" s="8">
        <v>0</v>
      </c>
      <c r="Q119" s="8">
        <v>0</v>
      </c>
      <c r="R119" s="8">
        <f t="shared" si="6"/>
        <v>0</v>
      </c>
    </row>
    <row r="120" spans="1:18" x14ac:dyDescent="0.25">
      <c r="B120" s="8" t="str">
        <f>+'FUENTES FINANCIACION'!A8</f>
        <v>08  Recursos Nación CAF</v>
      </c>
      <c r="C120" s="8">
        <f>+'POAI MENSUAL'!O116</f>
        <v>0</v>
      </c>
      <c r="D120" s="8">
        <f>+'POAI MENSUAL'!AB116</f>
        <v>0</v>
      </c>
      <c r="E120" s="8">
        <v>0</v>
      </c>
      <c r="F120" s="8">
        <v>0</v>
      </c>
      <c r="G120" s="8">
        <v>0</v>
      </c>
      <c r="H120" s="8">
        <v>0</v>
      </c>
      <c r="I120" s="8">
        <v>0</v>
      </c>
      <c r="J120" s="8">
        <v>0</v>
      </c>
      <c r="K120" s="8">
        <v>0</v>
      </c>
      <c r="L120" s="8">
        <v>0</v>
      </c>
      <c r="M120" s="8">
        <v>0</v>
      </c>
      <c r="N120" s="8">
        <v>0</v>
      </c>
      <c r="O120" s="8">
        <v>0</v>
      </c>
      <c r="P120" s="8">
        <v>0</v>
      </c>
      <c r="Q120" s="8">
        <v>0</v>
      </c>
      <c r="R120" s="8">
        <f t="shared" si="6"/>
        <v>0</v>
      </c>
    </row>
    <row r="121" spans="1:18" x14ac:dyDescent="0.25">
      <c r="B121" s="8" t="str">
        <f>+'FUENTES FINANCIACION'!A9</f>
        <v>09  Otros Aportes Ente Gestor</v>
      </c>
      <c r="C121" s="8">
        <f>+'POAI MENSUAL'!O117</f>
        <v>0</v>
      </c>
      <c r="D121" s="8">
        <f>+'POAI MENSUAL'!AB117</f>
        <v>0</v>
      </c>
      <c r="E121" s="8">
        <v>0</v>
      </c>
      <c r="F121" s="8">
        <v>0</v>
      </c>
      <c r="G121" s="8">
        <v>0</v>
      </c>
      <c r="H121" s="8">
        <v>0</v>
      </c>
      <c r="I121" s="8">
        <v>0</v>
      </c>
      <c r="J121" s="8">
        <v>0</v>
      </c>
      <c r="K121" s="8">
        <v>0</v>
      </c>
      <c r="L121" s="8">
        <v>0</v>
      </c>
      <c r="M121" s="8">
        <v>0</v>
      </c>
      <c r="N121" s="8">
        <v>0</v>
      </c>
      <c r="O121" s="8">
        <v>0</v>
      </c>
      <c r="P121" s="8">
        <v>0</v>
      </c>
      <c r="Q121" s="8">
        <v>0</v>
      </c>
      <c r="R121" s="8">
        <f t="shared" si="6"/>
        <v>0</v>
      </c>
    </row>
    <row r="122" spans="1:18" x14ac:dyDescent="0.25">
      <c r="B122" s="8" t="str">
        <f>+'FUENTES FINANCIACION'!A10</f>
        <v>10  Aportes entes Territoriales en Especie.</v>
      </c>
      <c r="C122" s="8">
        <f>+'POAI MENSUAL'!O118</f>
        <v>0</v>
      </c>
      <c r="D122" s="8">
        <f>+'POAI MENSUAL'!AB118</f>
        <v>0</v>
      </c>
      <c r="E122" s="8">
        <v>0</v>
      </c>
      <c r="F122" s="8">
        <v>0</v>
      </c>
      <c r="G122" s="8">
        <v>0</v>
      </c>
      <c r="H122" s="8">
        <v>0</v>
      </c>
      <c r="I122" s="8">
        <v>0</v>
      </c>
      <c r="J122" s="8">
        <v>0</v>
      </c>
      <c r="K122" s="8">
        <v>0</v>
      </c>
      <c r="L122" s="8">
        <v>0</v>
      </c>
      <c r="M122" s="8">
        <v>0</v>
      </c>
      <c r="N122" s="8">
        <v>0</v>
      </c>
      <c r="O122" s="8">
        <v>0</v>
      </c>
      <c r="P122" s="8">
        <v>0</v>
      </c>
      <c r="Q122" s="8">
        <v>0</v>
      </c>
      <c r="R122" s="8">
        <f t="shared" si="6"/>
        <v>0</v>
      </c>
    </row>
    <row r="123" spans="1:18" x14ac:dyDescent="0.25">
      <c r="B123" s="8" t="str">
        <f>+'FUENTES FINANCIACION'!A11</f>
        <v>12  Retención de Garantía</v>
      </c>
      <c r="C123" s="8">
        <f>+'POAI MENSUAL'!O119</f>
        <v>0</v>
      </c>
      <c r="D123" s="8">
        <f>+'POAI MENSUAL'!AB119</f>
        <v>0</v>
      </c>
      <c r="E123" s="8">
        <v>0</v>
      </c>
      <c r="F123" s="8">
        <v>0</v>
      </c>
      <c r="G123" s="8">
        <v>0</v>
      </c>
      <c r="H123" s="8">
        <v>0</v>
      </c>
      <c r="I123" s="8">
        <v>0</v>
      </c>
      <c r="J123" s="8">
        <v>0</v>
      </c>
      <c r="K123" s="8">
        <v>0</v>
      </c>
      <c r="L123" s="8">
        <v>0</v>
      </c>
      <c r="M123" s="8">
        <v>0</v>
      </c>
      <c r="N123" s="8">
        <v>0</v>
      </c>
      <c r="O123" s="8">
        <v>0</v>
      </c>
      <c r="P123" s="8">
        <v>0</v>
      </c>
      <c r="Q123" s="8">
        <v>0</v>
      </c>
      <c r="R123" s="8">
        <f t="shared" si="6"/>
        <v>0</v>
      </c>
    </row>
    <row r="124" spans="1:18" x14ac:dyDescent="0.25">
      <c r="B124" s="8" t="str">
        <f>+'FUENTES FINANCIACION'!A12</f>
        <v>13  Recursos Nación BID Ambiental</v>
      </c>
      <c r="C124" s="8">
        <f>+'POAI MENSUAL'!O120</f>
        <v>0</v>
      </c>
      <c r="D124" s="8">
        <f>+'POAI MENSUAL'!AB120</f>
        <v>0</v>
      </c>
      <c r="E124" s="8">
        <v>0</v>
      </c>
      <c r="F124" s="8">
        <v>0</v>
      </c>
      <c r="G124" s="8">
        <v>0</v>
      </c>
      <c r="H124" s="8">
        <v>0</v>
      </c>
      <c r="I124" s="8">
        <v>0</v>
      </c>
      <c r="J124" s="8">
        <v>0</v>
      </c>
      <c r="K124" s="8">
        <v>0</v>
      </c>
      <c r="L124" s="8">
        <v>0</v>
      </c>
      <c r="M124" s="8">
        <v>0</v>
      </c>
      <c r="N124" s="8">
        <v>0</v>
      </c>
      <c r="O124" s="8">
        <v>0</v>
      </c>
      <c r="P124" s="8">
        <v>0</v>
      </c>
      <c r="Q124" s="8">
        <v>0</v>
      </c>
      <c r="R124" s="8">
        <f t="shared" si="6"/>
        <v>0</v>
      </c>
    </row>
    <row r="125" spans="1:18" x14ac:dyDescent="0.25">
      <c r="A125" s="30" t="s">
        <v>21</v>
      </c>
      <c r="B125" s="10"/>
      <c r="C125" s="8">
        <f>+'POAI MENSUAL'!O121</f>
        <v>10</v>
      </c>
      <c r="D125" s="8">
        <f>+'POAI MENSUAL'!AB121</f>
        <v>0</v>
      </c>
      <c r="E125" s="8">
        <v>0</v>
      </c>
      <c r="F125" s="8">
        <v>0</v>
      </c>
      <c r="G125" s="8">
        <v>0</v>
      </c>
      <c r="H125" s="8">
        <v>0</v>
      </c>
      <c r="I125" s="8">
        <v>0</v>
      </c>
      <c r="J125" s="8">
        <v>0</v>
      </c>
      <c r="K125" s="8">
        <v>0</v>
      </c>
      <c r="L125" s="8">
        <v>0</v>
      </c>
      <c r="M125" s="8">
        <v>0</v>
      </c>
      <c r="N125" s="8">
        <v>0</v>
      </c>
      <c r="O125" s="8">
        <v>0</v>
      </c>
      <c r="P125" s="8">
        <v>0</v>
      </c>
      <c r="Q125" s="8">
        <v>0</v>
      </c>
      <c r="R125" s="8">
        <f t="shared" si="6"/>
        <v>10</v>
      </c>
    </row>
    <row r="126" spans="1:18" x14ac:dyDescent="0.25">
      <c r="A126" s="29" t="str">
        <f>+COMPONENTES!A9</f>
        <v>Patios y Talleres</v>
      </c>
      <c r="B126" s="8" t="str">
        <f t="shared" ref="B126:B137" si="7">+B113</f>
        <v>01  Recursos Nación BIRF</v>
      </c>
      <c r="C126" s="8">
        <f>+'POAI MENSUAL'!O122</f>
        <v>10</v>
      </c>
      <c r="D126" s="8">
        <f>+'POAI MENSUAL'!AB122</f>
        <v>0</v>
      </c>
      <c r="E126" s="8">
        <v>0</v>
      </c>
      <c r="F126" s="8">
        <v>0</v>
      </c>
      <c r="G126" s="8">
        <v>0</v>
      </c>
      <c r="H126" s="8">
        <v>0</v>
      </c>
      <c r="I126" s="8">
        <v>0</v>
      </c>
      <c r="J126" s="8">
        <v>0</v>
      </c>
      <c r="K126" s="8">
        <v>0</v>
      </c>
      <c r="L126" s="8">
        <v>0</v>
      </c>
      <c r="M126" s="8">
        <v>0</v>
      </c>
      <c r="N126" s="8">
        <v>0</v>
      </c>
      <c r="O126" s="8">
        <v>0</v>
      </c>
      <c r="P126" s="8">
        <v>0</v>
      </c>
      <c r="Q126" s="8">
        <v>0</v>
      </c>
      <c r="R126" s="8">
        <f t="shared" si="6"/>
        <v>10</v>
      </c>
    </row>
    <row r="127" spans="1:18" x14ac:dyDescent="0.25">
      <c r="B127" s="8" t="str">
        <f t="shared" si="7"/>
        <v>02  Recursos Nación Otras Fuentes</v>
      </c>
      <c r="C127" s="8">
        <f>+'POAI MENSUAL'!O123</f>
        <v>0</v>
      </c>
      <c r="D127" s="8">
        <f>+'POAI MENSUAL'!AB123</f>
        <v>0</v>
      </c>
      <c r="E127" s="8">
        <v>0</v>
      </c>
      <c r="F127" s="8">
        <v>0</v>
      </c>
      <c r="G127" s="8">
        <v>0</v>
      </c>
      <c r="H127" s="8">
        <v>0</v>
      </c>
      <c r="I127" s="8">
        <v>0</v>
      </c>
      <c r="J127" s="8">
        <v>0</v>
      </c>
      <c r="K127" s="8">
        <v>0</v>
      </c>
      <c r="L127" s="8">
        <v>0</v>
      </c>
      <c r="M127" s="8">
        <v>0</v>
      </c>
      <c r="N127" s="8">
        <v>0</v>
      </c>
      <c r="O127" s="8">
        <v>0</v>
      </c>
      <c r="P127" s="8">
        <v>0</v>
      </c>
      <c r="Q127" s="8">
        <v>0</v>
      </c>
      <c r="R127" s="8">
        <f t="shared" si="6"/>
        <v>0</v>
      </c>
    </row>
    <row r="128" spans="1:18" x14ac:dyDescent="0.25">
      <c r="B128" s="8" t="str">
        <f t="shared" si="7"/>
        <v>03  Aportes entes Territoriales al Proyecto</v>
      </c>
      <c r="C128" s="8">
        <f>+'POAI MENSUAL'!O124</f>
        <v>0</v>
      </c>
      <c r="D128" s="8">
        <f>+'POAI MENSUAL'!AB124</f>
        <v>0</v>
      </c>
      <c r="E128" s="8">
        <v>0</v>
      </c>
      <c r="F128" s="8">
        <v>0</v>
      </c>
      <c r="G128" s="8">
        <v>0</v>
      </c>
      <c r="H128" s="8">
        <v>0</v>
      </c>
      <c r="I128" s="8">
        <v>0</v>
      </c>
      <c r="J128" s="8">
        <v>0</v>
      </c>
      <c r="K128" s="8">
        <v>0</v>
      </c>
      <c r="L128" s="8">
        <v>0</v>
      </c>
      <c r="M128" s="8">
        <v>0</v>
      </c>
      <c r="N128" s="8">
        <v>0</v>
      </c>
      <c r="O128" s="8">
        <v>0</v>
      </c>
      <c r="P128" s="8">
        <v>0</v>
      </c>
      <c r="Q128" s="8">
        <v>0</v>
      </c>
      <c r="R128" s="8">
        <f t="shared" si="6"/>
        <v>0</v>
      </c>
    </row>
    <row r="129" spans="1:18" x14ac:dyDescent="0.25">
      <c r="B129" s="8" t="str">
        <f t="shared" si="7"/>
        <v>04  Aportes Ente Gestor (Crédito Sindicado)</v>
      </c>
      <c r="C129" s="8">
        <f>+'POAI MENSUAL'!O125</f>
        <v>0</v>
      </c>
      <c r="D129" s="8">
        <f>+'POAI MENSUAL'!AB125</f>
        <v>0</v>
      </c>
      <c r="E129" s="8">
        <v>0</v>
      </c>
      <c r="F129" s="8">
        <v>0</v>
      </c>
      <c r="G129" s="8">
        <v>0</v>
      </c>
      <c r="H129" s="8">
        <v>0</v>
      </c>
      <c r="I129" s="8">
        <v>0</v>
      </c>
      <c r="J129" s="8">
        <v>0</v>
      </c>
      <c r="K129" s="8">
        <v>0</v>
      </c>
      <c r="L129" s="8">
        <v>0</v>
      </c>
      <c r="M129" s="8">
        <v>0</v>
      </c>
      <c r="N129" s="8">
        <v>0</v>
      </c>
      <c r="O129" s="8">
        <v>0</v>
      </c>
      <c r="P129" s="8">
        <v>0</v>
      </c>
      <c r="Q129" s="8">
        <v>0</v>
      </c>
      <c r="R129" s="8">
        <f t="shared" si="6"/>
        <v>0</v>
      </c>
    </row>
    <row r="130" spans="1:18" x14ac:dyDescent="0.25">
      <c r="B130" s="8" t="str">
        <f t="shared" si="7"/>
        <v>05  Recursos Nación BID</v>
      </c>
      <c r="C130" s="8">
        <f>+'POAI MENSUAL'!O126</f>
        <v>0</v>
      </c>
      <c r="D130" s="8">
        <f>+'POAI MENSUAL'!AB126</f>
        <v>0</v>
      </c>
      <c r="E130" s="8">
        <v>0</v>
      </c>
      <c r="F130" s="8">
        <v>0</v>
      </c>
      <c r="G130" s="8">
        <v>0</v>
      </c>
      <c r="H130" s="8">
        <v>0</v>
      </c>
      <c r="I130" s="8">
        <v>0</v>
      </c>
      <c r="J130" s="8">
        <v>0</v>
      </c>
      <c r="K130" s="8">
        <v>0</v>
      </c>
      <c r="L130" s="8">
        <v>0</v>
      </c>
      <c r="M130" s="8">
        <v>0</v>
      </c>
      <c r="N130" s="8">
        <v>0</v>
      </c>
      <c r="O130" s="8">
        <v>0</v>
      </c>
      <c r="P130" s="8">
        <v>0</v>
      </c>
      <c r="Q130" s="8">
        <v>0</v>
      </c>
      <c r="R130" s="8">
        <f t="shared" si="6"/>
        <v>0</v>
      </c>
    </row>
    <row r="131" spans="1:18" x14ac:dyDescent="0.25">
      <c r="B131" s="8" t="str">
        <f t="shared" si="7"/>
        <v>06  Recursos Otros Aportes del Ente Gestor</v>
      </c>
      <c r="C131" s="8">
        <f>+'POAI MENSUAL'!O127</f>
        <v>0</v>
      </c>
      <c r="D131" s="8">
        <f>+'POAI MENSUAL'!AB127</f>
        <v>0</v>
      </c>
      <c r="E131" s="8">
        <v>0</v>
      </c>
      <c r="F131" s="8">
        <v>0</v>
      </c>
      <c r="G131" s="8">
        <v>0</v>
      </c>
      <c r="H131" s="8">
        <v>0</v>
      </c>
      <c r="I131" s="8">
        <v>0</v>
      </c>
      <c r="J131" s="8">
        <v>0</v>
      </c>
      <c r="K131" s="8">
        <v>0</v>
      </c>
      <c r="L131" s="8">
        <v>0</v>
      </c>
      <c r="M131" s="8">
        <v>0</v>
      </c>
      <c r="N131" s="8">
        <v>0</v>
      </c>
      <c r="O131" s="8">
        <v>0</v>
      </c>
      <c r="P131" s="8">
        <v>0</v>
      </c>
      <c r="Q131" s="8">
        <v>0</v>
      </c>
      <c r="R131" s="8">
        <f t="shared" si="6"/>
        <v>0</v>
      </c>
    </row>
    <row r="132" spans="1:18" x14ac:dyDescent="0.25">
      <c r="B132" s="8" t="str">
        <f t="shared" si="7"/>
        <v>07  Recursos Nación OPEP</v>
      </c>
      <c r="C132" s="8">
        <f>+'POAI MENSUAL'!O128</f>
        <v>0</v>
      </c>
      <c r="D132" s="8">
        <f>+'POAI MENSUAL'!AB128</f>
        <v>0</v>
      </c>
      <c r="E132" s="8">
        <v>0</v>
      </c>
      <c r="F132" s="8">
        <v>0</v>
      </c>
      <c r="G132" s="8">
        <v>0</v>
      </c>
      <c r="H132" s="8">
        <v>0</v>
      </c>
      <c r="I132" s="8">
        <v>0</v>
      </c>
      <c r="J132" s="8">
        <v>0</v>
      </c>
      <c r="K132" s="8">
        <v>0</v>
      </c>
      <c r="L132" s="8">
        <v>0</v>
      </c>
      <c r="M132" s="8">
        <v>0</v>
      </c>
      <c r="N132" s="8">
        <v>0</v>
      </c>
      <c r="O132" s="8">
        <v>0</v>
      </c>
      <c r="P132" s="8">
        <v>0</v>
      </c>
      <c r="Q132" s="8">
        <v>0</v>
      </c>
      <c r="R132" s="8">
        <f t="shared" si="6"/>
        <v>0</v>
      </c>
    </row>
    <row r="133" spans="1:18" x14ac:dyDescent="0.25">
      <c r="B133" s="8" t="str">
        <f t="shared" si="7"/>
        <v>08  Recursos Nación CAF</v>
      </c>
      <c r="C133" s="8">
        <f>+'POAI MENSUAL'!O129</f>
        <v>0</v>
      </c>
      <c r="D133" s="8">
        <f>+'POAI MENSUAL'!AB129</f>
        <v>0</v>
      </c>
      <c r="E133" s="8">
        <v>0</v>
      </c>
      <c r="F133" s="8">
        <v>0</v>
      </c>
      <c r="G133" s="8">
        <v>0</v>
      </c>
      <c r="H133" s="8">
        <v>0</v>
      </c>
      <c r="I133" s="8">
        <v>0</v>
      </c>
      <c r="J133" s="8">
        <v>0</v>
      </c>
      <c r="K133" s="8">
        <v>0</v>
      </c>
      <c r="L133" s="8">
        <v>0</v>
      </c>
      <c r="M133" s="8">
        <v>0</v>
      </c>
      <c r="N133" s="8">
        <v>0</v>
      </c>
      <c r="O133" s="8">
        <v>0</v>
      </c>
      <c r="P133" s="8">
        <v>0</v>
      </c>
      <c r="Q133" s="8">
        <v>0</v>
      </c>
      <c r="R133" s="8">
        <f t="shared" si="6"/>
        <v>0</v>
      </c>
    </row>
    <row r="134" spans="1:18" x14ac:dyDescent="0.25">
      <c r="B134" s="8" t="str">
        <f t="shared" si="7"/>
        <v>09  Otros Aportes Ente Gestor</v>
      </c>
      <c r="C134" s="8">
        <f>+'POAI MENSUAL'!O130</f>
        <v>0</v>
      </c>
      <c r="D134" s="8">
        <f>+'POAI MENSUAL'!AB130</f>
        <v>0</v>
      </c>
      <c r="E134" s="8">
        <v>0</v>
      </c>
      <c r="F134" s="8">
        <v>0</v>
      </c>
      <c r="G134" s="8">
        <v>0</v>
      </c>
      <c r="H134" s="8">
        <v>0</v>
      </c>
      <c r="I134" s="8">
        <v>0</v>
      </c>
      <c r="J134" s="8">
        <v>0</v>
      </c>
      <c r="K134" s="8">
        <v>0</v>
      </c>
      <c r="L134" s="8">
        <v>0</v>
      </c>
      <c r="M134" s="8">
        <v>0</v>
      </c>
      <c r="N134" s="8">
        <v>0</v>
      </c>
      <c r="O134" s="8">
        <v>0</v>
      </c>
      <c r="P134" s="8">
        <v>0</v>
      </c>
      <c r="Q134" s="8">
        <v>0</v>
      </c>
      <c r="R134" s="8">
        <f t="shared" si="6"/>
        <v>0</v>
      </c>
    </row>
    <row r="135" spans="1:18" x14ac:dyDescent="0.25">
      <c r="B135" s="8" t="str">
        <f t="shared" si="7"/>
        <v>10  Aportes entes Territoriales en Especie.</v>
      </c>
      <c r="C135" s="8">
        <f>+'POAI MENSUAL'!O131</f>
        <v>0</v>
      </c>
      <c r="D135" s="8">
        <f>+'POAI MENSUAL'!AB131</f>
        <v>0</v>
      </c>
      <c r="E135" s="8">
        <v>0</v>
      </c>
      <c r="F135" s="8">
        <v>0</v>
      </c>
      <c r="G135" s="8">
        <v>0</v>
      </c>
      <c r="H135" s="8">
        <v>0</v>
      </c>
      <c r="I135" s="8">
        <v>0</v>
      </c>
      <c r="J135" s="8">
        <v>0</v>
      </c>
      <c r="K135" s="8">
        <v>0</v>
      </c>
      <c r="L135" s="8">
        <v>0</v>
      </c>
      <c r="M135" s="8">
        <v>0</v>
      </c>
      <c r="N135" s="8">
        <v>0</v>
      </c>
      <c r="O135" s="8">
        <v>0</v>
      </c>
      <c r="P135" s="8">
        <v>0</v>
      </c>
      <c r="Q135" s="8">
        <v>0</v>
      </c>
      <c r="R135" s="8">
        <f t="shared" si="6"/>
        <v>0</v>
      </c>
    </row>
    <row r="136" spans="1:18" x14ac:dyDescent="0.25">
      <c r="B136" s="8" t="str">
        <f t="shared" si="7"/>
        <v>12  Retención de Garantía</v>
      </c>
      <c r="C136" s="8">
        <f>+'POAI MENSUAL'!O132</f>
        <v>0</v>
      </c>
      <c r="D136" s="8">
        <f>+'POAI MENSUAL'!AB132</f>
        <v>0</v>
      </c>
      <c r="E136" s="8">
        <v>0</v>
      </c>
      <c r="F136" s="8">
        <v>0</v>
      </c>
      <c r="G136" s="8">
        <v>0</v>
      </c>
      <c r="H136" s="8">
        <v>0</v>
      </c>
      <c r="I136" s="8">
        <v>0</v>
      </c>
      <c r="J136" s="8">
        <v>0</v>
      </c>
      <c r="K136" s="8">
        <v>0</v>
      </c>
      <c r="L136" s="8">
        <v>0</v>
      </c>
      <c r="M136" s="8">
        <v>0</v>
      </c>
      <c r="N136" s="8">
        <v>0</v>
      </c>
      <c r="O136" s="8">
        <v>0</v>
      </c>
      <c r="P136" s="8">
        <v>0</v>
      </c>
      <c r="Q136" s="8">
        <v>0</v>
      </c>
      <c r="R136" s="8">
        <f t="shared" si="6"/>
        <v>0</v>
      </c>
    </row>
    <row r="137" spans="1:18" x14ac:dyDescent="0.25">
      <c r="B137" s="8" t="str">
        <f t="shared" si="7"/>
        <v>13  Recursos Nación BID Ambiental</v>
      </c>
      <c r="C137" s="8">
        <f>+'POAI MENSUAL'!O133</f>
        <v>0</v>
      </c>
      <c r="D137" s="8">
        <f>+'POAI MENSUAL'!AB133</f>
        <v>0</v>
      </c>
      <c r="E137" s="8">
        <v>0</v>
      </c>
      <c r="F137" s="8">
        <v>0</v>
      </c>
      <c r="G137" s="8">
        <v>0</v>
      </c>
      <c r="H137" s="8">
        <v>0</v>
      </c>
      <c r="I137" s="8">
        <v>0</v>
      </c>
      <c r="J137" s="8">
        <v>0</v>
      </c>
      <c r="K137" s="8">
        <v>0</v>
      </c>
      <c r="L137" s="8">
        <v>0</v>
      </c>
      <c r="M137" s="8">
        <v>0</v>
      </c>
      <c r="N137" s="8">
        <v>0</v>
      </c>
      <c r="O137" s="8">
        <v>0</v>
      </c>
      <c r="P137" s="8">
        <v>0</v>
      </c>
      <c r="Q137" s="8">
        <v>0</v>
      </c>
      <c r="R137" s="8">
        <f t="shared" si="6"/>
        <v>0</v>
      </c>
    </row>
    <row r="138" spans="1:18" x14ac:dyDescent="0.25">
      <c r="A138" s="30" t="s">
        <v>21</v>
      </c>
      <c r="B138" s="10"/>
      <c r="C138" s="8">
        <f>+'POAI MENSUAL'!O134</f>
        <v>10</v>
      </c>
      <c r="D138" s="8">
        <f>+'POAI MENSUAL'!AB134</f>
        <v>0</v>
      </c>
      <c r="E138" s="8">
        <v>0</v>
      </c>
      <c r="F138" s="8">
        <v>0</v>
      </c>
      <c r="G138" s="8">
        <v>0</v>
      </c>
      <c r="H138" s="8">
        <v>0</v>
      </c>
      <c r="I138" s="8">
        <v>0</v>
      </c>
      <c r="J138" s="8">
        <v>0</v>
      </c>
      <c r="K138" s="8">
        <v>0</v>
      </c>
      <c r="L138" s="8">
        <v>0</v>
      </c>
      <c r="M138" s="8">
        <v>0</v>
      </c>
      <c r="N138" s="8">
        <v>0</v>
      </c>
      <c r="O138" s="8">
        <v>0</v>
      </c>
      <c r="P138" s="8">
        <v>0</v>
      </c>
      <c r="Q138" s="8">
        <v>0</v>
      </c>
      <c r="R138" s="8">
        <f t="shared" si="6"/>
        <v>10</v>
      </c>
    </row>
    <row r="139" spans="1:18" x14ac:dyDescent="0.25">
      <c r="A139" s="29" t="str">
        <f>+COMPONENTES!A10</f>
        <v>Gerencia del proyecto</v>
      </c>
      <c r="B139" s="8" t="str">
        <f t="shared" ref="B139:B150" si="8">+B126</f>
        <v>01  Recursos Nación BIRF</v>
      </c>
      <c r="C139" s="8">
        <f>+'POAI MENSUAL'!O135</f>
        <v>10</v>
      </c>
      <c r="D139" s="8">
        <f>+'POAI MENSUAL'!AB135</f>
        <v>0</v>
      </c>
      <c r="E139" s="8">
        <v>0</v>
      </c>
      <c r="F139" s="8">
        <v>0</v>
      </c>
      <c r="G139" s="8">
        <v>0</v>
      </c>
      <c r="H139" s="8">
        <v>0</v>
      </c>
      <c r="I139" s="8">
        <v>0</v>
      </c>
      <c r="J139" s="8">
        <v>0</v>
      </c>
      <c r="K139" s="8">
        <v>0</v>
      </c>
      <c r="L139" s="8">
        <v>0</v>
      </c>
      <c r="M139" s="8">
        <v>0</v>
      </c>
      <c r="N139" s="8">
        <v>0</v>
      </c>
      <c r="O139" s="8">
        <v>0</v>
      </c>
      <c r="P139" s="8">
        <v>0</v>
      </c>
      <c r="Q139" s="8">
        <v>0</v>
      </c>
      <c r="R139" s="8">
        <f t="shared" si="6"/>
        <v>10</v>
      </c>
    </row>
    <row r="140" spans="1:18" x14ac:dyDescent="0.25">
      <c r="B140" s="8" t="str">
        <f t="shared" si="8"/>
        <v>02  Recursos Nación Otras Fuentes</v>
      </c>
      <c r="C140" s="8">
        <f>+'POAI MENSUAL'!O136</f>
        <v>0</v>
      </c>
      <c r="D140" s="8">
        <f>+'POAI MENSUAL'!AB136</f>
        <v>0</v>
      </c>
      <c r="E140" s="8">
        <v>0</v>
      </c>
      <c r="F140" s="8">
        <v>0</v>
      </c>
      <c r="G140" s="8">
        <v>0</v>
      </c>
      <c r="H140" s="8">
        <v>0</v>
      </c>
      <c r="I140" s="8">
        <v>0</v>
      </c>
      <c r="J140" s="8">
        <v>0</v>
      </c>
      <c r="K140" s="8">
        <v>0</v>
      </c>
      <c r="L140" s="8">
        <v>0</v>
      </c>
      <c r="M140" s="8">
        <v>0</v>
      </c>
      <c r="N140" s="8">
        <v>0</v>
      </c>
      <c r="O140" s="8">
        <v>0</v>
      </c>
      <c r="P140" s="8">
        <v>0</v>
      </c>
      <c r="Q140" s="8">
        <v>0</v>
      </c>
      <c r="R140" s="8">
        <f t="shared" si="6"/>
        <v>0</v>
      </c>
    </row>
    <row r="141" spans="1:18" x14ac:dyDescent="0.25">
      <c r="B141" s="8" t="str">
        <f t="shared" si="8"/>
        <v>03  Aportes entes Territoriales al Proyecto</v>
      </c>
      <c r="C141" s="8">
        <f>+'POAI MENSUAL'!O137</f>
        <v>0</v>
      </c>
      <c r="D141" s="8">
        <f>+'POAI MENSUAL'!AB137</f>
        <v>0</v>
      </c>
      <c r="E141" s="8">
        <v>0</v>
      </c>
      <c r="F141" s="8">
        <v>0</v>
      </c>
      <c r="G141" s="8">
        <v>0</v>
      </c>
      <c r="H141" s="8">
        <v>0</v>
      </c>
      <c r="I141" s="8">
        <v>0</v>
      </c>
      <c r="J141" s="8">
        <v>0</v>
      </c>
      <c r="K141" s="8">
        <v>0</v>
      </c>
      <c r="L141" s="8">
        <v>0</v>
      </c>
      <c r="M141" s="8">
        <v>0</v>
      </c>
      <c r="N141" s="8">
        <v>0</v>
      </c>
      <c r="O141" s="8">
        <v>0</v>
      </c>
      <c r="P141" s="8">
        <v>0</v>
      </c>
      <c r="Q141" s="8">
        <v>0</v>
      </c>
      <c r="R141" s="8">
        <f t="shared" si="6"/>
        <v>0</v>
      </c>
    </row>
    <row r="142" spans="1:18" x14ac:dyDescent="0.25">
      <c r="B142" s="8" t="str">
        <f t="shared" si="8"/>
        <v>04  Aportes Ente Gestor (Crédito Sindicado)</v>
      </c>
      <c r="C142" s="8">
        <f>+'POAI MENSUAL'!O138</f>
        <v>0</v>
      </c>
      <c r="D142" s="8">
        <f>+'POAI MENSUAL'!AB138</f>
        <v>0</v>
      </c>
      <c r="E142" s="8">
        <v>0</v>
      </c>
      <c r="F142" s="8">
        <v>0</v>
      </c>
      <c r="G142" s="8">
        <v>0</v>
      </c>
      <c r="H142" s="8">
        <v>0</v>
      </c>
      <c r="I142" s="8">
        <v>0</v>
      </c>
      <c r="J142" s="8">
        <v>0</v>
      </c>
      <c r="K142" s="8">
        <v>0</v>
      </c>
      <c r="L142" s="8">
        <v>0</v>
      </c>
      <c r="M142" s="8">
        <v>0</v>
      </c>
      <c r="N142" s="8">
        <v>0</v>
      </c>
      <c r="O142" s="8">
        <v>0</v>
      </c>
      <c r="P142" s="8">
        <v>0</v>
      </c>
      <c r="Q142" s="8">
        <v>0</v>
      </c>
      <c r="R142" s="8">
        <f t="shared" si="6"/>
        <v>0</v>
      </c>
    </row>
    <row r="143" spans="1:18" x14ac:dyDescent="0.25">
      <c r="B143" s="8" t="str">
        <f t="shared" si="8"/>
        <v>05  Recursos Nación BID</v>
      </c>
      <c r="C143" s="8">
        <f>+'POAI MENSUAL'!O139</f>
        <v>0</v>
      </c>
      <c r="D143" s="8">
        <f>+'POAI MENSUAL'!AB139</f>
        <v>0</v>
      </c>
      <c r="E143" s="8">
        <v>0</v>
      </c>
      <c r="F143" s="8">
        <v>0</v>
      </c>
      <c r="G143" s="8">
        <v>0</v>
      </c>
      <c r="H143" s="8">
        <v>0</v>
      </c>
      <c r="I143" s="8">
        <v>0</v>
      </c>
      <c r="J143" s="8">
        <v>0</v>
      </c>
      <c r="K143" s="8">
        <v>0</v>
      </c>
      <c r="L143" s="8">
        <v>0</v>
      </c>
      <c r="M143" s="8">
        <v>0</v>
      </c>
      <c r="N143" s="8">
        <v>0</v>
      </c>
      <c r="O143" s="8">
        <v>0</v>
      </c>
      <c r="P143" s="8">
        <v>0</v>
      </c>
      <c r="Q143" s="8">
        <v>0</v>
      </c>
      <c r="R143" s="8">
        <f t="shared" si="6"/>
        <v>0</v>
      </c>
    </row>
    <row r="144" spans="1:18" x14ac:dyDescent="0.25">
      <c r="B144" s="8" t="str">
        <f t="shared" si="8"/>
        <v>06  Recursos Otros Aportes del Ente Gestor</v>
      </c>
      <c r="C144" s="8">
        <f>+'POAI MENSUAL'!O140</f>
        <v>0</v>
      </c>
      <c r="D144" s="8">
        <f>+'POAI MENSUAL'!AB140</f>
        <v>0</v>
      </c>
      <c r="E144" s="8">
        <v>0</v>
      </c>
      <c r="F144" s="8">
        <v>0</v>
      </c>
      <c r="G144" s="8">
        <v>0</v>
      </c>
      <c r="H144" s="8">
        <v>0</v>
      </c>
      <c r="I144" s="8">
        <v>0</v>
      </c>
      <c r="J144" s="8">
        <v>0</v>
      </c>
      <c r="K144" s="8">
        <v>0</v>
      </c>
      <c r="L144" s="8">
        <v>0</v>
      </c>
      <c r="M144" s="8">
        <v>0</v>
      </c>
      <c r="N144" s="8">
        <v>0</v>
      </c>
      <c r="O144" s="8">
        <v>0</v>
      </c>
      <c r="P144" s="8">
        <v>0</v>
      </c>
      <c r="Q144" s="8">
        <v>0</v>
      </c>
      <c r="R144" s="8">
        <f t="shared" si="6"/>
        <v>0</v>
      </c>
    </row>
    <row r="145" spans="1:18" x14ac:dyDescent="0.25">
      <c r="B145" s="8" t="str">
        <f t="shared" si="8"/>
        <v>07  Recursos Nación OPEP</v>
      </c>
      <c r="C145" s="8">
        <f>+'POAI MENSUAL'!O141</f>
        <v>0</v>
      </c>
      <c r="D145" s="8">
        <f>+'POAI MENSUAL'!AB141</f>
        <v>0</v>
      </c>
      <c r="E145" s="8">
        <v>0</v>
      </c>
      <c r="F145" s="8">
        <v>0</v>
      </c>
      <c r="G145" s="8">
        <v>0</v>
      </c>
      <c r="H145" s="8">
        <v>0</v>
      </c>
      <c r="I145" s="8">
        <v>0</v>
      </c>
      <c r="J145" s="8">
        <v>0</v>
      </c>
      <c r="K145" s="8">
        <v>0</v>
      </c>
      <c r="L145" s="8">
        <v>0</v>
      </c>
      <c r="M145" s="8">
        <v>0</v>
      </c>
      <c r="N145" s="8">
        <v>0</v>
      </c>
      <c r="O145" s="8">
        <v>0</v>
      </c>
      <c r="P145" s="8">
        <v>0</v>
      </c>
      <c r="Q145" s="8">
        <v>0</v>
      </c>
      <c r="R145" s="8">
        <f t="shared" si="6"/>
        <v>0</v>
      </c>
    </row>
    <row r="146" spans="1:18" x14ac:dyDescent="0.25">
      <c r="B146" s="8" t="str">
        <f t="shared" si="8"/>
        <v>08  Recursos Nación CAF</v>
      </c>
      <c r="C146" s="8">
        <f>+'POAI MENSUAL'!O142</f>
        <v>0</v>
      </c>
      <c r="D146" s="8">
        <f>+'POAI MENSUAL'!AB142</f>
        <v>0</v>
      </c>
      <c r="E146" s="8">
        <v>0</v>
      </c>
      <c r="F146" s="8">
        <v>0</v>
      </c>
      <c r="G146" s="8">
        <v>0</v>
      </c>
      <c r="H146" s="8">
        <v>0</v>
      </c>
      <c r="I146" s="8">
        <v>0</v>
      </c>
      <c r="J146" s="8">
        <v>0</v>
      </c>
      <c r="K146" s="8">
        <v>0</v>
      </c>
      <c r="L146" s="8">
        <v>0</v>
      </c>
      <c r="M146" s="8">
        <v>0</v>
      </c>
      <c r="N146" s="8">
        <v>0</v>
      </c>
      <c r="O146" s="8">
        <v>0</v>
      </c>
      <c r="P146" s="8">
        <v>0</v>
      </c>
      <c r="Q146" s="8">
        <v>0</v>
      </c>
      <c r="R146" s="8">
        <f t="shared" si="6"/>
        <v>0</v>
      </c>
    </row>
    <row r="147" spans="1:18" x14ac:dyDescent="0.25">
      <c r="B147" s="8" t="str">
        <f t="shared" si="8"/>
        <v>09  Otros Aportes Ente Gestor</v>
      </c>
      <c r="C147" s="8">
        <f>+'POAI MENSUAL'!O143</f>
        <v>0</v>
      </c>
      <c r="D147" s="8">
        <f>+'POAI MENSUAL'!AB143</f>
        <v>0</v>
      </c>
      <c r="E147" s="8">
        <v>0</v>
      </c>
      <c r="F147" s="8">
        <v>0</v>
      </c>
      <c r="G147" s="8">
        <v>0</v>
      </c>
      <c r="H147" s="8">
        <v>0</v>
      </c>
      <c r="I147" s="8">
        <v>0</v>
      </c>
      <c r="J147" s="8">
        <v>0</v>
      </c>
      <c r="K147" s="8">
        <v>0</v>
      </c>
      <c r="L147" s="8">
        <v>0</v>
      </c>
      <c r="M147" s="8">
        <v>0</v>
      </c>
      <c r="N147" s="8">
        <v>0</v>
      </c>
      <c r="O147" s="8">
        <v>0</v>
      </c>
      <c r="P147" s="8">
        <v>0</v>
      </c>
      <c r="Q147" s="8">
        <v>0</v>
      </c>
      <c r="R147" s="8">
        <f t="shared" si="6"/>
        <v>0</v>
      </c>
    </row>
    <row r="148" spans="1:18" x14ac:dyDescent="0.25">
      <c r="B148" s="8" t="str">
        <f t="shared" si="8"/>
        <v>10  Aportes entes Territoriales en Especie.</v>
      </c>
      <c r="C148" s="8">
        <f>+'POAI MENSUAL'!O144</f>
        <v>0</v>
      </c>
      <c r="D148" s="8">
        <f>+'POAI MENSUAL'!AB144</f>
        <v>0</v>
      </c>
      <c r="E148" s="8">
        <v>0</v>
      </c>
      <c r="F148" s="8">
        <v>0</v>
      </c>
      <c r="G148" s="8">
        <v>0</v>
      </c>
      <c r="H148" s="8">
        <v>0</v>
      </c>
      <c r="I148" s="8">
        <v>0</v>
      </c>
      <c r="J148" s="8">
        <v>0</v>
      </c>
      <c r="K148" s="8">
        <v>0</v>
      </c>
      <c r="L148" s="8">
        <v>0</v>
      </c>
      <c r="M148" s="8">
        <v>0</v>
      </c>
      <c r="N148" s="8">
        <v>0</v>
      </c>
      <c r="O148" s="8">
        <v>0</v>
      </c>
      <c r="P148" s="8">
        <v>0</v>
      </c>
      <c r="Q148" s="8">
        <v>0</v>
      </c>
      <c r="R148" s="8">
        <f t="shared" si="6"/>
        <v>0</v>
      </c>
    </row>
    <row r="149" spans="1:18" x14ac:dyDescent="0.25">
      <c r="B149" s="8" t="str">
        <f t="shared" si="8"/>
        <v>12  Retención de Garantía</v>
      </c>
      <c r="C149" s="8">
        <f>+'POAI MENSUAL'!O145</f>
        <v>0</v>
      </c>
      <c r="D149" s="8">
        <f>+'POAI MENSUAL'!AB145</f>
        <v>0</v>
      </c>
      <c r="E149" s="8">
        <v>0</v>
      </c>
      <c r="F149" s="8">
        <v>0</v>
      </c>
      <c r="G149" s="8">
        <v>0</v>
      </c>
      <c r="H149" s="8">
        <v>0</v>
      </c>
      <c r="I149" s="8">
        <v>0</v>
      </c>
      <c r="J149" s="8">
        <v>0</v>
      </c>
      <c r="K149" s="8">
        <v>0</v>
      </c>
      <c r="L149" s="8">
        <v>0</v>
      </c>
      <c r="M149" s="8">
        <v>0</v>
      </c>
      <c r="N149" s="8">
        <v>0</v>
      </c>
      <c r="O149" s="8">
        <v>0</v>
      </c>
      <c r="P149" s="8">
        <v>0</v>
      </c>
      <c r="Q149" s="8">
        <v>0</v>
      </c>
      <c r="R149" s="8">
        <f t="shared" si="6"/>
        <v>0</v>
      </c>
    </row>
    <row r="150" spans="1:18" x14ac:dyDescent="0.25">
      <c r="B150" s="8" t="str">
        <f t="shared" si="8"/>
        <v>13  Recursos Nación BID Ambiental</v>
      </c>
      <c r="C150" s="8">
        <f>+'POAI MENSUAL'!O146</f>
        <v>0</v>
      </c>
      <c r="D150" s="8">
        <f>+'POAI MENSUAL'!AB146</f>
        <v>0</v>
      </c>
      <c r="E150" s="8">
        <v>0</v>
      </c>
      <c r="F150" s="8">
        <v>0</v>
      </c>
      <c r="G150" s="8">
        <v>0</v>
      </c>
      <c r="H150" s="8">
        <v>0</v>
      </c>
      <c r="I150" s="8">
        <v>0</v>
      </c>
      <c r="J150" s="8">
        <v>0</v>
      </c>
      <c r="K150" s="8">
        <v>0</v>
      </c>
      <c r="L150" s="8">
        <v>0</v>
      </c>
      <c r="M150" s="8">
        <v>0</v>
      </c>
      <c r="N150" s="8">
        <v>0</v>
      </c>
      <c r="O150" s="8">
        <v>0</v>
      </c>
      <c r="P150" s="8">
        <v>0</v>
      </c>
      <c r="Q150" s="8">
        <v>0</v>
      </c>
      <c r="R150" s="8">
        <f t="shared" si="6"/>
        <v>0</v>
      </c>
    </row>
    <row r="151" spans="1:18" x14ac:dyDescent="0.25">
      <c r="A151" s="30" t="s">
        <v>21</v>
      </c>
      <c r="B151" s="10"/>
      <c r="C151" s="8">
        <f>+'POAI MENSUAL'!O147</f>
        <v>10</v>
      </c>
      <c r="D151" s="8">
        <f>+'POAI MENSUAL'!AB147</f>
        <v>0</v>
      </c>
      <c r="E151" s="8">
        <v>0</v>
      </c>
      <c r="F151" s="8">
        <v>0</v>
      </c>
      <c r="G151" s="8">
        <v>0</v>
      </c>
      <c r="H151" s="8">
        <v>0</v>
      </c>
      <c r="I151" s="8">
        <v>0</v>
      </c>
      <c r="J151" s="8">
        <v>0</v>
      </c>
      <c r="K151" s="8">
        <v>0</v>
      </c>
      <c r="L151" s="8">
        <v>0</v>
      </c>
      <c r="M151" s="8">
        <v>0</v>
      </c>
      <c r="N151" s="8">
        <v>0</v>
      </c>
      <c r="O151" s="8">
        <v>0</v>
      </c>
      <c r="P151" s="8">
        <v>0</v>
      </c>
      <c r="Q151" s="8">
        <v>0</v>
      </c>
      <c r="R151" s="8">
        <f t="shared" ref="R151:R214" si="9">+SUM(C151:Q151)</f>
        <v>10</v>
      </c>
    </row>
    <row r="152" spans="1:18" x14ac:dyDescent="0.25">
      <c r="A152" s="29" t="str">
        <f>+COMPONENTES!A11</f>
        <v>Paraderos</v>
      </c>
      <c r="B152" s="8" t="str">
        <f>+'FUENTES FINANCIACION'!A1</f>
        <v>01  Recursos Nación BIRF</v>
      </c>
      <c r="C152" s="8">
        <f>+'POAI MENSUAL'!O148</f>
        <v>10</v>
      </c>
      <c r="D152" s="8">
        <f>+'POAI MENSUAL'!AB148</f>
        <v>0</v>
      </c>
      <c r="E152" s="8">
        <v>0</v>
      </c>
      <c r="F152" s="8">
        <v>0</v>
      </c>
      <c r="G152" s="8">
        <v>0</v>
      </c>
      <c r="H152" s="8">
        <v>0</v>
      </c>
      <c r="I152" s="8">
        <v>0</v>
      </c>
      <c r="J152" s="8">
        <v>0</v>
      </c>
      <c r="K152" s="8">
        <v>0</v>
      </c>
      <c r="L152" s="8">
        <v>0</v>
      </c>
      <c r="M152" s="8">
        <v>0</v>
      </c>
      <c r="N152" s="8">
        <v>0</v>
      </c>
      <c r="O152" s="8">
        <v>0</v>
      </c>
      <c r="P152" s="8">
        <v>0</v>
      </c>
      <c r="Q152" s="8">
        <v>0</v>
      </c>
      <c r="R152" s="8">
        <f t="shared" si="9"/>
        <v>10</v>
      </c>
    </row>
    <row r="153" spans="1:18" x14ac:dyDescent="0.25">
      <c r="B153" s="8" t="str">
        <f>+'FUENTES FINANCIACION'!A2</f>
        <v>02  Recursos Nación Otras Fuentes</v>
      </c>
      <c r="C153" s="8">
        <f>+'POAI MENSUAL'!O149</f>
        <v>0</v>
      </c>
      <c r="D153" s="8">
        <f>+'POAI MENSUAL'!AB149</f>
        <v>0</v>
      </c>
      <c r="E153" s="8">
        <v>0</v>
      </c>
      <c r="F153" s="8">
        <v>0</v>
      </c>
      <c r="G153" s="8">
        <v>0</v>
      </c>
      <c r="H153" s="8">
        <v>0</v>
      </c>
      <c r="I153" s="8">
        <v>0</v>
      </c>
      <c r="J153" s="8">
        <v>0</v>
      </c>
      <c r="K153" s="8">
        <v>0</v>
      </c>
      <c r="L153" s="8">
        <v>0</v>
      </c>
      <c r="M153" s="8">
        <v>0</v>
      </c>
      <c r="N153" s="8">
        <v>0</v>
      </c>
      <c r="O153" s="8">
        <v>0</v>
      </c>
      <c r="P153" s="8">
        <v>0</v>
      </c>
      <c r="Q153" s="8">
        <v>0</v>
      </c>
      <c r="R153" s="8">
        <f t="shared" si="9"/>
        <v>0</v>
      </c>
    </row>
    <row r="154" spans="1:18" x14ac:dyDescent="0.25">
      <c r="B154" s="8" t="str">
        <f>+'FUENTES FINANCIACION'!A3</f>
        <v>03  Aportes entes Territoriales al Proyecto</v>
      </c>
      <c r="C154" s="8">
        <f>+'POAI MENSUAL'!O150</f>
        <v>0</v>
      </c>
      <c r="D154" s="8">
        <f>+'POAI MENSUAL'!AB150</f>
        <v>0</v>
      </c>
      <c r="E154" s="8">
        <v>0</v>
      </c>
      <c r="F154" s="8">
        <v>0</v>
      </c>
      <c r="G154" s="8">
        <v>0</v>
      </c>
      <c r="H154" s="8">
        <v>0</v>
      </c>
      <c r="I154" s="8">
        <v>0</v>
      </c>
      <c r="J154" s="8">
        <v>0</v>
      </c>
      <c r="K154" s="8">
        <v>0</v>
      </c>
      <c r="L154" s="8">
        <v>0</v>
      </c>
      <c r="M154" s="8">
        <v>0</v>
      </c>
      <c r="N154" s="8">
        <v>0</v>
      </c>
      <c r="O154" s="8">
        <v>0</v>
      </c>
      <c r="P154" s="8">
        <v>0</v>
      </c>
      <c r="Q154" s="8">
        <v>0</v>
      </c>
      <c r="R154" s="8">
        <f t="shared" si="9"/>
        <v>0</v>
      </c>
    </row>
    <row r="155" spans="1:18" x14ac:dyDescent="0.25">
      <c r="B155" s="8" t="str">
        <f>+'FUENTES FINANCIACION'!A4</f>
        <v>04  Aportes Ente Gestor (Crédito Sindicado)</v>
      </c>
      <c r="C155" s="8">
        <f>+'POAI MENSUAL'!O151</f>
        <v>0</v>
      </c>
      <c r="D155" s="8">
        <f>+'POAI MENSUAL'!AB151</f>
        <v>0</v>
      </c>
      <c r="E155" s="8">
        <v>0</v>
      </c>
      <c r="F155" s="8">
        <v>0</v>
      </c>
      <c r="G155" s="8">
        <v>0</v>
      </c>
      <c r="H155" s="8">
        <v>0</v>
      </c>
      <c r="I155" s="8">
        <v>0</v>
      </c>
      <c r="J155" s="8">
        <v>0</v>
      </c>
      <c r="K155" s="8">
        <v>0</v>
      </c>
      <c r="L155" s="8">
        <v>0</v>
      </c>
      <c r="M155" s="8">
        <v>0</v>
      </c>
      <c r="N155" s="8">
        <v>0</v>
      </c>
      <c r="O155" s="8">
        <v>0</v>
      </c>
      <c r="P155" s="8">
        <v>0</v>
      </c>
      <c r="Q155" s="8">
        <v>0</v>
      </c>
      <c r="R155" s="8">
        <f t="shared" si="9"/>
        <v>0</v>
      </c>
    </row>
    <row r="156" spans="1:18" x14ac:dyDescent="0.25">
      <c r="B156" s="8" t="str">
        <f>+'FUENTES FINANCIACION'!A5</f>
        <v>05  Recursos Nación BID</v>
      </c>
      <c r="C156" s="8">
        <f>+'POAI MENSUAL'!O152</f>
        <v>0</v>
      </c>
      <c r="D156" s="8">
        <f>+'POAI MENSUAL'!AB152</f>
        <v>0</v>
      </c>
      <c r="E156" s="8">
        <v>0</v>
      </c>
      <c r="F156" s="8">
        <v>0</v>
      </c>
      <c r="G156" s="8">
        <v>0</v>
      </c>
      <c r="H156" s="8">
        <v>0</v>
      </c>
      <c r="I156" s="8">
        <v>0</v>
      </c>
      <c r="J156" s="8">
        <v>0</v>
      </c>
      <c r="K156" s="8">
        <v>0</v>
      </c>
      <c r="L156" s="8">
        <v>0</v>
      </c>
      <c r="M156" s="8">
        <v>0</v>
      </c>
      <c r="N156" s="8">
        <v>0</v>
      </c>
      <c r="O156" s="8">
        <v>0</v>
      </c>
      <c r="P156" s="8">
        <v>0</v>
      </c>
      <c r="Q156" s="8">
        <v>0</v>
      </c>
      <c r="R156" s="8">
        <f t="shared" si="9"/>
        <v>0</v>
      </c>
    </row>
    <row r="157" spans="1:18" x14ac:dyDescent="0.25">
      <c r="B157" s="8" t="str">
        <f>+'FUENTES FINANCIACION'!A6</f>
        <v>06  Recursos Otros Aportes del Ente Gestor</v>
      </c>
      <c r="C157" s="8">
        <f>+'POAI MENSUAL'!O153</f>
        <v>0</v>
      </c>
      <c r="D157" s="8">
        <f>+'POAI MENSUAL'!AB153</f>
        <v>0</v>
      </c>
      <c r="E157" s="8">
        <v>0</v>
      </c>
      <c r="F157" s="8">
        <v>0</v>
      </c>
      <c r="G157" s="8">
        <v>0</v>
      </c>
      <c r="H157" s="8">
        <v>0</v>
      </c>
      <c r="I157" s="8">
        <v>0</v>
      </c>
      <c r="J157" s="8">
        <v>0</v>
      </c>
      <c r="K157" s="8">
        <v>0</v>
      </c>
      <c r="L157" s="8">
        <v>0</v>
      </c>
      <c r="M157" s="8">
        <v>0</v>
      </c>
      <c r="N157" s="8">
        <v>0</v>
      </c>
      <c r="O157" s="8">
        <v>0</v>
      </c>
      <c r="P157" s="8">
        <v>0</v>
      </c>
      <c r="Q157" s="8">
        <v>0</v>
      </c>
      <c r="R157" s="8">
        <f t="shared" si="9"/>
        <v>0</v>
      </c>
    </row>
    <row r="158" spans="1:18" x14ac:dyDescent="0.25">
      <c r="B158" s="8" t="str">
        <f>+'FUENTES FINANCIACION'!A7</f>
        <v>07  Recursos Nación OPEP</v>
      </c>
      <c r="C158" s="8">
        <f>+'POAI MENSUAL'!O154</f>
        <v>0</v>
      </c>
      <c r="D158" s="8">
        <f>+'POAI MENSUAL'!AB154</f>
        <v>0</v>
      </c>
      <c r="E158" s="8">
        <v>0</v>
      </c>
      <c r="F158" s="8">
        <v>0</v>
      </c>
      <c r="G158" s="8">
        <v>0</v>
      </c>
      <c r="H158" s="8">
        <v>0</v>
      </c>
      <c r="I158" s="8">
        <v>0</v>
      </c>
      <c r="J158" s="8">
        <v>0</v>
      </c>
      <c r="K158" s="8">
        <v>0</v>
      </c>
      <c r="L158" s="8">
        <v>0</v>
      </c>
      <c r="M158" s="8">
        <v>0</v>
      </c>
      <c r="N158" s="8">
        <v>0</v>
      </c>
      <c r="O158" s="8">
        <v>0</v>
      </c>
      <c r="P158" s="8">
        <v>0</v>
      </c>
      <c r="Q158" s="8">
        <v>0</v>
      </c>
      <c r="R158" s="8">
        <f t="shared" si="9"/>
        <v>0</v>
      </c>
    </row>
    <row r="159" spans="1:18" x14ac:dyDescent="0.25">
      <c r="B159" s="8" t="str">
        <f>+'FUENTES FINANCIACION'!A8</f>
        <v>08  Recursos Nación CAF</v>
      </c>
      <c r="C159" s="8">
        <f>+'POAI MENSUAL'!O155</f>
        <v>0</v>
      </c>
      <c r="D159" s="8">
        <f>+'POAI MENSUAL'!AB155</f>
        <v>0</v>
      </c>
      <c r="E159" s="8">
        <v>0</v>
      </c>
      <c r="F159" s="8">
        <v>0</v>
      </c>
      <c r="G159" s="8">
        <v>0</v>
      </c>
      <c r="H159" s="8">
        <v>0</v>
      </c>
      <c r="I159" s="8">
        <v>0</v>
      </c>
      <c r="J159" s="8">
        <v>0</v>
      </c>
      <c r="K159" s="8">
        <v>0</v>
      </c>
      <c r="L159" s="8">
        <v>0</v>
      </c>
      <c r="M159" s="8">
        <v>0</v>
      </c>
      <c r="N159" s="8">
        <v>0</v>
      </c>
      <c r="O159" s="8">
        <v>0</v>
      </c>
      <c r="P159" s="8">
        <v>0</v>
      </c>
      <c r="Q159" s="8">
        <v>0</v>
      </c>
      <c r="R159" s="8">
        <f t="shared" si="9"/>
        <v>0</v>
      </c>
    </row>
    <row r="160" spans="1:18" x14ac:dyDescent="0.25">
      <c r="B160" s="8" t="str">
        <f>+'FUENTES FINANCIACION'!A9</f>
        <v>09  Otros Aportes Ente Gestor</v>
      </c>
      <c r="C160" s="8">
        <f>+'POAI MENSUAL'!O156</f>
        <v>0</v>
      </c>
      <c r="D160" s="8">
        <f>+'POAI MENSUAL'!AB156</f>
        <v>0</v>
      </c>
      <c r="E160" s="8">
        <v>0</v>
      </c>
      <c r="F160" s="8">
        <v>0</v>
      </c>
      <c r="G160" s="8">
        <v>0</v>
      </c>
      <c r="H160" s="8">
        <v>0</v>
      </c>
      <c r="I160" s="8">
        <v>0</v>
      </c>
      <c r="J160" s="8">
        <v>0</v>
      </c>
      <c r="K160" s="8">
        <v>0</v>
      </c>
      <c r="L160" s="8">
        <v>0</v>
      </c>
      <c r="M160" s="8">
        <v>0</v>
      </c>
      <c r="N160" s="8">
        <v>0</v>
      </c>
      <c r="O160" s="8">
        <v>0</v>
      </c>
      <c r="P160" s="8">
        <v>0</v>
      </c>
      <c r="Q160" s="8">
        <v>0</v>
      </c>
      <c r="R160" s="8">
        <f t="shared" si="9"/>
        <v>0</v>
      </c>
    </row>
    <row r="161" spans="1:18" x14ac:dyDescent="0.25">
      <c r="B161" s="8" t="str">
        <f>+'FUENTES FINANCIACION'!A10</f>
        <v>10  Aportes entes Territoriales en Especie.</v>
      </c>
      <c r="C161" s="8">
        <f>+'POAI MENSUAL'!O157</f>
        <v>0</v>
      </c>
      <c r="D161" s="8">
        <f>+'POAI MENSUAL'!AB157</f>
        <v>0</v>
      </c>
      <c r="E161" s="8">
        <v>0</v>
      </c>
      <c r="F161" s="8">
        <v>0</v>
      </c>
      <c r="G161" s="8">
        <v>0</v>
      </c>
      <c r="H161" s="8">
        <v>0</v>
      </c>
      <c r="I161" s="8">
        <v>0</v>
      </c>
      <c r="J161" s="8">
        <v>0</v>
      </c>
      <c r="K161" s="8">
        <v>0</v>
      </c>
      <c r="L161" s="8">
        <v>0</v>
      </c>
      <c r="M161" s="8">
        <v>0</v>
      </c>
      <c r="N161" s="8">
        <v>0</v>
      </c>
      <c r="O161" s="8">
        <v>0</v>
      </c>
      <c r="P161" s="8">
        <v>0</v>
      </c>
      <c r="Q161" s="8">
        <v>0</v>
      </c>
      <c r="R161" s="8">
        <f t="shared" si="9"/>
        <v>0</v>
      </c>
    </row>
    <row r="162" spans="1:18" x14ac:dyDescent="0.25">
      <c r="B162" s="8" t="str">
        <f>+'FUENTES FINANCIACION'!A11</f>
        <v>12  Retención de Garantía</v>
      </c>
      <c r="C162" s="8">
        <f>+'POAI MENSUAL'!O158</f>
        <v>0</v>
      </c>
      <c r="D162" s="8">
        <f>+'POAI MENSUAL'!AB158</f>
        <v>0</v>
      </c>
      <c r="E162" s="8">
        <v>0</v>
      </c>
      <c r="F162" s="8">
        <v>0</v>
      </c>
      <c r="G162" s="8">
        <v>0</v>
      </c>
      <c r="H162" s="8">
        <v>0</v>
      </c>
      <c r="I162" s="8">
        <v>0</v>
      </c>
      <c r="J162" s="8">
        <v>0</v>
      </c>
      <c r="K162" s="8">
        <v>0</v>
      </c>
      <c r="L162" s="8">
        <v>0</v>
      </c>
      <c r="M162" s="8">
        <v>0</v>
      </c>
      <c r="N162" s="8">
        <v>0</v>
      </c>
      <c r="O162" s="8">
        <v>0</v>
      </c>
      <c r="P162" s="8">
        <v>0</v>
      </c>
      <c r="Q162" s="8">
        <v>0</v>
      </c>
      <c r="R162" s="8">
        <f t="shared" si="9"/>
        <v>0</v>
      </c>
    </row>
    <row r="163" spans="1:18" x14ac:dyDescent="0.25">
      <c r="B163" s="8" t="str">
        <f>+'FUENTES FINANCIACION'!A12</f>
        <v>13  Recursos Nación BID Ambiental</v>
      </c>
      <c r="C163" s="8">
        <f>+'POAI MENSUAL'!O159</f>
        <v>0</v>
      </c>
      <c r="D163" s="8">
        <f>+'POAI MENSUAL'!AB159</f>
        <v>0</v>
      </c>
      <c r="E163" s="8">
        <v>0</v>
      </c>
      <c r="F163" s="8">
        <v>0</v>
      </c>
      <c r="G163" s="8">
        <v>0</v>
      </c>
      <c r="H163" s="8">
        <v>0</v>
      </c>
      <c r="I163" s="8">
        <v>0</v>
      </c>
      <c r="J163" s="8">
        <v>0</v>
      </c>
      <c r="K163" s="8">
        <v>0</v>
      </c>
      <c r="L163" s="8">
        <v>0</v>
      </c>
      <c r="M163" s="8">
        <v>0</v>
      </c>
      <c r="N163" s="8">
        <v>0</v>
      </c>
      <c r="O163" s="8">
        <v>0</v>
      </c>
      <c r="P163" s="8">
        <v>0</v>
      </c>
      <c r="Q163" s="8">
        <v>0</v>
      </c>
      <c r="R163" s="8">
        <f t="shared" si="9"/>
        <v>0</v>
      </c>
    </row>
    <row r="164" spans="1:18" x14ac:dyDescent="0.25">
      <c r="A164" s="30" t="s">
        <v>21</v>
      </c>
      <c r="B164" s="10"/>
      <c r="C164" s="8">
        <f>+'POAI MENSUAL'!O160</f>
        <v>10</v>
      </c>
      <c r="D164" s="8">
        <f>+'POAI MENSUAL'!AB160</f>
        <v>0</v>
      </c>
      <c r="E164" s="8">
        <v>0</v>
      </c>
      <c r="F164" s="8">
        <v>0</v>
      </c>
      <c r="G164" s="8">
        <v>0</v>
      </c>
      <c r="H164" s="8">
        <v>0</v>
      </c>
      <c r="I164" s="8">
        <v>0</v>
      </c>
      <c r="J164" s="8">
        <v>0</v>
      </c>
      <c r="K164" s="8">
        <v>0</v>
      </c>
      <c r="L164" s="8">
        <v>0</v>
      </c>
      <c r="M164" s="8">
        <v>0</v>
      </c>
      <c r="N164" s="8">
        <v>0</v>
      </c>
      <c r="O164" s="8">
        <v>0</v>
      </c>
      <c r="P164" s="8">
        <v>0</v>
      </c>
      <c r="Q164" s="8">
        <v>0</v>
      </c>
      <c r="R164" s="8">
        <f t="shared" si="9"/>
        <v>10</v>
      </c>
    </row>
    <row r="165" spans="1:18" ht="30" x14ac:dyDescent="0.25">
      <c r="A165" s="29" t="str">
        <f>+COMPONENTES!A7</f>
        <v>Centros integrados de Servicio al Ciudadano ( CISC)</v>
      </c>
      <c r="B165" s="8" t="str">
        <f>+'FUENTES FINANCIACION'!A1</f>
        <v>01  Recursos Nación BIRF</v>
      </c>
      <c r="C165" s="8">
        <f>+'POAI MENSUAL'!O161</f>
        <v>10</v>
      </c>
      <c r="D165" s="8">
        <f>+'POAI MENSUAL'!AB161</f>
        <v>0</v>
      </c>
      <c r="E165" s="8">
        <v>0</v>
      </c>
      <c r="F165" s="8">
        <v>0</v>
      </c>
      <c r="G165" s="8">
        <v>0</v>
      </c>
      <c r="H165" s="8">
        <v>0</v>
      </c>
      <c r="I165" s="8">
        <v>0</v>
      </c>
      <c r="J165" s="8">
        <v>0</v>
      </c>
      <c r="K165" s="8">
        <v>0</v>
      </c>
      <c r="L165" s="8">
        <v>0</v>
      </c>
      <c r="M165" s="8">
        <v>0</v>
      </c>
      <c r="N165" s="8">
        <v>0</v>
      </c>
      <c r="O165" s="8">
        <v>0</v>
      </c>
      <c r="P165" s="8">
        <v>0</v>
      </c>
      <c r="Q165" s="8">
        <v>0</v>
      </c>
      <c r="R165" s="8">
        <f t="shared" si="9"/>
        <v>10</v>
      </c>
    </row>
    <row r="166" spans="1:18" x14ac:dyDescent="0.25">
      <c r="B166" s="8" t="str">
        <f>+'FUENTES FINANCIACION'!A2</f>
        <v>02  Recursos Nación Otras Fuentes</v>
      </c>
      <c r="C166" s="8">
        <f>+'POAI MENSUAL'!O162</f>
        <v>0</v>
      </c>
      <c r="D166" s="8">
        <f>+'POAI MENSUAL'!AB162</f>
        <v>0</v>
      </c>
      <c r="E166" s="8">
        <v>0</v>
      </c>
      <c r="F166" s="8">
        <v>0</v>
      </c>
      <c r="G166" s="8">
        <v>0</v>
      </c>
      <c r="H166" s="8">
        <v>0</v>
      </c>
      <c r="I166" s="8">
        <v>0</v>
      </c>
      <c r="J166" s="8">
        <v>0</v>
      </c>
      <c r="K166" s="8">
        <v>0</v>
      </c>
      <c r="L166" s="8">
        <v>0</v>
      </c>
      <c r="M166" s="8">
        <v>0</v>
      </c>
      <c r="N166" s="8">
        <v>0</v>
      </c>
      <c r="O166" s="8">
        <v>0</v>
      </c>
      <c r="P166" s="8">
        <v>0</v>
      </c>
      <c r="Q166" s="8">
        <v>0</v>
      </c>
      <c r="R166" s="8">
        <f t="shared" si="9"/>
        <v>0</v>
      </c>
    </row>
    <row r="167" spans="1:18" x14ac:dyDescent="0.25">
      <c r="B167" s="8" t="str">
        <f>+'FUENTES FINANCIACION'!A3</f>
        <v>03  Aportes entes Territoriales al Proyecto</v>
      </c>
      <c r="C167" s="8">
        <f>+'POAI MENSUAL'!O163</f>
        <v>0</v>
      </c>
      <c r="D167" s="8">
        <f>+'POAI MENSUAL'!AB163</f>
        <v>0</v>
      </c>
      <c r="E167" s="8">
        <v>0</v>
      </c>
      <c r="F167" s="8">
        <v>0</v>
      </c>
      <c r="G167" s="8">
        <v>0</v>
      </c>
      <c r="H167" s="8">
        <v>0</v>
      </c>
      <c r="I167" s="8">
        <v>0</v>
      </c>
      <c r="J167" s="8">
        <v>0</v>
      </c>
      <c r="K167" s="8">
        <v>0</v>
      </c>
      <c r="L167" s="8">
        <v>0</v>
      </c>
      <c r="M167" s="8">
        <v>0</v>
      </c>
      <c r="N167" s="8">
        <v>0</v>
      </c>
      <c r="O167" s="8">
        <v>0</v>
      </c>
      <c r="P167" s="8">
        <v>0</v>
      </c>
      <c r="Q167" s="8">
        <v>0</v>
      </c>
      <c r="R167" s="8">
        <f t="shared" si="9"/>
        <v>0</v>
      </c>
    </row>
    <row r="168" spans="1:18" x14ac:dyDescent="0.25">
      <c r="B168" s="8" t="str">
        <f>+'FUENTES FINANCIACION'!A4</f>
        <v>04  Aportes Ente Gestor (Crédito Sindicado)</v>
      </c>
      <c r="C168" s="8">
        <f>+'POAI MENSUAL'!O164</f>
        <v>0</v>
      </c>
      <c r="D168" s="8">
        <f>+'POAI MENSUAL'!AB164</f>
        <v>0</v>
      </c>
      <c r="E168" s="8">
        <v>0</v>
      </c>
      <c r="F168" s="8">
        <v>0</v>
      </c>
      <c r="G168" s="8">
        <v>0</v>
      </c>
      <c r="H168" s="8">
        <v>0</v>
      </c>
      <c r="I168" s="8">
        <v>0</v>
      </c>
      <c r="J168" s="8">
        <v>0</v>
      </c>
      <c r="K168" s="8">
        <v>0</v>
      </c>
      <c r="L168" s="8">
        <v>0</v>
      </c>
      <c r="M168" s="8">
        <v>0</v>
      </c>
      <c r="N168" s="8">
        <v>0</v>
      </c>
      <c r="O168" s="8">
        <v>0</v>
      </c>
      <c r="P168" s="8">
        <v>0</v>
      </c>
      <c r="Q168" s="8">
        <v>0</v>
      </c>
      <c r="R168" s="8">
        <f t="shared" si="9"/>
        <v>0</v>
      </c>
    </row>
    <row r="169" spans="1:18" x14ac:dyDescent="0.25">
      <c r="B169" s="8" t="str">
        <f>+'FUENTES FINANCIACION'!A5</f>
        <v>05  Recursos Nación BID</v>
      </c>
      <c r="C169" s="8">
        <f>+'POAI MENSUAL'!O165</f>
        <v>0</v>
      </c>
      <c r="D169" s="8">
        <f>+'POAI MENSUAL'!AB165</f>
        <v>0</v>
      </c>
      <c r="E169" s="8">
        <v>0</v>
      </c>
      <c r="F169" s="8">
        <v>0</v>
      </c>
      <c r="G169" s="8">
        <v>0</v>
      </c>
      <c r="H169" s="8">
        <v>0</v>
      </c>
      <c r="I169" s="8">
        <v>0</v>
      </c>
      <c r="J169" s="8">
        <v>0</v>
      </c>
      <c r="K169" s="8">
        <v>0</v>
      </c>
      <c r="L169" s="8">
        <v>0</v>
      </c>
      <c r="M169" s="8">
        <v>0</v>
      </c>
      <c r="N169" s="8">
        <v>0</v>
      </c>
      <c r="O169" s="8">
        <v>0</v>
      </c>
      <c r="P169" s="8">
        <v>0</v>
      </c>
      <c r="Q169" s="8">
        <v>0</v>
      </c>
      <c r="R169" s="8">
        <f t="shared" si="9"/>
        <v>0</v>
      </c>
    </row>
    <row r="170" spans="1:18" x14ac:dyDescent="0.25">
      <c r="B170" s="8" t="str">
        <f>+'FUENTES FINANCIACION'!A6</f>
        <v>06  Recursos Otros Aportes del Ente Gestor</v>
      </c>
      <c r="C170" s="8">
        <f>+'POAI MENSUAL'!O166</f>
        <v>0</v>
      </c>
      <c r="D170" s="8">
        <f>+'POAI MENSUAL'!AB166</f>
        <v>0</v>
      </c>
      <c r="E170" s="8">
        <v>0</v>
      </c>
      <c r="F170" s="8">
        <v>0</v>
      </c>
      <c r="G170" s="8">
        <v>0</v>
      </c>
      <c r="H170" s="8">
        <v>0</v>
      </c>
      <c r="I170" s="8">
        <v>0</v>
      </c>
      <c r="J170" s="8">
        <v>0</v>
      </c>
      <c r="K170" s="8">
        <v>0</v>
      </c>
      <c r="L170" s="8">
        <v>0</v>
      </c>
      <c r="M170" s="8">
        <v>0</v>
      </c>
      <c r="N170" s="8">
        <v>0</v>
      </c>
      <c r="O170" s="8">
        <v>0</v>
      </c>
      <c r="P170" s="8">
        <v>0</v>
      </c>
      <c r="Q170" s="8">
        <v>0</v>
      </c>
      <c r="R170" s="8">
        <f t="shared" si="9"/>
        <v>0</v>
      </c>
    </row>
    <row r="171" spans="1:18" x14ac:dyDescent="0.25">
      <c r="B171" s="8" t="str">
        <f>+'FUENTES FINANCIACION'!A7</f>
        <v>07  Recursos Nación OPEP</v>
      </c>
      <c r="C171" s="8">
        <f>+'POAI MENSUAL'!O167</f>
        <v>0</v>
      </c>
      <c r="D171" s="8">
        <f>+'POAI MENSUAL'!AB167</f>
        <v>0</v>
      </c>
      <c r="E171" s="8">
        <v>0</v>
      </c>
      <c r="F171" s="8">
        <v>0</v>
      </c>
      <c r="G171" s="8">
        <v>0</v>
      </c>
      <c r="H171" s="8">
        <v>0</v>
      </c>
      <c r="I171" s="8">
        <v>0</v>
      </c>
      <c r="J171" s="8">
        <v>0</v>
      </c>
      <c r="K171" s="8">
        <v>0</v>
      </c>
      <c r="L171" s="8">
        <v>0</v>
      </c>
      <c r="M171" s="8">
        <v>0</v>
      </c>
      <c r="N171" s="8">
        <v>0</v>
      </c>
      <c r="O171" s="8">
        <v>0</v>
      </c>
      <c r="P171" s="8">
        <v>0</v>
      </c>
      <c r="Q171" s="8">
        <v>0</v>
      </c>
      <c r="R171" s="8">
        <f t="shared" si="9"/>
        <v>0</v>
      </c>
    </row>
    <row r="172" spans="1:18" x14ac:dyDescent="0.25">
      <c r="B172" s="8" t="str">
        <f>+'FUENTES FINANCIACION'!A8</f>
        <v>08  Recursos Nación CAF</v>
      </c>
      <c r="C172" s="8">
        <f>+'POAI MENSUAL'!O168</f>
        <v>0</v>
      </c>
      <c r="D172" s="8">
        <f>+'POAI MENSUAL'!AB168</f>
        <v>0</v>
      </c>
      <c r="E172" s="8">
        <v>0</v>
      </c>
      <c r="F172" s="8">
        <v>0</v>
      </c>
      <c r="G172" s="8">
        <v>0</v>
      </c>
      <c r="H172" s="8">
        <v>0</v>
      </c>
      <c r="I172" s="8">
        <v>0</v>
      </c>
      <c r="J172" s="8">
        <v>0</v>
      </c>
      <c r="K172" s="8">
        <v>0</v>
      </c>
      <c r="L172" s="8">
        <v>0</v>
      </c>
      <c r="M172" s="8">
        <v>0</v>
      </c>
      <c r="N172" s="8">
        <v>0</v>
      </c>
      <c r="O172" s="8">
        <v>0</v>
      </c>
      <c r="P172" s="8">
        <v>0</v>
      </c>
      <c r="Q172" s="8">
        <v>0</v>
      </c>
      <c r="R172" s="8">
        <f t="shared" si="9"/>
        <v>0</v>
      </c>
    </row>
    <row r="173" spans="1:18" x14ac:dyDescent="0.25">
      <c r="B173" s="8" t="str">
        <f>+'FUENTES FINANCIACION'!A9</f>
        <v>09  Otros Aportes Ente Gestor</v>
      </c>
      <c r="C173" s="8">
        <f>+'POAI MENSUAL'!O169</f>
        <v>0</v>
      </c>
      <c r="D173" s="8">
        <f>+'POAI MENSUAL'!AB169</f>
        <v>0</v>
      </c>
      <c r="E173" s="8">
        <v>0</v>
      </c>
      <c r="F173" s="8">
        <v>0</v>
      </c>
      <c r="G173" s="8">
        <v>0</v>
      </c>
      <c r="H173" s="8">
        <v>0</v>
      </c>
      <c r="I173" s="8">
        <v>0</v>
      </c>
      <c r="J173" s="8">
        <v>0</v>
      </c>
      <c r="K173" s="8">
        <v>0</v>
      </c>
      <c r="L173" s="8">
        <v>0</v>
      </c>
      <c r="M173" s="8">
        <v>0</v>
      </c>
      <c r="N173" s="8">
        <v>0</v>
      </c>
      <c r="O173" s="8">
        <v>0</v>
      </c>
      <c r="P173" s="8">
        <v>0</v>
      </c>
      <c r="Q173" s="8">
        <v>0</v>
      </c>
      <c r="R173" s="8">
        <f t="shared" si="9"/>
        <v>0</v>
      </c>
    </row>
    <row r="174" spans="1:18" x14ac:dyDescent="0.25">
      <c r="B174" s="8" t="str">
        <f>+'FUENTES FINANCIACION'!A10</f>
        <v>10  Aportes entes Territoriales en Especie.</v>
      </c>
      <c r="C174" s="8">
        <f>+'POAI MENSUAL'!O170</f>
        <v>0</v>
      </c>
      <c r="D174" s="8">
        <f>+'POAI MENSUAL'!AB170</f>
        <v>0</v>
      </c>
      <c r="E174" s="8">
        <v>0</v>
      </c>
      <c r="F174" s="8">
        <v>0</v>
      </c>
      <c r="G174" s="8">
        <v>0</v>
      </c>
      <c r="H174" s="8">
        <v>0</v>
      </c>
      <c r="I174" s="8">
        <v>0</v>
      </c>
      <c r="J174" s="8">
        <v>0</v>
      </c>
      <c r="K174" s="8">
        <v>0</v>
      </c>
      <c r="L174" s="8">
        <v>0</v>
      </c>
      <c r="M174" s="8">
        <v>0</v>
      </c>
      <c r="N174" s="8">
        <v>0</v>
      </c>
      <c r="O174" s="8">
        <v>0</v>
      </c>
      <c r="P174" s="8">
        <v>0</v>
      </c>
      <c r="Q174" s="8">
        <v>0</v>
      </c>
      <c r="R174" s="8">
        <f t="shared" si="9"/>
        <v>0</v>
      </c>
    </row>
    <row r="175" spans="1:18" x14ac:dyDescent="0.25">
      <c r="B175" s="8" t="str">
        <f>+'FUENTES FINANCIACION'!A11</f>
        <v>12  Retención de Garantía</v>
      </c>
      <c r="C175" s="8">
        <f>+'POAI MENSUAL'!O171</f>
        <v>0</v>
      </c>
      <c r="D175" s="8">
        <f>+'POAI MENSUAL'!AB171</f>
        <v>0</v>
      </c>
      <c r="E175" s="8">
        <v>0</v>
      </c>
      <c r="F175" s="8">
        <v>0</v>
      </c>
      <c r="G175" s="8">
        <v>0</v>
      </c>
      <c r="H175" s="8">
        <v>0</v>
      </c>
      <c r="I175" s="8">
        <v>0</v>
      </c>
      <c r="J175" s="8">
        <v>0</v>
      </c>
      <c r="K175" s="8">
        <v>0</v>
      </c>
      <c r="L175" s="8">
        <v>0</v>
      </c>
      <c r="M175" s="8">
        <v>0</v>
      </c>
      <c r="N175" s="8">
        <v>0</v>
      </c>
      <c r="O175" s="8">
        <v>0</v>
      </c>
      <c r="P175" s="8">
        <v>0</v>
      </c>
      <c r="Q175" s="8">
        <v>0</v>
      </c>
      <c r="R175" s="8">
        <f t="shared" si="9"/>
        <v>0</v>
      </c>
    </row>
    <row r="176" spans="1:18" x14ac:dyDescent="0.25">
      <c r="B176" s="8" t="str">
        <f>+'FUENTES FINANCIACION'!A12</f>
        <v>13  Recursos Nación BID Ambiental</v>
      </c>
      <c r="C176" s="8">
        <f>+'POAI MENSUAL'!O172</f>
        <v>0</v>
      </c>
      <c r="D176" s="8">
        <f>+'POAI MENSUAL'!AB172</f>
        <v>0</v>
      </c>
      <c r="E176" s="8">
        <v>0</v>
      </c>
      <c r="F176" s="8">
        <v>0</v>
      </c>
      <c r="G176" s="8">
        <v>0</v>
      </c>
      <c r="H176" s="8">
        <v>0</v>
      </c>
      <c r="I176" s="8">
        <v>0</v>
      </c>
      <c r="J176" s="8">
        <v>0</v>
      </c>
      <c r="K176" s="8">
        <v>0</v>
      </c>
      <c r="L176" s="8">
        <v>0</v>
      </c>
      <c r="M176" s="8">
        <v>0</v>
      </c>
      <c r="N176" s="8">
        <v>0</v>
      </c>
      <c r="O176" s="8">
        <v>0</v>
      </c>
      <c r="P176" s="8">
        <v>0</v>
      </c>
      <c r="Q176" s="8">
        <v>0</v>
      </c>
      <c r="R176" s="8">
        <f t="shared" si="9"/>
        <v>0</v>
      </c>
    </row>
    <row r="177" spans="1:18" x14ac:dyDescent="0.25">
      <c r="A177" s="30" t="s">
        <v>21</v>
      </c>
      <c r="B177" s="10"/>
      <c r="C177" s="8">
        <f>+'POAI MENSUAL'!O173</f>
        <v>10</v>
      </c>
      <c r="D177" s="8">
        <f>+'POAI MENSUAL'!AB173</f>
        <v>0</v>
      </c>
      <c r="E177" s="8">
        <v>0</v>
      </c>
      <c r="F177" s="8">
        <v>0</v>
      </c>
      <c r="G177" s="8">
        <v>0</v>
      </c>
      <c r="H177" s="8">
        <v>0</v>
      </c>
      <c r="I177" s="8">
        <v>0</v>
      </c>
      <c r="J177" s="8">
        <v>0</v>
      </c>
      <c r="K177" s="8">
        <v>0</v>
      </c>
      <c r="L177" s="8">
        <v>0</v>
      </c>
      <c r="M177" s="8">
        <v>0</v>
      </c>
      <c r="N177" s="8">
        <v>0</v>
      </c>
      <c r="O177" s="8">
        <v>0</v>
      </c>
      <c r="P177" s="8">
        <v>0</v>
      </c>
      <c r="Q177" s="8">
        <v>0</v>
      </c>
      <c r="R177" s="8">
        <f t="shared" si="9"/>
        <v>10</v>
      </c>
    </row>
    <row r="178" spans="1:18" ht="30" x14ac:dyDescent="0.25">
      <c r="A178" s="29" t="str">
        <f>+COMPONENTES!A13</f>
        <v>Gastos de administración, vigilancia de recursos y auditoría del proyecto</v>
      </c>
      <c r="B178" s="8" t="str">
        <f>+'FUENTES FINANCIACION'!A1</f>
        <v>01  Recursos Nación BIRF</v>
      </c>
      <c r="C178" s="8">
        <f>+'POAI MENSUAL'!O174</f>
        <v>0</v>
      </c>
      <c r="D178" s="8">
        <f>+'POAI MENSUAL'!AB174</f>
        <v>10</v>
      </c>
      <c r="E178" s="8">
        <v>0</v>
      </c>
      <c r="F178" s="8">
        <v>0</v>
      </c>
      <c r="G178" s="8">
        <v>0</v>
      </c>
      <c r="H178" s="8">
        <v>0</v>
      </c>
      <c r="I178" s="8">
        <v>0</v>
      </c>
      <c r="J178" s="8">
        <v>0</v>
      </c>
      <c r="K178" s="8">
        <v>0</v>
      </c>
      <c r="L178" s="8">
        <v>0</v>
      </c>
      <c r="M178" s="8">
        <v>0</v>
      </c>
      <c r="N178" s="8">
        <v>0</v>
      </c>
      <c r="O178" s="8">
        <v>0</v>
      </c>
      <c r="P178" s="8">
        <v>0</v>
      </c>
      <c r="Q178" s="8">
        <v>0</v>
      </c>
      <c r="R178" s="8">
        <f t="shared" si="9"/>
        <v>10</v>
      </c>
    </row>
    <row r="179" spans="1:18" x14ac:dyDescent="0.25">
      <c r="B179" s="8" t="str">
        <f>+'FUENTES FINANCIACION'!A2</f>
        <v>02  Recursos Nación Otras Fuentes</v>
      </c>
      <c r="C179" s="8">
        <f>+'POAI MENSUAL'!O175</f>
        <v>0</v>
      </c>
      <c r="D179" s="8">
        <f>+'POAI MENSUAL'!AB175</f>
        <v>0</v>
      </c>
      <c r="E179" s="8">
        <v>0</v>
      </c>
      <c r="F179" s="8">
        <v>0</v>
      </c>
      <c r="G179" s="8">
        <v>0</v>
      </c>
      <c r="H179" s="8">
        <v>0</v>
      </c>
      <c r="I179" s="8">
        <v>0</v>
      </c>
      <c r="J179" s="8">
        <v>0</v>
      </c>
      <c r="K179" s="8">
        <v>0</v>
      </c>
      <c r="L179" s="8">
        <v>0</v>
      </c>
      <c r="M179" s="8">
        <v>0</v>
      </c>
      <c r="N179" s="8">
        <v>0</v>
      </c>
      <c r="O179" s="8">
        <v>0</v>
      </c>
      <c r="P179" s="8">
        <v>0</v>
      </c>
      <c r="Q179" s="8">
        <v>0</v>
      </c>
      <c r="R179" s="8">
        <f t="shared" si="9"/>
        <v>0</v>
      </c>
    </row>
    <row r="180" spans="1:18" x14ac:dyDescent="0.25">
      <c r="B180" s="8" t="str">
        <f>+'FUENTES FINANCIACION'!A3</f>
        <v>03  Aportes entes Territoriales al Proyecto</v>
      </c>
      <c r="C180" s="8">
        <f>+'POAI MENSUAL'!O176</f>
        <v>0</v>
      </c>
      <c r="D180" s="8">
        <f>+'POAI MENSUAL'!AB176</f>
        <v>0</v>
      </c>
      <c r="E180" s="8">
        <v>0</v>
      </c>
      <c r="F180" s="8">
        <v>0</v>
      </c>
      <c r="G180" s="8">
        <v>0</v>
      </c>
      <c r="H180" s="8">
        <v>0</v>
      </c>
      <c r="I180" s="8">
        <v>0</v>
      </c>
      <c r="J180" s="8">
        <v>0</v>
      </c>
      <c r="K180" s="8">
        <v>0</v>
      </c>
      <c r="L180" s="8">
        <v>0</v>
      </c>
      <c r="M180" s="8">
        <v>0</v>
      </c>
      <c r="N180" s="8">
        <v>0</v>
      </c>
      <c r="O180" s="8">
        <v>0</v>
      </c>
      <c r="P180" s="8">
        <v>0</v>
      </c>
      <c r="Q180" s="8">
        <v>0</v>
      </c>
      <c r="R180" s="8">
        <f t="shared" si="9"/>
        <v>0</v>
      </c>
    </row>
    <row r="181" spans="1:18" x14ac:dyDescent="0.25">
      <c r="B181" s="8" t="str">
        <f>+'FUENTES FINANCIACION'!A4</f>
        <v>04  Aportes Ente Gestor (Crédito Sindicado)</v>
      </c>
      <c r="C181" s="8">
        <f>+'POAI MENSUAL'!O177</f>
        <v>0</v>
      </c>
      <c r="D181" s="8">
        <f>+'POAI MENSUAL'!AB177</f>
        <v>0</v>
      </c>
      <c r="E181" s="8">
        <v>0</v>
      </c>
      <c r="F181" s="8">
        <v>0</v>
      </c>
      <c r="G181" s="8">
        <v>0</v>
      </c>
      <c r="H181" s="8">
        <v>0</v>
      </c>
      <c r="I181" s="8">
        <v>0</v>
      </c>
      <c r="J181" s="8">
        <v>0</v>
      </c>
      <c r="K181" s="8">
        <v>0</v>
      </c>
      <c r="L181" s="8">
        <v>0</v>
      </c>
      <c r="M181" s="8">
        <v>0</v>
      </c>
      <c r="N181" s="8">
        <v>0</v>
      </c>
      <c r="O181" s="8">
        <v>0</v>
      </c>
      <c r="P181" s="8">
        <v>0</v>
      </c>
      <c r="Q181" s="8">
        <v>0</v>
      </c>
      <c r="R181" s="8">
        <f t="shared" si="9"/>
        <v>0</v>
      </c>
    </row>
    <row r="182" spans="1:18" x14ac:dyDescent="0.25">
      <c r="B182" s="8" t="str">
        <f>+'FUENTES FINANCIACION'!A5</f>
        <v>05  Recursos Nación BID</v>
      </c>
      <c r="C182" s="8">
        <f>+'POAI MENSUAL'!O178</f>
        <v>0</v>
      </c>
      <c r="D182" s="8">
        <f>+'POAI MENSUAL'!AB178</f>
        <v>0</v>
      </c>
      <c r="E182" s="8">
        <v>0</v>
      </c>
      <c r="F182" s="8">
        <v>0</v>
      </c>
      <c r="G182" s="8">
        <v>0</v>
      </c>
      <c r="H182" s="8">
        <v>0</v>
      </c>
      <c r="I182" s="8">
        <v>0</v>
      </c>
      <c r="J182" s="8">
        <v>0</v>
      </c>
      <c r="K182" s="8">
        <v>0</v>
      </c>
      <c r="L182" s="8">
        <v>0</v>
      </c>
      <c r="M182" s="8">
        <v>0</v>
      </c>
      <c r="N182" s="8">
        <v>0</v>
      </c>
      <c r="O182" s="8">
        <v>0</v>
      </c>
      <c r="P182" s="8">
        <v>0</v>
      </c>
      <c r="Q182" s="8">
        <v>0</v>
      </c>
      <c r="R182" s="8">
        <f t="shared" si="9"/>
        <v>0</v>
      </c>
    </row>
    <row r="183" spans="1:18" x14ac:dyDescent="0.25">
      <c r="B183" s="8" t="str">
        <f>+'FUENTES FINANCIACION'!A6</f>
        <v>06  Recursos Otros Aportes del Ente Gestor</v>
      </c>
      <c r="C183" s="8">
        <f>+'POAI MENSUAL'!O179</f>
        <v>0</v>
      </c>
      <c r="D183" s="8">
        <f>+'POAI MENSUAL'!AB179</f>
        <v>0</v>
      </c>
      <c r="E183" s="8">
        <v>0</v>
      </c>
      <c r="F183" s="8">
        <v>0</v>
      </c>
      <c r="G183" s="8">
        <v>0</v>
      </c>
      <c r="H183" s="8">
        <v>0</v>
      </c>
      <c r="I183" s="8">
        <v>0</v>
      </c>
      <c r="J183" s="8">
        <v>0</v>
      </c>
      <c r="K183" s="8">
        <v>0</v>
      </c>
      <c r="L183" s="8">
        <v>0</v>
      </c>
      <c r="M183" s="8">
        <v>0</v>
      </c>
      <c r="N183" s="8">
        <v>0</v>
      </c>
      <c r="O183" s="8">
        <v>0</v>
      </c>
      <c r="P183" s="8">
        <v>0</v>
      </c>
      <c r="Q183" s="8">
        <v>0</v>
      </c>
      <c r="R183" s="8">
        <f t="shared" si="9"/>
        <v>0</v>
      </c>
    </row>
    <row r="184" spans="1:18" x14ac:dyDescent="0.25">
      <c r="B184" s="8" t="str">
        <f>+'FUENTES FINANCIACION'!A7</f>
        <v>07  Recursos Nación OPEP</v>
      </c>
      <c r="C184" s="8">
        <f>+'POAI MENSUAL'!O180</f>
        <v>0</v>
      </c>
      <c r="D184" s="8">
        <f>+'POAI MENSUAL'!AB180</f>
        <v>0</v>
      </c>
      <c r="E184" s="8">
        <v>0</v>
      </c>
      <c r="F184" s="8">
        <v>0</v>
      </c>
      <c r="G184" s="8">
        <v>0</v>
      </c>
      <c r="H184" s="8">
        <v>0</v>
      </c>
      <c r="I184" s="8">
        <v>0</v>
      </c>
      <c r="J184" s="8">
        <v>0</v>
      </c>
      <c r="K184" s="8">
        <v>0</v>
      </c>
      <c r="L184" s="8">
        <v>0</v>
      </c>
      <c r="M184" s="8">
        <v>0</v>
      </c>
      <c r="N184" s="8">
        <v>0</v>
      </c>
      <c r="O184" s="8">
        <v>0</v>
      </c>
      <c r="P184" s="8">
        <v>0</v>
      </c>
      <c r="Q184" s="8">
        <v>0</v>
      </c>
      <c r="R184" s="8">
        <f t="shared" si="9"/>
        <v>0</v>
      </c>
    </row>
    <row r="185" spans="1:18" x14ac:dyDescent="0.25">
      <c r="B185" s="8" t="str">
        <f>+'FUENTES FINANCIACION'!A8</f>
        <v>08  Recursos Nación CAF</v>
      </c>
      <c r="C185" s="8">
        <f>+'POAI MENSUAL'!O181</f>
        <v>0</v>
      </c>
      <c r="D185" s="8">
        <f>+'POAI MENSUAL'!AB181</f>
        <v>0</v>
      </c>
      <c r="E185" s="8">
        <v>0</v>
      </c>
      <c r="F185" s="8">
        <v>0</v>
      </c>
      <c r="G185" s="8">
        <v>0</v>
      </c>
      <c r="H185" s="8">
        <v>0</v>
      </c>
      <c r="I185" s="8">
        <v>0</v>
      </c>
      <c r="J185" s="8">
        <v>0</v>
      </c>
      <c r="K185" s="8">
        <v>0</v>
      </c>
      <c r="L185" s="8">
        <v>0</v>
      </c>
      <c r="M185" s="8">
        <v>0</v>
      </c>
      <c r="N185" s="8">
        <v>0</v>
      </c>
      <c r="O185" s="8">
        <v>0</v>
      </c>
      <c r="P185" s="8">
        <v>0</v>
      </c>
      <c r="Q185" s="8">
        <v>0</v>
      </c>
      <c r="R185" s="8">
        <f t="shared" si="9"/>
        <v>0</v>
      </c>
    </row>
    <row r="186" spans="1:18" x14ac:dyDescent="0.25">
      <c r="B186" s="8" t="str">
        <f>+'FUENTES FINANCIACION'!A9</f>
        <v>09  Otros Aportes Ente Gestor</v>
      </c>
      <c r="C186" s="8">
        <f>+'POAI MENSUAL'!O182</f>
        <v>0</v>
      </c>
      <c r="D186" s="8">
        <f>+'POAI MENSUAL'!AB182</f>
        <v>0</v>
      </c>
      <c r="E186" s="8">
        <v>0</v>
      </c>
      <c r="F186" s="8">
        <v>0</v>
      </c>
      <c r="G186" s="8">
        <v>0</v>
      </c>
      <c r="H186" s="8">
        <v>0</v>
      </c>
      <c r="I186" s="8">
        <v>0</v>
      </c>
      <c r="J186" s="8">
        <v>0</v>
      </c>
      <c r="K186" s="8">
        <v>0</v>
      </c>
      <c r="L186" s="8">
        <v>0</v>
      </c>
      <c r="M186" s="8">
        <v>0</v>
      </c>
      <c r="N186" s="8">
        <v>0</v>
      </c>
      <c r="O186" s="8">
        <v>0</v>
      </c>
      <c r="P186" s="8">
        <v>0</v>
      </c>
      <c r="Q186" s="8">
        <v>0</v>
      </c>
      <c r="R186" s="8">
        <f t="shared" si="9"/>
        <v>0</v>
      </c>
    </row>
    <row r="187" spans="1:18" x14ac:dyDescent="0.25">
      <c r="B187" s="8" t="str">
        <f>+'FUENTES FINANCIACION'!A10</f>
        <v>10  Aportes entes Territoriales en Especie.</v>
      </c>
      <c r="C187" s="8">
        <f>+'POAI MENSUAL'!O183</f>
        <v>0</v>
      </c>
      <c r="D187" s="8">
        <f>+'POAI MENSUAL'!AB183</f>
        <v>0</v>
      </c>
      <c r="E187" s="8">
        <v>0</v>
      </c>
      <c r="F187" s="8">
        <v>0</v>
      </c>
      <c r="G187" s="8">
        <v>0</v>
      </c>
      <c r="H187" s="8">
        <v>0</v>
      </c>
      <c r="I187" s="8">
        <v>0</v>
      </c>
      <c r="J187" s="8">
        <v>0</v>
      </c>
      <c r="K187" s="8">
        <v>0</v>
      </c>
      <c r="L187" s="8">
        <v>0</v>
      </c>
      <c r="M187" s="8">
        <v>0</v>
      </c>
      <c r="N187" s="8">
        <v>0</v>
      </c>
      <c r="O187" s="8">
        <v>0</v>
      </c>
      <c r="P187" s="8">
        <v>0</v>
      </c>
      <c r="Q187" s="8">
        <v>0</v>
      </c>
      <c r="R187" s="8">
        <f t="shared" si="9"/>
        <v>0</v>
      </c>
    </row>
    <row r="188" spans="1:18" x14ac:dyDescent="0.25">
      <c r="B188" s="8" t="str">
        <f>+'FUENTES FINANCIACION'!A11</f>
        <v>12  Retención de Garantía</v>
      </c>
      <c r="C188" s="8">
        <f>+'POAI MENSUAL'!O184</f>
        <v>0</v>
      </c>
      <c r="D188" s="8">
        <f>+'POAI MENSUAL'!AB184</f>
        <v>0</v>
      </c>
      <c r="E188" s="8">
        <v>0</v>
      </c>
      <c r="F188" s="8">
        <v>0</v>
      </c>
      <c r="G188" s="8">
        <v>0</v>
      </c>
      <c r="H188" s="8">
        <v>0</v>
      </c>
      <c r="I188" s="8">
        <v>0</v>
      </c>
      <c r="J188" s="8">
        <v>0</v>
      </c>
      <c r="K188" s="8">
        <v>0</v>
      </c>
      <c r="L188" s="8">
        <v>0</v>
      </c>
      <c r="M188" s="8">
        <v>0</v>
      </c>
      <c r="N188" s="8">
        <v>0</v>
      </c>
      <c r="O188" s="8">
        <v>0</v>
      </c>
      <c r="P188" s="8">
        <v>0</v>
      </c>
      <c r="Q188" s="8">
        <v>0</v>
      </c>
      <c r="R188" s="8">
        <f t="shared" si="9"/>
        <v>0</v>
      </c>
    </row>
    <row r="189" spans="1:18" x14ac:dyDescent="0.25">
      <c r="B189" s="8" t="str">
        <f>+'FUENTES FINANCIACION'!A12</f>
        <v>13  Recursos Nación BID Ambiental</v>
      </c>
      <c r="C189" s="8">
        <f>+'POAI MENSUAL'!O185</f>
        <v>0</v>
      </c>
      <c r="D189" s="8">
        <f>+'POAI MENSUAL'!AB185</f>
        <v>0</v>
      </c>
      <c r="E189" s="8">
        <v>0</v>
      </c>
      <c r="F189" s="8">
        <v>0</v>
      </c>
      <c r="G189" s="8">
        <v>0</v>
      </c>
      <c r="H189" s="8">
        <v>0</v>
      </c>
      <c r="I189" s="8">
        <v>0</v>
      </c>
      <c r="J189" s="8">
        <v>0</v>
      </c>
      <c r="K189" s="8">
        <v>0</v>
      </c>
      <c r="L189" s="8">
        <v>0</v>
      </c>
      <c r="M189" s="8">
        <v>0</v>
      </c>
      <c r="N189" s="8">
        <v>0</v>
      </c>
      <c r="O189" s="8">
        <v>0</v>
      </c>
      <c r="P189" s="8">
        <v>0</v>
      </c>
      <c r="Q189" s="8">
        <v>0</v>
      </c>
      <c r="R189" s="8">
        <f t="shared" si="9"/>
        <v>0</v>
      </c>
    </row>
    <row r="190" spans="1:18" x14ac:dyDescent="0.25">
      <c r="A190" s="30" t="s">
        <v>21</v>
      </c>
      <c r="B190" s="10"/>
      <c r="C190" s="8">
        <f>+'POAI MENSUAL'!O186</f>
        <v>0</v>
      </c>
      <c r="D190" s="8">
        <f>+'POAI MENSUAL'!AB186</f>
        <v>10</v>
      </c>
      <c r="E190" s="8">
        <v>0</v>
      </c>
      <c r="F190" s="8">
        <v>0</v>
      </c>
      <c r="G190" s="8">
        <v>0</v>
      </c>
      <c r="H190" s="8">
        <v>0</v>
      </c>
      <c r="I190" s="8">
        <v>0</v>
      </c>
      <c r="J190" s="8">
        <v>0</v>
      </c>
      <c r="K190" s="8">
        <v>0</v>
      </c>
      <c r="L190" s="8">
        <v>0</v>
      </c>
      <c r="M190" s="8">
        <v>0</v>
      </c>
      <c r="N190" s="8">
        <v>0</v>
      </c>
      <c r="O190" s="8">
        <v>0</v>
      </c>
      <c r="P190" s="8">
        <v>0</v>
      </c>
      <c r="Q190" s="8">
        <v>0</v>
      </c>
      <c r="R190" s="8">
        <f t="shared" si="9"/>
        <v>10</v>
      </c>
    </row>
    <row r="191" spans="1:18" x14ac:dyDescent="0.25">
      <c r="A191" s="29" t="str">
        <f>+COMPONENTES!A14</f>
        <v>Traslado de redes</v>
      </c>
      <c r="B191" s="8" t="str">
        <f>+'FUENTES FINANCIACION'!A1</f>
        <v>01  Recursos Nación BIRF</v>
      </c>
      <c r="C191" s="8">
        <f>+'POAI MENSUAL'!O187</f>
        <v>0</v>
      </c>
      <c r="D191" s="8">
        <f>+'POAI MENSUAL'!AB187</f>
        <v>10</v>
      </c>
      <c r="E191" s="8">
        <v>0</v>
      </c>
      <c r="F191" s="8">
        <v>0</v>
      </c>
      <c r="G191" s="8">
        <v>0</v>
      </c>
      <c r="H191" s="8">
        <v>0</v>
      </c>
      <c r="I191" s="8">
        <v>0</v>
      </c>
      <c r="J191" s="8">
        <v>0</v>
      </c>
      <c r="K191" s="8">
        <v>0</v>
      </c>
      <c r="L191" s="8">
        <v>0</v>
      </c>
      <c r="M191" s="8">
        <v>0</v>
      </c>
      <c r="N191" s="8">
        <v>0</v>
      </c>
      <c r="O191" s="8">
        <v>0</v>
      </c>
      <c r="P191" s="8">
        <v>0</v>
      </c>
      <c r="Q191" s="8">
        <v>0</v>
      </c>
      <c r="R191" s="8">
        <f t="shared" si="9"/>
        <v>10</v>
      </c>
    </row>
    <row r="192" spans="1:18" x14ac:dyDescent="0.25">
      <c r="B192" s="8" t="str">
        <f>+'FUENTES FINANCIACION'!A2</f>
        <v>02  Recursos Nación Otras Fuentes</v>
      </c>
      <c r="C192" s="8">
        <f>+'POAI MENSUAL'!O188</f>
        <v>0</v>
      </c>
      <c r="D192" s="8">
        <f>+'POAI MENSUAL'!AB188</f>
        <v>0</v>
      </c>
      <c r="E192" s="8">
        <v>0</v>
      </c>
      <c r="F192" s="8">
        <v>0</v>
      </c>
      <c r="G192" s="8">
        <v>0</v>
      </c>
      <c r="H192" s="8">
        <v>0</v>
      </c>
      <c r="I192" s="8">
        <v>0</v>
      </c>
      <c r="J192" s="8">
        <v>0</v>
      </c>
      <c r="K192" s="8">
        <v>0</v>
      </c>
      <c r="L192" s="8">
        <v>0</v>
      </c>
      <c r="M192" s="8">
        <v>0</v>
      </c>
      <c r="N192" s="8">
        <v>0</v>
      </c>
      <c r="O192" s="8">
        <v>0</v>
      </c>
      <c r="P192" s="8">
        <v>0</v>
      </c>
      <c r="Q192" s="8">
        <v>0</v>
      </c>
      <c r="R192" s="8">
        <f t="shared" si="9"/>
        <v>0</v>
      </c>
    </row>
    <row r="193" spans="1:18" x14ac:dyDescent="0.25">
      <c r="B193" s="8" t="str">
        <f>+'FUENTES FINANCIACION'!A3</f>
        <v>03  Aportes entes Territoriales al Proyecto</v>
      </c>
      <c r="C193" s="8">
        <f>+'POAI MENSUAL'!O189</f>
        <v>0</v>
      </c>
      <c r="D193" s="8">
        <f>+'POAI MENSUAL'!AB189</f>
        <v>0</v>
      </c>
      <c r="E193" s="8">
        <v>0</v>
      </c>
      <c r="F193" s="8">
        <v>0</v>
      </c>
      <c r="G193" s="8">
        <v>0</v>
      </c>
      <c r="H193" s="8">
        <v>0</v>
      </c>
      <c r="I193" s="8">
        <v>0</v>
      </c>
      <c r="J193" s="8">
        <v>0</v>
      </c>
      <c r="K193" s="8">
        <v>0</v>
      </c>
      <c r="L193" s="8">
        <v>0</v>
      </c>
      <c r="M193" s="8">
        <v>0</v>
      </c>
      <c r="N193" s="8">
        <v>0</v>
      </c>
      <c r="O193" s="8">
        <v>0</v>
      </c>
      <c r="P193" s="8">
        <v>0</v>
      </c>
      <c r="Q193" s="8">
        <v>0</v>
      </c>
      <c r="R193" s="8">
        <f t="shared" si="9"/>
        <v>0</v>
      </c>
    </row>
    <row r="194" spans="1:18" x14ac:dyDescent="0.25">
      <c r="B194" s="8" t="str">
        <f>+'FUENTES FINANCIACION'!A4</f>
        <v>04  Aportes Ente Gestor (Crédito Sindicado)</v>
      </c>
      <c r="C194" s="8">
        <f>+'POAI MENSUAL'!O190</f>
        <v>0</v>
      </c>
      <c r="D194" s="8">
        <f>+'POAI MENSUAL'!AB190</f>
        <v>0</v>
      </c>
      <c r="E194" s="8">
        <v>0</v>
      </c>
      <c r="F194" s="8">
        <v>0</v>
      </c>
      <c r="G194" s="8">
        <v>0</v>
      </c>
      <c r="H194" s="8">
        <v>0</v>
      </c>
      <c r="I194" s="8">
        <v>0</v>
      </c>
      <c r="J194" s="8">
        <v>0</v>
      </c>
      <c r="K194" s="8">
        <v>0</v>
      </c>
      <c r="L194" s="8">
        <v>0</v>
      </c>
      <c r="M194" s="8">
        <v>0</v>
      </c>
      <c r="N194" s="8">
        <v>0</v>
      </c>
      <c r="O194" s="8">
        <v>0</v>
      </c>
      <c r="P194" s="8">
        <v>0</v>
      </c>
      <c r="Q194" s="8">
        <v>0</v>
      </c>
      <c r="R194" s="8">
        <f t="shared" si="9"/>
        <v>0</v>
      </c>
    </row>
    <row r="195" spans="1:18" x14ac:dyDescent="0.25">
      <c r="B195" s="8" t="str">
        <f>+'FUENTES FINANCIACION'!A5</f>
        <v>05  Recursos Nación BID</v>
      </c>
      <c r="C195" s="8">
        <f>+'POAI MENSUAL'!O191</f>
        <v>0</v>
      </c>
      <c r="D195" s="8">
        <f>+'POAI MENSUAL'!AB191</f>
        <v>0</v>
      </c>
      <c r="E195" s="8">
        <v>0</v>
      </c>
      <c r="F195" s="8">
        <v>0</v>
      </c>
      <c r="G195" s="8">
        <v>0</v>
      </c>
      <c r="H195" s="8">
        <v>0</v>
      </c>
      <c r="I195" s="8">
        <v>0</v>
      </c>
      <c r="J195" s="8">
        <v>0</v>
      </c>
      <c r="K195" s="8">
        <v>0</v>
      </c>
      <c r="L195" s="8">
        <v>0</v>
      </c>
      <c r="M195" s="8">
        <v>0</v>
      </c>
      <c r="N195" s="8">
        <v>0</v>
      </c>
      <c r="O195" s="8">
        <v>0</v>
      </c>
      <c r="P195" s="8">
        <v>0</v>
      </c>
      <c r="Q195" s="8">
        <v>0</v>
      </c>
      <c r="R195" s="8">
        <f t="shared" si="9"/>
        <v>0</v>
      </c>
    </row>
    <row r="196" spans="1:18" x14ac:dyDescent="0.25">
      <c r="B196" s="8" t="str">
        <f>+'FUENTES FINANCIACION'!A6</f>
        <v>06  Recursos Otros Aportes del Ente Gestor</v>
      </c>
      <c r="C196" s="8">
        <f>+'POAI MENSUAL'!O192</f>
        <v>0</v>
      </c>
      <c r="D196" s="8">
        <f>+'POAI MENSUAL'!AB192</f>
        <v>0</v>
      </c>
      <c r="E196" s="8">
        <v>0</v>
      </c>
      <c r="F196" s="8">
        <v>0</v>
      </c>
      <c r="G196" s="8">
        <v>0</v>
      </c>
      <c r="H196" s="8">
        <v>0</v>
      </c>
      <c r="I196" s="8">
        <v>0</v>
      </c>
      <c r="J196" s="8">
        <v>0</v>
      </c>
      <c r="K196" s="8">
        <v>0</v>
      </c>
      <c r="L196" s="8">
        <v>0</v>
      </c>
      <c r="M196" s="8">
        <v>0</v>
      </c>
      <c r="N196" s="8">
        <v>0</v>
      </c>
      <c r="O196" s="8">
        <v>0</v>
      </c>
      <c r="P196" s="8">
        <v>0</v>
      </c>
      <c r="Q196" s="8">
        <v>0</v>
      </c>
      <c r="R196" s="8">
        <f t="shared" si="9"/>
        <v>0</v>
      </c>
    </row>
    <row r="197" spans="1:18" x14ac:dyDescent="0.25">
      <c r="B197" s="8" t="str">
        <f>+'FUENTES FINANCIACION'!A7</f>
        <v>07  Recursos Nación OPEP</v>
      </c>
      <c r="C197" s="8">
        <f>+'POAI MENSUAL'!O193</f>
        <v>0</v>
      </c>
      <c r="D197" s="8">
        <f>+'POAI MENSUAL'!AB193</f>
        <v>0</v>
      </c>
      <c r="E197" s="8">
        <v>0</v>
      </c>
      <c r="F197" s="8">
        <v>0</v>
      </c>
      <c r="G197" s="8">
        <v>0</v>
      </c>
      <c r="H197" s="8">
        <v>0</v>
      </c>
      <c r="I197" s="8">
        <v>0</v>
      </c>
      <c r="J197" s="8">
        <v>0</v>
      </c>
      <c r="K197" s="8">
        <v>0</v>
      </c>
      <c r="L197" s="8">
        <v>0</v>
      </c>
      <c r="M197" s="8">
        <v>0</v>
      </c>
      <c r="N197" s="8">
        <v>0</v>
      </c>
      <c r="O197" s="8">
        <v>0</v>
      </c>
      <c r="P197" s="8">
        <v>0</v>
      </c>
      <c r="Q197" s="8">
        <v>0</v>
      </c>
      <c r="R197" s="8">
        <f t="shared" si="9"/>
        <v>0</v>
      </c>
    </row>
    <row r="198" spans="1:18" x14ac:dyDescent="0.25">
      <c r="B198" s="8" t="str">
        <f>+'FUENTES FINANCIACION'!A8</f>
        <v>08  Recursos Nación CAF</v>
      </c>
      <c r="C198" s="8">
        <f>+'POAI MENSUAL'!O194</f>
        <v>0</v>
      </c>
      <c r="D198" s="8">
        <f>+'POAI MENSUAL'!AB194</f>
        <v>0</v>
      </c>
      <c r="E198" s="8">
        <v>0</v>
      </c>
      <c r="F198" s="8">
        <v>0</v>
      </c>
      <c r="G198" s="8">
        <v>0</v>
      </c>
      <c r="H198" s="8">
        <v>0</v>
      </c>
      <c r="I198" s="8">
        <v>0</v>
      </c>
      <c r="J198" s="8">
        <v>0</v>
      </c>
      <c r="K198" s="8">
        <v>0</v>
      </c>
      <c r="L198" s="8">
        <v>0</v>
      </c>
      <c r="M198" s="8">
        <v>0</v>
      </c>
      <c r="N198" s="8">
        <v>0</v>
      </c>
      <c r="O198" s="8">
        <v>0</v>
      </c>
      <c r="P198" s="8">
        <v>0</v>
      </c>
      <c r="Q198" s="8">
        <v>0</v>
      </c>
      <c r="R198" s="8">
        <f t="shared" si="9"/>
        <v>0</v>
      </c>
    </row>
    <row r="199" spans="1:18" x14ac:dyDescent="0.25">
      <c r="B199" s="8" t="str">
        <f>+'FUENTES FINANCIACION'!A9</f>
        <v>09  Otros Aportes Ente Gestor</v>
      </c>
      <c r="C199" s="8">
        <f>+'POAI MENSUAL'!O195</f>
        <v>0</v>
      </c>
      <c r="D199" s="8">
        <f>+'POAI MENSUAL'!AB195</f>
        <v>0</v>
      </c>
      <c r="E199" s="8">
        <v>0</v>
      </c>
      <c r="F199" s="8">
        <v>0</v>
      </c>
      <c r="G199" s="8">
        <v>0</v>
      </c>
      <c r="H199" s="8">
        <v>0</v>
      </c>
      <c r="I199" s="8">
        <v>0</v>
      </c>
      <c r="J199" s="8">
        <v>0</v>
      </c>
      <c r="K199" s="8">
        <v>0</v>
      </c>
      <c r="L199" s="8">
        <v>0</v>
      </c>
      <c r="M199" s="8">
        <v>0</v>
      </c>
      <c r="N199" s="8">
        <v>0</v>
      </c>
      <c r="O199" s="8">
        <v>0</v>
      </c>
      <c r="P199" s="8">
        <v>0</v>
      </c>
      <c r="Q199" s="8">
        <v>0</v>
      </c>
      <c r="R199" s="8">
        <f t="shared" si="9"/>
        <v>0</v>
      </c>
    </row>
    <row r="200" spans="1:18" x14ac:dyDescent="0.25">
      <c r="B200" s="8" t="str">
        <f>+'FUENTES FINANCIACION'!A10</f>
        <v>10  Aportes entes Territoriales en Especie.</v>
      </c>
      <c r="C200" s="8">
        <f>+'POAI MENSUAL'!O196</f>
        <v>0</v>
      </c>
      <c r="D200" s="8">
        <f>+'POAI MENSUAL'!AB196</f>
        <v>0</v>
      </c>
      <c r="E200" s="8">
        <v>0</v>
      </c>
      <c r="F200" s="8">
        <v>0</v>
      </c>
      <c r="G200" s="8">
        <v>0</v>
      </c>
      <c r="H200" s="8">
        <v>0</v>
      </c>
      <c r="I200" s="8">
        <v>0</v>
      </c>
      <c r="J200" s="8">
        <v>0</v>
      </c>
      <c r="K200" s="8">
        <v>0</v>
      </c>
      <c r="L200" s="8">
        <v>0</v>
      </c>
      <c r="M200" s="8">
        <v>0</v>
      </c>
      <c r="N200" s="8">
        <v>0</v>
      </c>
      <c r="O200" s="8">
        <v>0</v>
      </c>
      <c r="P200" s="8">
        <v>0</v>
      </c>
      <c r="Q200" s="8">
        <v>0</v>
      </c>
      <c r="R200" s="8">
        <f t="shared" si="9"/>
        <v>0</v>
      </c>
    </row>
    <row r="201" spans="1:18" x14ac:dyDescent="0.25">
      <c r="B201" s="8" t="str">
        <f>+'FUENTES FINANCIACION'!A11</f>
        <v>12  Retención de Garantía</v>
      </c>
      <c r="C201" s="8">
        <f>+'POAI MENSUAL'!O197</f>
        <v>0</v>
      </c>
      <c r="D201" s="8">
        <f>+'POAI MENSUAL'!AB197</f>
        <v>0</v>
      </c>
      <c r="E201" s="8">
        <v>0</v>
      </c>
      <c r="F201" s="8">
        <v>0</v>
      </c>
      <c r="G201" s="8">
        <v>0</v>
      </c>
      <c r="H201" s="8">
        <v>0</v>
      </c>
      <c r="I201" s="8">
        <v>0</v>
      </c>
      <c r="J201" s="8">
        <v>0</v>
      </c>
      <c r="K201" s="8">
        <v>0</v>
      </c>
      <c r="L201" s="8">
        <v>0</v>
      </c>
      <c r="M201" s="8">
        <v>0</v>
      </c>
      <c r="N201" s="8">
        <v>0</v>
      </c>
      <c r="O201" s="8">
        <v>0</v>
      </c>
      <c r="P201" s="8">
        <v>0</v>
      </c>
      <c r="Q201" s="8">
        <v>0</v>
      </c>
      <c r="R201" s="8">
        <f t="shared" si="9"/>
        <v>0</v>
      </c>
    </row>
    <row r="202" spans="1:18" x14ac:dyDescent="0.25">
      <c r="B202" s="8" t="str">
        <f>+'FUENTES FINANCIACION'!A12</f>
        <v>13  Recursos Nación BID Ambiental</v>
      </c>
      <c r="C202" s="8">
        <f>+'POAI MENSUAL'!O198</f>
        <v>0</v>
      </c>
      <c r="D202" s="8">
        <f>+'POAI MENSUAL'!AB198</f>
        <v>0</v>
      </c>
      <c r="E202" s="8">
        <v>0</v>
      </c>
      <c r="F202" s="8">
        <v>0</v>
      </c>
      <c r="G202" s="8">
        <v>0</v>
      </c>
      <c r="H202" s="8">
        <v>0</v>
      </c>
      <c r="I202" s="8">
        <v>0</v>
      </c>
      <c r="J202" s="8">
        <v>0</v>
      </c>
      <c r="K202" s="8">
        <v>0</v>
      </c>
      <c r="L202" s="8">
        <v>0</v>
      </c>
      <c r="M202" s="8">
        <v>0</v>
      </c>
      <c r="N202" s="8">
        <v>0</v>
      </c>
      <c r="O202" s="8">
        <v>0</v>
      </c>
      <c r="P202" s="8">
        <v>0</v>
      </c>
      <c r="Q202" s="8">
        <v>0</v>
      </c>
      <c r="R202" s="8">
        <f t="shared" si="9"/>
        <v>0</v>
      </c>
    </row>
    <row r="203" spans="1:18" x14ac:dyDescent="0.25">
      <c r="A203" s="30" t="s">
        <v>21</v>
      </c>
      <c r="B203" s="10"/>
      <c r="C203" s="8">
        <f>+'POAI MENSUAL'!O199</f>
        <v>0</v>
      </c>
      <c r="D203" s="8">
        <f>+'POAI MENSUAL'!AB199</f>
        <v>10</v>
      </c>
      <c r="E203" s="8">
        <v>0</v>
      </c>
      <c r="F203" s="8">
        <v>0</v>
      </c>
      <c r="G203" s="8">
        <v>0</v>
      </c>
      <c r="H203" s="8">
        <v>0</v>
      </c>
      <c r="I203" s="8">
        <v>0</v>
      </c>
      <c r="J203" s="8">
        <v>0</v>
      </c>
      <c r="K203" s="8">
        <v>0</v>
      </c>
      <c r="L203" s="8">
        <v>0</v>
      </c>
      <c r="M203" s="8">
        <v>0</v>
      </c>
      <c r="N203" s="8">
        <v>0</v>
      </c>
      <c r="O203" s="8">
        <v>0</v>
      </c>
      <c r="P203" s="8">
        <v>0</v>
      </c>
      <c r="Q203" s="8">
        <v>0</v>
      </c>
      <c r="R203" s="8">
        <f t="shared" si="9"/>
        <v>10</v>
      </c>
    </row>
    <row r="204" spans="1:18" x14ac:dyDescent="0.25">
      <c r="A204" s="29" t="str">
        <f>+COMPONENTES!A15</f>
        <v>Vehiculos nuevos</v>
      </c>
      <c r="B204" s="8" t="str">
        <f>+'FUENTES FINANCIACION'!A1</f>
        <v>01  Recursos Nación BIRF</v>
      </c>
      <c r="C204" s="8">
        <f>+'POAI MENSUAL'!O200</f>
        <v>0</v>
      </c>
      <c r="D204" s="8">
        <f>+'POAI MENSUAL'!AB200</f>
        <v>10</v>
      </c>
      <c r="E204" s="8">
        <v>0</v>
      </c>
      <c r="F204" s="8">
        <v>0</v>
      </c>
      <c r="G204" s="8">
        <v>0</v>
      </c>
      <c r="H204" s="8">
        <v>0</v>
      </c>
      <c r="I204" s="8">
        <v>0</v>
      </c>
      <c r="J204" s="8">
        <v>0</v>
      </c>
      <c r="K204" s="8">
        <v>0</v>
      </c>
      <c r="L204" s="8">
        <v>0</v>
      </c>
      <c r="M204" s="8">
        <v>0</v>
      </c>
      <c r="N204" s="8">
        <v>0</v>
      </c>
      <c r="O204" s="8">
        <v>0</v>
      </c>
      <c r="P204" s="8">
        <v>0</v>
      </c>
      <c r="Q204" s="8">
        <v>0</v>
      </c>
      <c r="R204" s="8">
        <f t="shared" si="9"/>
        <v>10</v>
      </c>
    </row>
    <row r="205" spans="1:18" x14ac:dyDescent="0.25">
      <c r="B205" s="8" t="str">
        <f>+'FUENTES FINANCIACION'!A2</f>
        <v>02  Recursos Nación Otras Fuentes</v>
      </c>
      <c r="C205" s="8">
        <f>+'POAI MENSUAL'!O201</f>
        <v>0</v>
      </c>
      <c r="D205" s="8">
        <f>+'POAI MENSUAL'!AB201</f>
        <v>0</v>
      </c>
      <c r="E205" s="8">
        <v>0</v>
      </c>
      <c r="F205" s="8">
        <v>0</v>
      </c>
      <c r="G205" s="8">
        <v>0</v>
      </c>
      <c r="H205" s="8">
        <v>0</v>
      </c>
      <c r="I205" s="8">
        <v>0</v>
      </c>
      <c r="J205" s="8">
        <v>0</v>
      </c>
      <c r="K205" s="8">
        <v>0</v>
      </c>
      <c r="L205" s="8">
        <v>0</v>
      </c>
      <c r="M205" s="8">
        <v>0</v>
      </c>
      <c r="N205" s="8">
        <v>0</v>
      </c>
      <c r="O205" s="8">
        <v>0</v>
      </c>
      <c r="P205" s="8">
        <v>0</v>
      </c>
      <c r="Q205" s="8">
        <v>0</v>
      </c>
      <c r="R205" s="8">
        <f t="shared" si="9"/>
        <v>0</v>
      </c>
    </row>
    <row r="206" spans="1:18" x14ac:dyDescent="0.25">
      <c r="B206" s="8" t="str">
        <f>+'FUENTES FINANCIACION'!A3</f>
        <v>03  Aportes entes Territoriales al Proyecto</v>
      </c>
      <c r="C206" s="8">
        <f>+'POAI MENSUAL'!O202</f>
        <v>0</v>
      </c>
      <c r="D206" s="8">
        <f>+'POAI MENSUAL'!AB202</f>
        <v>0</v>
      </c>
      <c r="E206" s="8">
        <v>0</v>
      </c>
      <c r="F206" s="8">
        <v>0</v>
      </c>
      <c r="G206" s="8">
        <v>0</v>
      </c>
      <c r="H206" s="8">
        <v>0</v>
      </c>
      <c r="I206" s="8">
        <v>0</v>
      </c>
      <c r="J206" s="8">
        <v>0</v>
      </c>
      <c r="K206" s="8">
        <v>0</v>
      </c>
      <c r="L206" s="8">
        <v>0</v>
      </c>
      <c r="M206" s="8">
        <v>0</v>
      </c>
      <c r="N206" s="8">
        <v>0</v>
      </c>
      <c r="O206" s="8">
        <v>0</v>
      </c>
      <c r="P206" s="8">
        <v>0</v>
      </c>
      <c r="Q206" s="8">
        <v>0</v>
      </c>
      <c r="R206" s="8">
        <f t="shared" si="9"/>
        <v>0</v>
      </c>
    </row>
    <row r="207" spans="1:18" x14ac:dyDescent="0.25">
      <c r="B207" s="8" t="str">
        <f>+'FUENTES FINANCIACION'!A4</f>
        <v>04  Aportes Ente Gestor (Crédito Sindicado)</v>
      </c>
      <c r="C207" s="8">
        <f>+'POAI MENSUAL'!O203</f>
        <v>0</v>
      </c>
      <c r="D207" s="8">
        <f>+'POAI MENSUAL'!AB203</f>
        <v>0</v>
      </c>
      <c r="E207" s="8">
        <v>0</v>
      </c>
      <c r="F207" s="8">
        <v>0</v>
      </c>
      <c r="G207" s="8">
        <v>0</v>
      </c>
      <c r="H207" s="8">
        <v>0</v>
      </c>
      <c r="I207" s="8">
        <v>0</v>
      </c>
      <c r="J207" s="8">
        <v>0</v>
      </c>
      <c r="K207" s="8">
        <v>0</v>
      </c>
      <c r="L207" s="8">
        <v>0</v>
      </c>
      <c r="M207" s="8">
        <v>0</v>
      </c>
      <c r="N207" s="8">
        <v>0</v>
      </c>
      <c r="O207" s="8">
        <v>0</v>
      </c>
      <c r="P207" s="8">
        <v>0</v>
      </c>
      <c r="Q207" s="8">
        <v>0</v>
      </c>
      <c r="R207" s="8">
        <f t="shared" si="9"/>
        <v>0</v>
      </c>
    </row>
    <row r="208" spans="1:18" x14ac:dyDescent="0.25">
      <c r="B208" s="8" t="str">
        <f>+'FUENTES FINANCIACION'!A5</f>
        <v>05  Recursos Nación BID</v>
      </c>
      <c r="C208" s="8">
        <f>+'POAI MENSUAL'!O204</f>
        <v>0</v>
      </c>
      <c r="D208" s="8">
        <f>+'POAI MENSUAL'!AB204</f>
        <v>0</v>
      </c>
      <c r="E208" s="8">
        <v>0</v>
      </c>
      <c r="F208" s="8">
        <v>0</v>
      </c>
      <c r="G208" s="8">
        <v>0</v>
      </c>
      <c r="H208" s="8">
        <v>0</v>
      </c>
      <c r="I208" s="8">
        <v>0</v>
      </c>
      <c r="J208" s="8">
        <v>0</v>
      </c>
      <c r="K208" s="8">
        <v>0</v>
      </c>
      <c r="L208" s="8">
        <v>0</v>
      </c>
      <c r="M208" s="8">
        <v>0</v>
      </c>
      <c r="N208" s="8">
        <v>0</v>
      </c>
      <c r="O208" s="8">
        <v>0</v>
      </c>
      <c r="P208" s="8">
        <v>0</v>
      </c>
      <c r="Q208" s="8">
        <v>0</v>
      </c>
      <c r="R208" s="8">
        <f t="shared" si="9"/>
        <v>0</v>
      </c>
    </row>
    <row r="209" spans="1:18" x14ac:dyDescent="0.25">
      <c r="B209" s="8" t="str">
        <f>+'FUENTES FINANCIACION'!A6</f>
        <v>06  Recursos Otros Aportes del Ente Gestor</v>
      </c>
      <c r="C209" s="8">
        <f>+'POAI MENSUAL'!O205</f>
        <v>0</v>
      </c>
      <c r="D209" s="8">
        <f>+'POAI MENSUAL'!AB205</f>
        <v>0</v>
      </c>
      <c r="E209" s="8">
        <v>0</v>
      </c>
      <c r="F209" s="8">
        <v>0</v>
      </c>
      <c r="G209" s="8">
        <v>0</v>
      </c>
      <c r="H209" s="8">
        <v>0</v>
      </c>
      <c r="I209" s="8">
        <v>0</v>
      </c>
      <c r="J209" s="8">
        <v>0</v>
      </c>
      <c r="K209" s="8">
        <v>0</v>
      </c>
      <c r="L209" s="8">
        <v>0</v>
      </c>
      <c r="M209" s="8">
        <v>0</v>
      </c>
      <c r="N209" s="8">
        <v>0</v>
      </c>
      <c r="O209" s="8">
        <v>0</v>
      </c>
      <c r="P209" s="8">
        <v>0</v>
      </c>
      <c r="Q209" s="8">
        <v>0</v>
      </c>
      <c r="R209" s="8">
        <f t="shared" si="9"/>
        <v>0</v>
      </c>
    </row>
    <row r="210" spans="1:18" x14ac:dyDescent="0.25">
      <c r="B210" s="8" t="str">
        <f>+'FUENTES FINANCIACION'!A7</f>
        <v>07  Recursos Nación OPEP</v>
      </c>
      <c r="C210" s="8">
        <f>+'POAI MENSUAL'!O206</f>
        <v>0</v>
      </c>
      <c r="D210" s="8">
        <f>+'POAI MENSUAL'!AB206</f>
        <v>0</v>
      </c>
      <c r="E210" s="8">
        <v>0</v>
      </c>
      <c r="F210" s="8">
        <v>0</v>
      </c>
      <c r="G210" s="8">
        <v>0</v>
      </c>
      <c r="H210" s="8">
        <v>0</v>
      </c>
      <c r="I210" s="8">
        <v>0</v>
      </c>
      <c r="J210" s="8">
        <v>0</v>
      </c>
      <c r="K210" s="8">
        <v>0</v>
      </c>
      <c r="L210" s="8">
        <v>0</v>
      </c>
      <c r="M210" s="8">
        <v>0</v>
      </c>
      <c r="N210" s="8">
        <v>0</v>
      </c>
      <c r="O210" s="8">
        <v>0</v>
      </c>
      <c r="P210" s="8">
        <v>0</v>
      </c>
      <c r="Q210" s="8">
        <v>0</v>
      </c>
      <c r="R210" s="8">
        <f t="shared" si="9"/>
        <v>0</v>
      </c>
    </row>
    <row r="211" spans="1:18" x14ac:dyDescent="0.25">
      <c r="B211" s="8" t="str">
        <f>+'FUENTES FINANCIACION'!A8</f>
        <v>08  Recursos Nación CAF</v>
      </c>
      <c r="C211" s="8">
        <f>+'POAI MENSUAL'!O207</f>
        <v>0</v>
      </c>
      <c r="D211" s="8">
        <f>+'POAI MENSUAL'!AB207</f>
        <v>0</v>
      </c>
      <c r="E211" s="8">
        <v>0</v>
      </c>
      <c r="F211" s="8">
        <v>0</v>
      </c>
      <c r="G211" s="8">
        <v>0</v>
      </c>
      <c r="H211" s="8">
        <v>0</v>
      </c>
      <c r="I211" s="8">
        <v>0</v>
      </c>
      <c r="J211" s="8">
        <v>0</v>
      </c>
      <c r="K211" s="8">
        <v>0</v>
      </c>
      <c r="L211" s="8">
        <v>0</v>
      </c>
      <c r="M211" s="8">
        <v>0</v>
      </c>
      <c r="N211" s="8">
        <v>0</v>
      </c>
      <c r="O211" s="8">
        <v>0</v>
      </c>
      <c r="P211" s="8">
        <v>0</v>
      </c>
      <c r="Q211" s="8">
        <v>0</v>
      </c>
      <c r="R211" s="8">
        <f t="shared" si="9"/>
        <v>0</v>
      </c>
    </row>
    <row r="212" spans="1:18" x14ac:dyDescent="0.25">
      <c r="B212" s="8" t="str">
        <f>+'FUENTES FINANCIACION'!A9</f>
        <v>09  Otros Aportes Ente Gestor</v>
      </c>
      <c r="C212" s="8">
        <f>+'POAI MENSUAL'!O208</f>
        <v>0</v>
      </c>
      <c r="D212" s="8">
        <f>+'POAI MENSUAL'!AB208</f>
        <v>0</v>
      </c>
      <c r="E212" s="8">
        <v>0</v>
      </c>
      <c r="F212" s="8">
        <v>0</v>
      </c>
      <c r="G212" s="8">
        <v>0</v>
      </c>
      <c r="H212" s="8">
        <v>0</v>
      </c>
      <c r="I212" s="8">
        <v>0</v>
      </c>
      <c r="J212" s="8">
        <v>0</v>
      </c>
      <c r="K212" s="8">
        <v>0</v>
      </c>
      <c r="L212" s="8">
        <v>0</v>
      </c>
      <c r="M212" s="8">
        <v>0</v>
      </c>
      <c r="N212" s="8">
        <v>0</v>
      </c>
      <c r="O212" s="8">
        <v>0</v>
      </c>
      <c r="P212" s="8">
        <v>0</v>
      </c>
      <c r="Q212" s="8">
        <v>0</v>
      </c>
      <c r="R212" s="8">
        <f t="shared" si="9"/>
        <v>0</v>
      </c>
    </row>
    <row r="213" spans="1:18" x14ac:dyDescent="0.25">
      <c r="B213" s="8" t="str">
        <f>+'FUENTES FINANCIACION'!A10</f>
        <v>10  Aportes entes Territoriales en Especie.</v>
      </c>
      <c r="C213" s="8">
        <f>+'POAI MENSUAL'!O209</f>
        <v>0</v>
      </c>
      <c r="D213" s="8">
        <f>+'POAI MENSUAL'!AB209</f>
        <v>0</v>
      </c>
      <c r="E213" s="8">
        <v>0</v>
      </c>
      <c r="F213" s="8">
        <v>0</v>
      </c>
      <c r="G213" s="8">
        <v>0</v>
      </c>
      <c r="H213" s="8">
        <v>0</v>
      </c>
      <c r="I213" s="8">
        <v>0</v>
      </c>
      <c r="J213" s="8">
        <v>0</v>
      </c>
      <c r="K213" s="8">
        <v>0</v>
      </c>
      <c r="L213" s="8">
        <v>0</v>
      </c>
      <c r="M213" s="8">
        <v>0</v>
      </c>
      <c r="N213" s="8">
        <v>0</v>
      </c>
      <c r="O213" s="8">
        <v>0</v>
      </c>
      <c r="P213" s="8">
        <v>0</v>
      </c>
      <c r="Q213" s="8">
        <v>0</v>
      </c>
      <c r="R213" s="8">
        <f t="shared" si="9"/>
        <v>0</v>
      </c>
    </row>
    <row r="214" spans="1:18" x14ac:dyDescent="0.25">
      <c r="B214" s="8" t="str">
        <f>+'FUENTES FINANCIACION'!A11</f>
        <v>12  Retención de Garantía</v>
      </c>
      <c r="C214" s="8">
        <f>+'POAI MENSUAL'!O210</f>
        <v>0</v>
      </c>
      <c r="D214" s="8">
        <f>+'POAI MENSUAL'!AB210</f>
        <v>0</v>
      </c>
      <c r="E214" s="8">
        <v>0</v>
      </c>
      <c r="F214" s="8">
        <v>0</v>
      </c>
      <c r="G214" s="8">
        <v>0</v>
      </c>
      <c r="H214" s="8">
        <v>0</v>
      </c>
      <c r="I214" s="8">
        <v>0</v>
      </c>
      <c r="J214" s="8">
        <v>0</v>
      </c>
      <c r="K214" s="8">
        <v>0</v>
      </c>
      <c r="L214" s="8">
        <v>0</v>
      </c>
      <c r="M214" s="8">
        <v>0</v>
      </c>
      <c r="N214" s="8">
        <v>0</v>
      </c>
      <c r="O214" s="8">
        <v>0</v>
      </c>
      <c r="P214" s="8">
        <v>0</v>
      </c>
      <c r="Q214" s="8">
        <v>0</v>
      </c>
      <c r="R214" s="8">
        <f t="shared" si="9"/>
        <v>0</v>
      </c>
    </row>
    <row r="215" spans="1:18" x14ac:dyDescent="0.25">
      <c r="B215" s="8" t="str">
        <f>+'FUENTES FINANCIACION'!A12</f>
        <v>13  Recursos Nación BID Ambiental</v>
      </c>
      <c r="C215" s="8">
        <f>+'POAI MENSUAL'!O211</f>
        <v>0</v>
      </c>
      <c r="D215" s="8">
        <f>+'POAI MENSUAL'!AB211</f>
        <v>0</v>
      </c>
      <c r="E215" s="8">
        <v>0</v>
      </c>
      <c r="F215" s="8">
        <v>0</v>
      </c>
      <c r="G215" s="8">
        <v>0</v>
      </c>
      <c r="H215" s="8">
        <v>0</v>
      </c>
      <c r="I215" s="8">
        <v>0</v>
      </c>
      <c r="J215" s="8">
        <v>0</v>
      </c>
      <c r="K215" s="8">
        <v>0</v>
      </c>
      <c r="L215" s="8">
        <v>0</v>
      </c>
      <c r="M215" s="8">
        <v>0</v>
      </c>
      <c r="N215" s="8">
        <v>0</v>
      </c>
      <c r="O215" s="8">
        <v>0</v>
      </c>
      <c r="P215" s="8">
        <v>0</v>
      </c>
      <c r="Q215" s="8">
        <v>0</v>
      </c>
      <c r="R215" s="8">
        <f t="shared" ref="R215:R255" si="10">+SUM(C215:Q215)</f>
        <v>0</v>
      </c>
    </row>
    <row r="216" spans="1:18" x14ac:dyDescent="0.25">
      <c r="A216" s="30" t="s">
        <v>21</v>
      </c>
      <c r="B216" s="10"/>
      <c r="C216" s="8">
        <f>+'POAI MENSUAL'!O212</f>
        <v>0</v>
      </c>
      <c r="D216" s="8">
        <f>+'POAI MENSUAL'!AB212</f>
        <v>10</v>
      </c>
      <c r="E216" s="8">
        <v>0</v>
      </c>
      <c r="F216" s="8">
        <v>0</v>
      </c>
      <c r="G216" s="8">
        <v>0</v>
      </c>
      <c r="H216" s="8">
        <v>0</v>
      </c>
      <c r="I216" s="8">
        <v>0</v>
      </c>
      <c r="J216" s="8">
        <v>0</v>
      </c>
      <c r="K216" s="8">
        <v>0</v>
      </c>
      <c r="L216" s="8">
        <v>0</v>
      </c>
      <c r="M216" s="8">
        <v>0</v>
      </c>
      <c r="N216" s="8">
        <v>0</v>
      </c>
      <c r="O216" s="8">
        <v>0</v>
      </c>
      <c r="P216" s="8">
        <v>0</v>
      </c>
      <c r="Q216" s="8">
        <v>0</v>
      </c>
      <c r="R216" s="8">
        <f t="shared" si="10"/>
        <v>10</v>
      </c>
    </row>
    <row r="217" spans="1:18" x14ac:dyDescent="0.25">
      <c r="A217" s="29" t="str">
        <f>+COMPONENTES!_ftnref1</f>
        <v>Servicio a la deuda</v>
      </c>
      <c r="B217" s="8" t="str">
        <f>+'FUENTES FINANCIACION'!A1</f>
        <v>01  Recursos Nación BIRF</v>
      </c>
      <c r="C217" s="8">
        <f>+'POAI MENSUAL'!O213</f>
        <v>0</v>
      </c>
      <c r="D217" s="8">
        <f>+'POAI MENSUAL'!AB213</f>
        <v>10</v>
      </c>
      <c r="E217" s="8">
        <v>0</v>
      </c>
      <c r="F217" s="8">
        <v>0</v>
      </c>
      <c r="G217" s="8">
        <v>0</v>
      </c>
      <c r="H217" s="8">
        <v>0</v>
      </c>
      <c r="I217" s="8">
        <v>0</v>
      </c>
      <c r="J217" s="8">
        <v>0</v>
      </c>
      <c r="K217" s="8">
        <v>0</v>
      </c>
      <c r="L217" s="8">
        <v>0</v>
      </c>
      <c r="M217" s="8">
        <v>0</v>
      </c>
      <c r="N217" s="8">
        <v>0</v>
      </c>
      <c r="O217" s="8">
        <v>0</v>
      </c>
      <c r="P217" s="8">
        <v>0</v>
      </c>
      <c r="Q217" s="8">
        <v>0</v>
      </c>
      <c r="R217" s="8">
        <f t="shared" si="10"/>
        <v>10</v>
      </c>
    </row>
    <row r="218" spans="1:18" x14ac:dyDescent="0.25">
      <c r="B218" s="8" t="str">
        <f>+'FUENTES FINANCIACION'!A2</f>
        <v>02  Recursos Nación Otras Fuentes</v>
      </c>
      <c r="C218" s="8">
        <f>+'POAI MENSUAL'!O214</f>
        <v>0</v>
      </c>
      <c r="D218" s="8">
        <f>+'POAI MENSUAL'!AB214</f>
        <v>0</v>
      </c>
      <c r="E218" s="8">
        <v>0</v>
      </c>
      <c r="F218" s="8">
        <v>0</v>
      </c>
      <c r="G218" s="8">
        <v>0</v>
      </c>
      <c r="H218" s="8">
        <v>0</v>
      </c>
      <c r="I218" s="8">
        <v>0</v>
      </c>
      <c r="J218" s="8">
        <v>0</v>
      </c>
      <c r="K218" s="8">
        <v>0</v>
      </c>
      <c r="L218" s="8">
        <v>0</v>
      </c>
      <c r="M218" s="8">
        <v>0</v>
      </c>
      <c r="N218" s="8">
        <v>0</v>
      </c>
      <c r="O218" s="8">
        <v>0</v>
      </c>
      <c r="P218" s="8">
        <v>0</v>
      </c>
      <c r="Q218" s="8">
        <v>0</v>
      </c>
      <c r="R218" s="8">
        <f t="shared" si="10"/>
        <v>0</v>
      </c>
    </row>
    <row r="219" spans="1:18" x14ac:dyDescent="0.25">
      <c r="B219" s="8" t="str">
        <f>+'FUENTES FINANCIACION'!A3</f>
        <v>03  Aportes entes Territoriales al Proyecto</v>
      </c>
      <c r="C219" s="8">
        <f>+'POAI MENSUAL'!O215</f>
        <v>0</v>
      </c>
      <c r="D219" s="8">
        <f>+'POAI MENSUAL'!AB215</f>
        <v>0</v>
      </c>
      <c r="E219" s="8">
        <v>0</v>
      </c>
      <c r="F219" s="8">
        <v>0</v>
      </c>
      <c r="G219" s="8">
        <v>0</v>
      </c>
      <c r="H219" s="8">
        <v>0</v>
      </c>
      <c r="I219" s="8">
        <v>0</v>
      </c>
      <c r="J219" s="8">
        <v>0</v>
      </c>
      <c r="K219" s="8">
        <v>0</v>
      </c>
      <c r="L219" s="8">
        <v>0</v>
      </c>
      <c r="M219" s="8">
        <v>0</v>
      </c>
      <c r="N219" s="8">
        <v>0</v>
      </c>
      <c r="O219" s="8">
        <v>0</v>
      </c>
      <c r="P219" s="8">
        <v>0</v>
      </c>
      <c r="Q219" s="8">
        <v>0</v>
      </c>
      <c r="R219" s="8">
        <f t="shared" si="10"/>
        <v>0</v>
      </c>
    </row>
    <row r="220" spans="1:18" x14ac:dyDescent="0.25">
      <c r="B220" s="8" t="str">
        <f>+'FUENTES FINANCIACION'!A4</f>
        <v>04  Aportes Ente Gestor (Crédito Sindicado)</v>
      </c>
      <c r="C220" s="8">
        <f>+'POAI MENSUAL'!O216</f>
        <v>0</v>
      </c>
      <c r="D220" s="8">
        <f>+'POAI MENSUAL'!AB216</f>
        <v>0</v>
      </c>
      <c r="E220" s="8">
        <v>0</v>
      </c>
      <c r="F220" s="8">
        <v>0</v>
      </c>
      <c r="G220" s="8">
        <v>0</v>
      </c>
      <c r="H220" s="8">
        <v>0</v>
      </c>
      <c r="I220" s="8">
        <v>0</v>
      </c>
      <c r="J220" s="8">
        <v>0</v>
      </c>
      <c r="K220" s="8">
        <v>0</v>
      </c>
      <c r="L220" s="8">
        <v>0</v>
      </c>
      <c r="M220" s="8">
        <v>0</v>
      </c>
      <c r="N220" s="8">
        <v>0</v>
      </c>
      <c r="O220" s="8">
        <v>0</v>
      </c>
      <c r="P220" s="8">
        <v>0</v>
      </c>
      <c r="Q220" s="8">
        <v>0</v>
      </c>
      <c r="R220" s="8">
        <f t="shared" si="10"/>
        <v>0</v>
      </c>
    </row>
    <row r="221" spans="1:18" x14ac:dyDescent="0.25">
      <c r="B221" s="8" t="str">
        <f>+'FUENTES FINANCIACION'!A5</f>
        <v>05  Recursos Nación BID</v>
      </c>
      <c r="C221" s="8">
        <f>+'POAI MENSUAL'!O217</f>
        <v>0</v>
      </c>
      <c r="D221" s="8">
        <f>+'POAI MENSUAL'!AB217</f>
        <v>0</v>
      </c>
      <c r="E221" s="8">
        <v>0</v>
      </c>
      <c r="F221" s="8">
        <v>0</v>
      </c>
      <c r="G221" s="8">
        <v>0</v>
      </c>
      <c r="H221" s="8">
        <v>0</v>
      </c>
      <c r="I221" s="8">
        <v>0</v>
      </c>
      <c r="J221" s="8">
        <v>0</v>
      </c>
      <c r="K221" s="8">
        <v>0</v>
      </c>
      <c r="L221" s="8">
        <v>0</v>
      </c>
      <c r="M221" s="8">
        <v>0</v>
      </c>
      <c r="N221" s="8">
        <v>0</v>
      </c>
      <c r="O221" s="8">
        <v>0</v>
      </c>
      <c r="P221" s="8">
        <v>0</v>
      </c>
      <c r="Q221" s="8">
        <v>0</v>
      </c>
      <c r="R221" s="8">
        <f t="shared" si="10"/>
        <v>0</v>
      </c>
    </row>
    <row r="222" spans="1:18" x14ac:dyDescent="0.25">
      <c r="B222" s="8" t="str">
        <f>+'FUENTES FINANCIACION'!A6</f>
        <v>06  Recursos Otros Aportes del Ente Gestor</v>
      </c>
      <c r="C222" s="8">
        <f>+'POAI MENSUAL'!O218</f>
        <v>0</v>
      </c>
      <c r="D222" s="8">
        <f>+'POAI MENSUAL'!AB218</f>
        <v>0</v>
      </c>
      <c r="E222" s="8">
        <v>0</v>
      </c>
      <c r="F222" s="8">
        <v>0</v>
      </c>
      <c r="G222" s="8">
        <v>0</v>
      </c>
      <c r="H222" s="8">
        <v>0</v>
      </c>
      <c r="I222" s="8">
        <v>0</v>
      </c>
      <c r="J222" s="8">
        <v>0</v>
      </c>
      <c r="K222" s="8">
        <v>0</v>
      </c>
      <c r="L222" s="8">
        <v>0</v>
      </c>
      <c r="M222" s="8">
        <v>0</v>
      </c>
      <c r="N222" s="8">
        <v>0</v>
      </c>
      <c r="O222" s="8">
        <v>0</v>
      </c>
      <c r="P222" s="8">
        <v>0</v>
      </c>
      <c r="Q222" s="8">
        <v>0</v>
      </c>
      <c r="R222" s="8">
        <f t="shared" si="10"/>
        <v>0</v>
      </c>
    </row>
    <row r="223" spans="1:18" x14ac:dyDescent="0.25">
      <c r="B223" s="8" t="str">
        <f>+'FUENTES FINANCIACION'!A7</f>
        <v>07  Recursos Nación OPEP</v>
      </c>
      <c r="C223" s="8">
        <f>+'POAI MENSUAL'!O219</f>
        <v>0</v>
      </c>
      <c r="D223" s="8">
        <f>+'POAI MENSUAL'!AB219</f>
        <v>0</v>
      </c>
      <c r="E223" s="8">
        <v>0</v>
      </c>
      <c r="F223" s="8">
        <v>0</v>
      </c>
      <c r="G223" s="8">
        <v>0</v>
      </c>
      <c r="H223" s="8">
        <v>0</v>
      </c>
      <c r="I223" s="8">
        <v>0</v>
      </c>
      <c r="J223" s="8">
        <v>0</v>
      </c>
      <c r="K223" s="8">
        <v>0</v>
      </c>
      <c r="L223" s="8">
        <v>0</v>
      </c>
      <c r="M223" s="8">
        <v>0</v>
      </c>
      <c r="N223" s="8">
        <v>0</v>
      </c>
      <c r="O223" s="8">
        <v>0</v>
      </c>
      <c r="P223" s="8">
        <v>0</v>
      </c>
      <c r="Q223" s="8">
        <v>0</v>
      </c>
      <c r="R223" s="8">
        <f t="shared" si="10"/>
        <v>0</v>
      </c>
    </row>
    <row r="224" spans="1:18" x14ac:dyDescent="0.25">
      <c r="B224" s="8" t="str">
        <f>+'FUENTES FINANCIACION'!A8</f>
        <v>08  Recursos Nación CAF</v>
      </c>
      <c r="C224" s="8">
        <f>+'POAI MENSUAL'!O220</f>
        <v>0</v>
      </c>
      <c r="D224" s="8">
        <f>+'POAI MENSUAL'!AB220</f>
        <v>0</v>
      </c>
      <c r="E224" s="8">
        <v>0</v>
      </c>
      <c r="F224" s="8">
        <v>0</v>
      </c>
      <c r="G224" s="8">
        <v>0</v>
      </c>
      <c r="H224" s="8">
        <v>0</v>
      </c>
      <c r="I224" s="8">
        <v>0</v>
      </c>
      <c r="J224" s="8">
        <v>0</v>
      </c>
      <c r="K224" s="8">
        <v>0</v>
      </c>
      <c r="L224" s="8">
        <v>0</v>
      </c>
      <c r="M224" s="8">
        <v>0</v>
      </c>
      <c r="N224" s="8">
        <v>0</v>
      </c>
      <c r="O224" s="8">
        <v>0</v>
      </c>
      <c r="P224" s="8">
        <v>0</v>
      </c>
      <c r="Q224" s="8">
        <v>0</v>
      </c>
      <c r="R224" s="8">
        <f t="shared" si="10"/>
        <v>0</v>
      </c>
    </row>
    <row r="225" spans="1:18" x14ac:dyDescent="0.25">
      <c r="B225" s="8" t="str">
        <f>+'FUENTES FINANCIACION'!A9</f>
        <v>09  Otros Aportes Ente Gestor</v>
      </c>
      <c r="C225" s="8">
        <f>+'POAI MENSUAL'!O221</f>
        <v>0</v>
      </c>
      <c r="D225" s="8">
        <f>+'POAI MENSUAL'!AB221</f>
        <v>0</v>
      </c>
      <c r="E225" s="8">
        <v>0</v>
      </c>
      <c r="F225" s="8">
        <v>0</v>
      </c>
      <c r="G225" s="8">
        <v>0</v>
      </c>
      <c r="H225" s="8">
        <v>0</v>
      </c>
      <c r="I225" s="8">
        <v>0</v>
      </c>
      <c r="J225" s="8">
        <v>0</v>
      </c>
      <c r="K225" s="8">
        <v>0</v>
      </c>
      <c r="L225" s="8">
        <v>0</v>
      </c>
      <c r="M225" s="8">
        <v>0</v>
      </c>
      <c r="N225" s="8">
        <v>0</v>
      </c>
      <c r="O225" s="8">
        <v>0</v>
      </c>
      <c r="P225" s="8">
        <v>0</v>
      </c>
      <c r="Q225" s="8">
        <v>0</v>
      </c>
      <c r="R225" s="8">
        <f t="shared" si="10"/>
        <v>0</v>
      </c>
    </row>
    <row r="226" spans="1:18" x14ac:dyDescent="0.25">
      <c r="B226" s="8" t="str">
        <f>+'FUENTES FINANCIACION'!A10</f>
        <v>10  Aportes entes Territoriales en Especie.</v>
      </c>
      <c r="C226" s="8">
        <f>+'POAI MENSUAL'!O222</f>
        <v>0</v>
      </c>
      <c r="D226" s="8">
        <f>+'POAI MENSUAL'!AB222</f>
        <v>0</v>
      </c>
      <c r="E226" s="8">
        <v>0</v>
      </c>
      <c r="F226" s="8">
        <v>0</v>
      </c>
      <c r="G226" s="8">
        <v>0</v>
      </c>
      <c r="H226" s="8">
        <v>0</v>
      </c>
      <c r="I226" s="8">
        <v>0</v>
      </c>
      <c r="J226" s="8">
        <v>0</v>
      </c>
      <c r="K226" s="8">
        <v>0</v>
      </c>
      <c r="L226" s="8">
        <v>0</v>
      </c>
      <c r="M226" s="8">
        <v>0</v>
      </c>
      <c r="N226" s="8">
        <v>0</v>
      </c>
      <c r="O226" s="8">
        <v>0</v>
      </c>
      <c r="P226" s="8">
        <v>0</v>
      </c>
      <c r="Q226" s="8">
        <v>0</v>
      </c>
      <c r="R226" s="8">
        <f t="shared" si="10"/>
        <v>0</v>
      </c>
    </row>
    <row r="227" spans="1:18" x14ac:dyDescent="0.25">
      <c r="B227" s="8" t="str">
        <f>+'FUENTES FINANCIACION'!A11</f>
        <v>12  Retención de Garantía</v>
      </c>
      <c r="C227" s="8">
        <f>+'POAI MENSUAL'!O223</f>
        <v>0</v>
      </c>
      <c r="D227" s="8">
        <f>+'POAI MENSUAL'!AB223</f>
        <v>0</v>
      </c>
      <c r="E227" s="8">
        <v>0</v>
      </c>
      <c r="F227" s="8">
        <v>0</v>
      </c>
      <c r="G227" s="8">
        <v>0</v>
      </c>
      <c r="H227" s="8">
        <v>0</v>
      </c>
      <c r="I227" s="8">
        <v>0</v>
      </c>
      <c r="J227" s="8">
        <v>0</v>
      </c>
      <c r="K227" s="8">
        <v>0</v>
      </c>
      <c r="L227" s="8">
        <v>0</v>
      </c>
      <c r="M227" s="8">
        <v>0</v>
      </c>
      <c r="N227" s="8">
        <v>0</v>
      </c>
      <c r="O227" s="8">
        <v>0</v>
      </c>
      <c r="P227" s="8">
        <v>0</v>
      </c>
      <c r="Q227" s="8">
        <v>0</v>
      </c>
      <c r="R227" s="8">
        <f t="shared" si="10"/>
        <v>0</v>
      </c>
    </row>
    <row r="228" spans="1:18" x14ac:dyDescent="0.25">
      <c r="B228" s="8" t="str">
        <f>+'FUENTES FINANCIACION'!A12</f>
        <v>13  Recursos Nación BID Ambiental</v>
      </c>
      <c r="C228" s="8">
        <f>+'POAI MENSUAL'!O224</f>
        <v>0</v>
      </c>
      <c r="D228" s="8">
        <f>+'POAI MENSUAL'!AB224</f>
        <v>0</v>
      </c>
      <c r="E228" s="8">
        <v>0</v>
      </c>
      <c r="F228" s="8">
        <v>0</v>
      </c>
      <c r="G228" s="8">
        <v>0</v>
      </c>
      <c r="H228" s="8">
        <v>0</v>
      </c>
      <c r="I228" s="8">
        <v>0</v>
      </c>
      <c r="J228" s="8">
        <v>0</v>
      </c>
      <c r="K228" s="8">
        <v>0</v>
      </c>
      <c r="L228" s="8">
        <v>0</v>
      </c>
      <c r="M228" s="8">
        <v>0</v>
      </c>
      <c r="N228" s="8">
        <v>0</v>
      </c>
      <c r="O228" s="8">
        <v>0</v>
      </c>
      <c r="P228" s="8">
        <v>0</v>
      </c>
      <c r="Q228" s="8">
        <v>0</v>
      </c>
      <c r="R228" s="8">
        <f t="shared" si="10"/>
        <v>0</v>
      </c>
    </row>
    <row r="229" spans="1:18" x14ac:dyDescent="0.25">
      <c r="A229" s="30" t="s">
        <v>21</v>
      </c>
      <c r="B229" s="10"/>
      <c r="C229" s="8">
        <f>+'POAI MENSUAL'!O225</f>
        <v>0</v>
      </c>
      <c r="D229" s="8">
        <f>+'POAI MENSUAL'!AB225</f>
        <v>10</v>
      </c>
      <c r="E229" s="8">
        <v>0</v>
      </c>
      <c r="F229" s="8">
        <v>0</v>
      </c>
      <c r="G229" s="8">
        <v>0</v>
      </c>
      <c r="H229" s="8">
        <v>0</v>
      </c>
      <c r="I229" s="8">
        <v>0</v>
      </c>
      <c r="J229" s="8">
        <v>0</v>
      </c>
      <c r="K229" s="8">
        <v>0</v>
      </c>
      <c r="L229" s="8">
        <v>0</v>
      </c>
      <c r="M229" s="8">
        <v>0</v>
      </c>
      <c r="N229" s="8">
        <v>0</v>
      </c>
      <c r="O229" s="8">
        <v>0</v>
      </c>
      <c r="P229" s="8">
        <v>0</v>
      </c>
      <c r="Q229" s="8">
        <v>0</v>
      </c>
      <c r="R229" s="8">
        <f t="shared" si="10"/>
        <v>10</v>
      </c>
    </row>
    <row r="230" spans="1:18" x14ac:dyDescent="0.25">
      <c r="A230" s="29" t="str">
        <f>+COMPONENTES!A17</f>
        <v>Costos Financieros</v>
      </c>
      <c r="B230" s="8" t="str">
        <f>+'FUENTES FINANCIACION'!A1</f>
        <v>01  Recursos Nación BIRF</v>
      </c>
      <c r="C230" s="8">
        <f>+'POAI MENSUAL'!O226</f>
        <v>0</v>
      </c>
      <c r="D230" s="8">
        <f>+'POAI MENSUAL'!AB226</f>
        <v>10</v>
      </c>
      <c r="E230" s="8">
        <v>0</v>
      </c>
      <c r="F230" s="8">
        <v>0</v>
      </c>
      <c r="G230" s="8">
        <v>0</v>
      </c>
      <c r="H230" s="8">
        <v>0</v>
      </c>
      <c r="I230" s="8">
        <v>0</v>
      </c>
      <c r="J230" s="8">
        <v>0</v>
      </c>
      <c r="K230" s="8">
        <v>0</v>
      </c>
      <c r="L230" s="8">
        <v>0</v>
      </c>
      <c r="M230" s="8">
        <v>0</v>
      </c>
      <c r="N230" s="8">
        <v>0</v>
      </c>
      <c r="O230" s="8">
        <v>0</v>
      </c>
      <c r="P230" s="8">
        <v>0</v>
      </c>
      <c r="Q230" s="8">
        <v>0</v>
      </c>
      <c r="R230" s="8">
        <f t="shared" si="10"/>
        <v>10</v>
      </c>
    </row>
    <row r="231" spans="1:18" x14ac:dyDescent="0.25">
      <c r="B231" s="8" t="str">
        <f>+'FUENTES FINANCIACION'!A2</f>
        <v>02  Recursos Nación Otras Fuentes</v>
      </c>
      <c r="C231" s="8">
        <f>+'POAI MENSUAL'!O227</f>
        <v>0</v>
      </c>
      <c r="D231" s="8">
        <f>+'POAI MENSUAL'!AB227</f>
        <v>0</v>
      </c>
      <c r="E231" s="8">
        <v>0</v>
      </c>
      <c r="F231" s="8">
        <v>0</v>
      </c>
      <c r="G231" s="8">
        <v>0</v>
      </c>
      <c r="H231" s="8">
        <v>0</v>
      </c>
      <c r="I231" s="8">
        <v>0</v>
      </c>
      <c r="J231" s="8">
        <v>0</v>
      </c>
      <c r="K231" s="8">
        <v>0</v>
      </c>
      <c r="L231" s="8">
        <v>0</v>
      </c>
      <c r="M231" s="8">
        <v>0</v>
      </c>
      <c r="N231" s="8">
        <v>0</v>
      </c>
      <c r="O231" s="8">
        <v>0</v>
      </c>
      <c r="P231" s="8">
        <v>0</v>
      </c>
      <c r="Q231" s="8">
        <v>0</v>
      </c>
      <c r="R231" s="8">
        <f t="shared" si="10"/>
        <v>0</v>
      </c>
    </row>
    <row r="232" spans="1:18" x14ac:dyDescent="0.25">
      <c r="B232" s="8" t="str">
        <f>+'FUENTES FINANCIACION'!A3</f>
        <v>03  Aportes entes Territoriales al Proyecto</v>
      </c>
      <c r="C232" s="8">
        <f>+'POAI MENSUAL'!O228</f>
        <v>0</v>
      </c>
      <c r="D232" s="8">
        <f>+'POAI MENSUAL'!AB228</f>
        <v>0</v>
      </c>
      <c r="E232" s="8">
        <v>0</v>
      </c>
      <c r="F232" s="8">
        <v>0</v>
      </c>
      <c r="G232" s="8">
        <v>0</v>
      </c>
      <c r="H232" s="8">
        <v>0</v>
      </c>
      <c r="I232" s="8">
        <v>0</v>
      </c>
      <c r="J232" s="8">
        <v>0</v>
      </c>
      <c r="K232" s="8">
        <v>0</v>
      </c>
      <c r="L232" s="8">
        <v>0</v>
      </c>
      <c r="M232" s="8">
        <v>0</v>
      </c>
      <c r="N232" s="8">
        <v>0</v>
      </c>
      <c r="O232" s="8">
        <v>0</v>
      </c>
      <c r="P232" s="8">
        <v>0</v>
      </c>
      <c r="Q232" s="8">
        <v>0</v>
      </c>
      <c r="R232" s="8">
        <f t="shared" si="10"/>
        <v>0</v>
      </c>
    </row>
    <row r="233" spans="1:18" x14ac:dyDescent="0.25">
      <c r="B233" s="8" t="str">
        <f>+'FUENTES FINANCIACION'!A4</f>
        <v>04  Aportes Ente Gestor (Crédito Sindicado)</v>
      </c>
      <c r="C233" s="8">
        <f>+'POAI MENSUAL'!O229</f>
        <v>0</v>
      </c>
      <c r="D233" s="8">
        <f>+'POAI MENSUAL'!AB229</f>
        <v>0</v>
      </c>
      <c r="E233" s="8">
        <v>0</v>
      </c>
      <c r="F233" s="8">
        <v>0</v>
      </c>
      <c r="G233" s="8">
        <v>0</v>
      </c>
      <c r="H233" s="8">
        <v>0</v>
      </c>
      <c r="I233" s="8">
        <v>0</v>
      </c>
      <c r="J233" s="8">
        <v>0</v>
      </c>
      <c r="K233" s="8">
        <v>0</v>
      </c>
      <c r="L233" s="8">
        <v>0</v>
      </c>
      <c r="M233" s="8">
        <v>0</v>
      </c>
      <c r="N233" s="8">
        <v>0</v>
      </c>
      <c r="O233" s="8">
        <v>0</v>
      </c>
      <c r="P233" s="8">
        <v>0</v>
      </c>
      <c r="Q233" s="8">
        <v>0</v>
      </c>
      <c r="R233" s="8">
        <f t="shared" si="10"/>
        <v>0</v>
      </c>
    </row>
    <row r="234" spans="1:18" x14ac:dyDescent="0.25">
      <c r="B234" s="8" t="str">
        <f>+'FUENTES FINANCIACION'!A5</f>
        <v>05  Recursos Nación BID</v>
      </c>
      <c r="C234" s="8">
        <f>+'POAI MENSUAL'!O230</f>
        <v>0</v>
      </c>
      <c r="D234" s="8">
        <f>+'POAI MENSUAL'!AB230</f>
        <v>0</v>
      </c>
      <c r="E234" s="8">
        <v>0</v>
      </c>
      <c r="F234" s="8">
        <v>0</v>
      </c>
      <c r="G234" s="8">
        <v>0</v>
      </c>
      <c r="H234" s="8">
        <v>0</v>
      </c>
      <c r="I234" s="8">
        <v>0</v>
      </c>
      <c r="J234" s="8">
        <v>0</v>
      </c>
      <c r="K234" s="8">
        <v>0</v>
      </c>
      <c r="L234" s="8">
        <v>0</v>
      </c>
      <c r="M234" s="8">
        <v>0</v>
      </c>
      <c r="N234" s="8">
        <v>0</v>
      </c>
      <c r="O234" s="8">
        <v>0</v>
      </c>
      <c r="P234" s="8">
        <v>0</v>
      </c>
      <c r="Q234" s="8">
        <v>0</v>
      </c>
      <c r="R234" s="8">
        <f t="shared" si="10"/>
        <v>0</v>
      </c>
    </row>
    <row r="235" spans="1:18" x14ac:dyDescent="0.25">
      <c r="B235" s="8" t="str">
        <f>+'FUENTES FINANCIACION'!A6</f>
        <v>06  Recursos Otros Aportes del Ente Gestor</v>
      </c>
      <c r="C235" s="8">
        <f>+'POAI MENSUAL'!O231</f>
        <v>0</v>
      </c>
      <c r="D235" s="8">
        <f>+'POAI MENSUAL'!AB231</f>
        <v>0</v>
      </c>
      <c r="E235" s="8">
        <v>0</v>
      </c>
      <c r="F235" s="8">
        <v>0</v>
      </c>
      <c r="G235" s="8">
        <v>0</v>
      </c>
      <c r="H235" s="8">
        <v>0</v>
      </c>
      <c r="I235" s="8">
        <v>0</v>
      </c>
      <c r="J235" s="8">
        <v>0</v>
      </c>
      <c r="K235" s="8">
        <v>0</v>
      </c>
      <c r="L235" s="8">
        <v>0</v>
      </c>
      <c r="M235" s="8">
        <v>0</v>
      </c>
      <c r="N235" s="8">
        <v>0</v>
      </c>
      <c r="O235" s="8">
        <v>0</v>
      </c>
      <c r="P235" s="8">
        <v>0</v>
      </c>
      <c r="Q235" s="8">
        <v>0</v>
      </c>
      <c r="R235" s="8">
        <f t="shared" si="10"/>
        <v>0</v>
      </c>
    </row>
    <row r="236" spans="1:18" x14ac:dyDescent="0.25">
      <c r="B236" s="8" t="str">
        <f>+'FUENTES FINANCIACION'!A7</f>
        <v>07  Recursos Nación OPEP</v>
      </c>
      <c r="C236" s="8">
        <f>+'POAI MENSUAL'!O232</f>
        <v>0</v>
      </c>
      <c r="D236" s="8">
        <f>+'POAI MENSUAL'!AB232</f>
        <v>0</v>
      </c>
      <c r="E236" s="8">
        <v>0</v>
      </c>
      <c r="F236" s="8">
        <v>0</v>
      </c>
      <c r="G236" s="8">
        <v>0</v>
      </c>
      <c r="H236" s="8">
        <v>0</v>
      </c>
      <c r="I236" s="8">
        <v>0</v>
      </c>
      <c r="J236" s="8">
        <v>0</v>
      </c>
      <c r="K236" s="8">
        <v>0</v>
      </c>
      <c r="L236" s="8">
        <v>0</v>
      </c>
      <c r="M236" s="8">
        <v>0</v>
      </c>
      <c r="N236" s="8">
        <v>0</v>
      </c>
      <c r="O236" s="8">
        <v>0</v>
      </c>
      <c r="P236" s="8">
        <v>0</v>
      </c>
      <c r="Q236" s="8">
        <v>0</v>
      </c>
      <c r="R236" s="8">
        <f t="shared" si="10"/>
        <v>0</v>
      </c>
    </row>
    <row r="237" spans="1:18" x14ac:dyDescent="0.25">
      <c r="B237" s="8" t="str">
        <f>+'FUENTES FINANCIACION'!A8</f>
        <v>08  Recursos Nación CAF</v>
      </c>
      <c r="C237" s="8">
        <f>+'POAI MENSUAL'!O233</f>
        <v>0</v>
      </c>
      <c r="D237" s="8">
        <f>+'POAI MENSUAL'!AB233</f>
        <v>0</v>
      </c>
      <c r="E237" s="8">
        <v>0</v>
      </c>
      <c r="F237" s="8">
        <v>0</v>
      </c>
      <c r="G237" s="8">
        <v>0</v>
      </c>
      <c r="H237" s="8">
        <v>0</v>
      </c>
      <c r="I237" s="8">
        <v>0</v>
      </c>
      <c r="J237" s="8">
        <v>0</v>
      </c>
      <c r="K237" s="8">
        <v>0</v>
      </c>
      <c r="L237" s="8">
        <v>0</v>
      </c>
      <c r="M237" s="8">
        <v>0</v>
      </c>
      <c r="N237" s="8">
        <v>0</v>
      </c>
      <c r="O237" s="8">
        <v>0</v>
      </c>
      <c r="P237" s="8">
        <v>0</v>
      </c>
      <c r="Q237" s="8">
        <v>0</v>
      </c>
      <c r="R237" s="8">
        <f t="shared" si="10"/>
        <v>0</v>
      </c>
    </row>
    <row r="238" spans="1:18" x14ac:dyDescent="0.25">
      <c r="B238" s="8" t="str">
        <f>+'FUENTES FINANCIACION'!A9</f>
        <v>09  Otros Aportes Ente Gestor</v>
      </c>
      <c r="C238" s="8">
        <f>+'POAI MENSUAL'!O234</f>
        <v>0</v>
      </c>
      <c r="D238" s="8">
        <f>+'POAI MENSUAL'!AB234</f>
        <v>0</v>
      </c>
      <c r="E238" s="8">
        <v>0</v>
      </c>
      <c r="F238" s="8">
        <v>0</v>
      </c>
      <c r="G238" s="8">
        <v>0</v>
      </c>
      <c r="H238" s="8">
        <v>0</v>
      </c>
      <c r="I238" s="8">
        <v>0</v>
      </c>
      <c r="J238" s="8">
        <v>0</v>
      </c>
      <c r="K238" s="8">
        <v>0</v>
      </c>
      <c r="L238" s="8">
        <v>0</v>
      </c>
      <c r="M238" s="8">
        <v>0</v>
      </c>
      <c r="N238" s="8">
        <v>0</v>
      </c>
      <c r="O238" s="8">
        <v>0</v>
      </c>
      <c r="P238" s="8">
        <v>0</v>
      </c>
      <c r="Q238" s="8">
        <v>0</v>
      </c>
      <c r="R238" s="8">
        <f t="shared" si="10"/>
        <v>0</v>
      </c>
    </row>
    <row r="239" spans="1:18" x14ac:dyDescent="0.25">
      <c r="B239" s="8" t="str">
        <f>+'FUENTES FINANCIACION'!A10</f>
        <v>10  Aportes entes Territoriales en Especie.</v>
      </c>
      <c r="C239" s="8">
        <f>+'POAI MENSUAL'!O235</f>
        <v>0</v>
      </c>
      <c r="D239" s="8">
        <f>+'POAI MENSUAL'!AB235</f>
        <v>0</v>
      </c>
      <c r="E239" s="8">
        <v>0</v>
      </c>
      <c r="F239" s="8">
        <v>0</v>
      </c>
      <c r="G239" s="8">
        <v>0</v>
      </c>
      <c r="H239" s="8">
        <v>0</v>
      </c>
      <c r="I239" s="8">
        <v>0</v>
      </c>
      <c r="J239" s="8">
        <v>0</v>
      </c>
      <c r="K239" s="8">
        <v>0</v>
      </c>
      <c r="L239" s="8">
        <v>0</v>
      </c>
      <c r="M239" s="8">
        <v>0</v>
      </c>
      <c r="N239" s="8">
        <v>0</v>
      </c>
      <c r="O239" s="8">
        <v>0</v>
      </c>
      <c r="P239" s="8">
        <v>0</v>
      </c>
      <c r="Q239" s="8">
        <v>0</v>
      </c>
      <c r="R239" s="8">
        <f t="shared" si="10"/>
        <v>0</v>
      </c>
    </row>
    <row r="240" spans="1:18" x14ac:dyDescent="0.25">
      <c r="B240" s="8" t="str">
        <f>+'FUENTES FINANCIACION'!A11</f>
        <v>12  Retención de Garantía</v>
      </c>
      <c r="C240" s="8">
        <f>+'POAI MENSUAL'!O236</f>
        <v>0</v>
      </c>
      <c r="D240" s="8">
        <f>+'POAI MENSUAL'!AB236</f>
        <v>0</v>
      </c>
      <c r="E240" s="8">
        <v>0</v>
      </c>
      <c r="F240" s="8">
        <v>0</v>
      </c>
      <c r="G240" s="8">
        <v>0</v>
      </c>
      <c r="H240" s="8">
        <v>0</v>
      </c>
      <c r="I240" s="8">
        <v>0</v>
      </c>
      <c r="J240" s="8">
        <v>0</v>
      </c>
      <c r="K240" s="8">
        <v>0</v>
      </c>
      <c r="L240" s="8">
        <v>0</v>
      </c>
      <c r="M240" s="8">
        <v>0</v>
      </c>
      <c r="N240" s="8">
        <v>0</v>
      </c>
      <c r="O240" s="8">
        <v>0</v>
      </c>
      <c r="P240" s="8">
        <v>0</v>
      </c>
      <c r="Q240" s="8">
        <v>0</v>
      </c>
      <c r="R240" s="8">
        <f t="shared" si="10"/>
        <v>0</v>
      </c>
    </row>
    <row r="241" spans="1:18" x14ac:dyDescent="0.25">
      <c r="B241" s="8" t="str">
        <f>+'FUENTES FINANCIACION'!A12</f>
        <v>13  Recursos Nación BID Ambiental</v>
      </c>
      <c r="C241" s="8">
        <f>+'POAI MENSUAL'!O237</f>
        <v>0</v>
      </c>
      <c r="D241" s="8">
        <f>+'POAI MENSUAL'!AB237</f>
        <v>0</v>
      </c>
      <c r="E241" s="8">
        <v>0</v>
      </c>
      <c r="F241" s="8">
        <v>0</v>
      </c>
      <c r="G241" s="8">
        <v>0</v>
      </c>
      <c r="H241" s="8">
        <v>0</v>
      </c>
      <c r="I241" s="8">
        <v>0</v>
      </c>
      <c r="J241" s="8">
        <v>0</v>
      </c>
      <c r="K241" s="8">
        <v>0</v>
      </c>
      <c r="L241" s="8">
        <v>0</v>
      </c>
      <c r="M241" s="8">
        <v>0</v>
      </c>
      <c r="N241" s="8">
        <v>0</v>
      </c>
      <c r="O241" s="8">
        <v>0</v>
      </c>
      <c r="P241" s="8">
        <v>0</v>
      </c>
      <c r="Q241" s="8">
        <v>0</v>
      </c>
      <c r="R241" s="8">
        <f t="shared" si="10"/>
        <v>0</v>
      </c>
    </row>
    <row r="242" spans="1:18" x14ac:dyDescent="0.25">
      <c r="A242" s="30" t="s">
        <v>21</v>
      </c>
      <c r="B242" s="10"/>
      <c r="C242" s="8">
        <f>+'POAI MENSUAL'!O238</f>
        <v>0</v>
      </c>
      <c r="D242" s="8">
        <f>+'POAI MENSUAL'!AB238</f>
        <v>10</v>
      </c>
      <c r="E242" s="8">
        <v>0</v>
      </c>
      <c r="F242" s="8">
        <v>0</v>
      </c>
      <c r="G242" s="8">
        <v>0</v>
      </c>
      <c r="H242" s="8">
        <v>0</v>
      </c>
      <c r="I242" s="8">
        <v>0</v>
      </c>
      <c r="J242" s="8">
        <v>0</v>
      </c>
      <c r="K242" s="8">
        <v>0</v>
      </c>
      <c r="L242" s="8">
        <v>0</v>
      </c>
      <c r="M242" s="8">
        <v>0</v>
      </c>
      <c r="N242" s="8">
        <v>0</v>
      </c>
      <c r="O242" s="8">
        <v>0</v>
      </c>
      <c r="P242" s="8">
        <v>0</v>
      </c>
      <c r="Q242" s="8">
        <v>0</v>
      </c>
      <c r="R242" s="8">
        <f t="shared" si="10"/>
        <v>10</v>
      </c>
    </row>
    <row r="243" spans="1:18" x14ac:dyDescent="0.25">
      <c r="A243" s="88" t="s">
        <v>31</v>
      </c>
      <c r="B243" s="12" t="str">
        <f>+'FUENTES FINANCIACION'!A1</f>
        <v>01  Recursos Nación BIRF</v>
      </c>
      <c r="C243" s="12">
        <f>+C22+C35+C48+C61+C74+C87+C100+C113+C126+C139+C152+C165+C178+C191+C204+C217+C230</f>
        <v>120</v>
      </c>
      <c r="D243" s="12">
        <f t="shared" ref="D243:Q243" si="11">+D22+D35+D48+D61+D74+D87+D100+D113+D126+D139+D152+D165+D178+D191+D204+D217+D230</f>
        <v>50</v>
      </c>
      <c r="E243" s="12">
        <f t="shared" si="11"/>
        <v>0</v>
      </c>
      <c r="F243" s="12">
        <f t="shared" si="11"/>
        <v>0</v>
      </c>
      <c r="G243" s="12">
        <f t="shared" si="11"/>
        <v>0</v>
      </c>
      <c r="H243" s="12">
        <f t="shared" si="11"/>
        <v>0</v>
      </c>
      <c r="I243" s="12">
        <f t="shared" si="11"/>
        <v>0</v>
      </c>
      <c r="J243" s="12">
        <f t="shared" si="11"/>
        <v>0</v>
      </c>
      <c r="K243" s="12">
        <f t="shared" si="11"/>
        <v>0</v>
      </c>
      <c r="L243" s="12">
        <f t="shared" si="11"/>
        <v>0</v>
      </c>
      <c r="M243" s="12">
        <f t="shared" si="11"/>
        <v>0</v>
      </c>
      <c r="N243" s="12">
        <f t="shared" si="11"/>
        <v>0</v>
      </c>
      <c r="O243" s="12">
        <f t="shared" si="11"/>
        <v>0</v>
      </c>
      <c r="P243" s="12">
        <f t="shared" si="11"/>
        <v>0</v>
      </c>
      <c r="Q243" s="12">
        <f t="shared" si="11"/>
        <v>0</v>
      </c>
      <c r="R243" s="12">
        <f t="shared" si="10"/>
        <v>170</v>
      </c>
    </row>
    <row r="244" spans="1:18" x14ac:dyDescent="0.25">
      <c r="A244" s="89"/>
      <c r="B244" s="12" t="str">
        <f>+'FUENTES FINANCIACION'!A2</f>
        <v>02  Recursos Nación Otras Fuentes</v>
      </c>
      <c r="C244" s="12">
        <f t="shared" ref="C244:Q254" si="12">+C23+C36+C49+C62+C75+C88+C101+C114+C127+C140+C153+C166+C179+C192+C205+C218+C231</f>
        <v>0</v>
      </c>
      <c r="D244" s="12">
        <f t="shared" si="12"/>
        <v>0</v>
      </c>
      <c r="E244" s="12">
        <f t="shared" si="12"/>
        <v>0</v>
      </c>
      <c r="F244" s="12">
        <f t="shared" si="12"/>
        <v>0</v>
      </c>
      <c r="G244" s="12">
        <f t="shared" si="12"/>
        <v>0</v>
      </c>
      <c r="H244" s="12">
        <f t="shared" si="12"/>
        <v>0</v>
      </c>
      <c r="I244" s="12">
        <f t="shared" si="12"/>
        <v>0</v>
      </c>
      <c r="J244" s="12">
        <f t="shared" si="12"/>
        <v>0</v>
      </c>
      <c r="K244" s="12">
        <f t="shared" si="12"/>
        <v>0</v>
      </c>
      <c r="L244" s="12">
        <f t="shared" si="12"/>
        <v>0</v>
      </c>
      <c r="M244" s="12">
        <f t="shared" si="12"/>
        <v>0</v>
      </c>
      <c r="N244" s="12">
        <f t="shared" si="12"/>
        <v>0</v>
      </c>
      <c r="O244" s="12">
        <f t="shared" si="12"/>
        <v>0</v>
      </c>
      <c r="P244" s="12">
        <f t="shared" si="12"/>
        <v>0</v>
      </c>
      <c r="Q244" s="12">
        <f t="shared" si="12"/>
        <v>0</v>
      </c>
      <c r="R244" s="12">
        <f t="shared" si="10"/>
        <v>0</v>
      </c>
    </row>
    <row r="245" spans="1:18" x14ac:dyDescent="0.25">
      <c r="A245" s="89"/>
      <c r="B245" s="12" t="str">
        <f>+'FUENTES FINANCIACION'!A3</f>
        <v>03  Aportes entes Territoriales al Proyecto</v>
      </c>
      <c r="C245" s="12">
        <f t="shared" si="12"/>
        <v>0</v>
      </c>
      <c r="D245" s="12">
        <f t="shared" si="12"/>
        <v>0</v>
      </c>
      <c r="E245" s="12">
        <f t="shared" si="12"/>
        <v>0</v>
      </c>
      <c r="F245" s="12">
        <f t="shared" si="12"/>
        <v>0</v>
      </c>
      <c r="G245" s="12">
        <f t="shared" si="12"/>
        <v>0</v>
      </c>
      <c r="H245" s="12">
        <f t="shared" si="12"/>
        <v>0</v>
      </c>
      <c r="I245" s="12">
        <f t="shared" si="12"/>
        <v>0</v>
      </c>
      <c r="J245" s="12">
        <f t="shared" si="12"/>
        <v>0</v>
      </c>
      <c r="K245" s="12">
        <f t="shared" si="12"/>
        <v>0</v>
      </c>
      <c r="L245" s="12">
        <f t="shared" si="12"/>
        <v>0</v>
      </c>
      <c r="M245" s="12">
        <f t="shared" si="12"/>
        <v>0</v>
      </c>
      <c r="N245" s="12">
        <f t="shared" si="12"/>
        <v>0</v>
      </c>
      <c r="O245" s="12">
        <f t="shared" si="12"/>
        <v>0</v>
      </c>
      <c r="P245" s="12">
        <f t="shared" si="12"/>
        <v>0</v>
      </c>
      <c r="Q245" s="12">
        <f t="shared" si="12"/>
        <v>0</v>
      </c>
      <c r="R245" s="12">
        <f t="shared" si="10"/>
        <v>0</v>
      </c>
    </row>
    <row r="246" spans="1:18" x14ac:dyDescent="0.25">
      <c r="A246" s="89"/>
      <c r="B246" s="12" t="str">
        <f>+'FUENTES FINANCIACION'!A4</f>
        <v>04  Aportes Ente Gestor (Crédito Sindicado)</v>
      </c>
      <c r="C246" s="12">
        <f t="shared" si="12"/>
        <v>0</v>
      </c>
      <c r="D246" s="12">
        <f t="shared" si="12"/>
        <v>0</v>
      </c>
      <c r="E246" s="12">
        <f t="shared" si="12"/>
        <v>0</v>
      </c>
      <c r="F246" s="12">
        <f t="shared" si="12"/>
        <v>0</v>
      </c>
      <c r="G246" s="12">
        <f t="shared" si="12"/>
        <v>0</v>
      </c>
      <c r="H246" s="12">
        <f t="shared" si="12"/>
        <v>0</v>
      </c>
      <c r="I246" s="12">
        <f t="shared" si="12"/>
        <v>0</v>
      </c>
      <c r="J246" s="12">
        <f t="shared" si="12"/>
        <v>0</v>
      </c>
      <c r="K246" s="12">
        <f t="shared" si="12"/>
        <v>0</v>
      </c>
      <c r="L246" s="12">
        <f t="shared" si="12"/>
        <v>0</v>
      </c>
      <c r="M246" s="12">
        <f t="shared" si="12"/>
        <v>0</v>
      </c>
      <c r="N246" s="12">
        <f t="shared" si="12"/>
        <v>0</v>
      </c>
      <c r="O246" s="12">
        <f t="shared" si="12"/>
        <v>0</v>
      </c>
      <c r="P246" s="12">
        <f t="shared" si="12"/>
        <v>0</v>
      </c>
      <c r="Q246" s="12">
        <f t="shared" si="12"/>
        <v>0</v>
      </c>
      <c r="R246" s="12">
        <f t="shared" si="10"/>
        <v>0</v>
      </c>
    </row>
    <row r="247" spans="1:18" x14ac:dyDescent="0.25">
      <c r="A247" s="89"/>
      <c r="B247" s="12" t="str">
        <f>+'FUENTES FINANCIACION'!A5</f>
        <v>05  Recursos Nación BID</v>
      </c>
      <c r="C247" s="12">
        <f t="shared" si="12"/>
        <v>0</v>
      </c>
      <c r="D247" s="12">
        <f t="shared" si="12"/>
        <v>0</v>
      </c>
      <c r="E247" s="12">
        <f t="shared" si="12"/>
        <v>0</v>
      </c>
      <c r="F247" s="12">
        <f t="shared" si="12"/>
        <v>0</v>
      </c>
      <c r="G247" s="12">
        <f t="shared" si="12"/>
        <v>0</v>
      </c>
      <c r="H247" s="12">
        <f t="shared" si="12"/>
        <v>0</v>
      </c>
      <c r="I247" s="12">
        <f t="shared" si="12"/>
        <v>0</v>
      </c>
      <c r="J247" s="12">
        <f t="shared" si="12"/>
        <v>0</v>
      </c>
      <c r="K247" s="12">
        <f t="shared" si="12"/>
        <v>0</v>
      </c>
      <c r="L247" s="12">
        <f t="shared" si="12"/>
        <v>0</v>
      </c>
      <c r="M247" s="12">
        <f t="shared" si="12"/>
        <v>0</v>
      </c>
      <c r="N247" s="12">
        <f t="shared" si="12"/>
        <v>0</v>
      </c>
      <c r="O247" s="12">
        <f t="shared" si="12"/>
        <v>0</v>
      </c>
      <c r="P247" s="12">
        <f t="shared" si="12"/>
        <v>0</v>
      </c>
      <c r="Q247" s="12">
        <f t="shared" si="12"/>
        <v>0</v>
      </c>
      <c r="R247" s="12">
        <f t="shared" si="10"/>
        <v>0</v>
      </c>
    </row>
    <row r="248" spans="1:18" x14ac:dyDescent="0.25">
      <c r="A248" s="89"/>
      <c r="B248" s="12" t="str">
        <f>+'FUENTES FINANCIACION'!A6</f>
        <v>06  Recursos Otros Aportes del Ente Gestor</v>
      </c>
      <c r="C248" s="12">
        <f t="shared" si="12"/>
        <v>0</v>
      </c>
      <c r="D248" s="12">
        <f t="shared" si="12"/>
        <v>0</v>
      </c>
      <c r="E248" s="12">
        <f t="shared" si="12"/>
        <v>0</v>
      </c>
      <c r="F248" s="12">
        <f t="shared" si="12"/>
        <v>0</v>
      </c>
      <c r="G248" s="12">
        <f t="shared" si="12"/>
        <v>0</v>
      </c>
      <c r="H248" s="12">
        <f t="shared" si="12"/>
        <v>0</v>
      </c>
      <c r="I248" s="12">
        <f t="shared" si="12"/>
        <v>0</v>
      </c>
      <c r="J248" s="12">
        <f t="shared" si="12"/>
        <v>0</v>
      </c>
      <c r="K248" s="12">
        <f t="shared" si="12"/>
        <v>0</v>
      </c>
      <c r="L248" s="12">
        <f t="shared" si="12"/>
        <v>0</v>
      </c>
      <c r="M248" s="12">
        <f t="shared" si="12"/>
        <v>0</v>
      </c>
      <c r="N248" s="12">
        <f t="shared" si="12"/>
        <v>0</v>
      </c>
      <c r="O248" s="12">
        <f t="shared" si="12"/>
        <v>0</v>
      </c>
      <c r="P248" s="12">
        <f t="shared" si="12"/>
        <v>0</v>
      </c>
      <c r="Q248" s="12">
        <f t="shared" si="12"/>
        <v>0</v>
      </c>
      <c r="R248" s="12">
        <f t="shared" si="10"/>
        <v>0</v>
      </c>
    </row>
    <row r="249" spans="1:18" x14ac:dyDescent="0.25">
      <c r="A249" s="89"/>
      <c r="B249" s="12" t="str">
        <f>+'FUENTES FINANCIACION'!A7</f>
        <v>07  Recursos Nación OPEP</v>
      </c>
      <c r="C249" s="12">
        <f t="shared" si="12"/>
        <v>0</v>
      </c>
      <c r="D249" s="12">
        <f t="shared" si="12"/>
        <v>0</v>
      </c>
      <c r="E249" s="12">
        <f t="shared" si="12"/>
        <v>0</v>
      </c>
      <c r="F249" s="12">
        <f t="shared" si="12"/>
        <v>0</v>
      </c>
      <c r="G249" s="12">
        <f t="shared" si="12"/>
        <v>0</v>
      </c>
      <c r="H249" s="12">
        <f t="shared" si="12"/>
        <v>0</v>
      </c>
      <c r="I249" s="12">
        <f t="shared" si="12"/>
        <v>0</v>
      </c>
      <c r="J249" s="12">
        <f t="shared" si="12"/>
        <v>0</v>
      </c>
      <c r="K249" s="12">
        <f t="shared" si="12"/>
        <v>0</v>
      </c>
      <c r="L249" s="12">
        <f t="shared" si="12"/>
        <v>0</v>
      </c>
      <c r="M249" s="12">
        <f t="shared" si="12"/>
        <v>0</v>
      </c>
      <c r="N249" s="12">
        <f t="shared" si="12"/>
        <v>0</v>
      </c>
      <c r="O249" s="12">
        <f t="shared" si="12"/>
        <v>0</v>
      </c>
      <c r="P249" s="12">
        <f t="shared" si="12"/>
        <v>0</v>
      </c>
      <c r="Q249" s="12">
        <f t="shared" si="12"/>
        <v>0</v>
      </c>
      <c r="R249" s="12">
        <f t="shared" si="10"/>
        <v>0</v>
      </c>
    </row>
    <row r="250" spans="1:18" x14ac:dyDescent="0.25">
      <c r="A250" s="89"/>
      <c r="B250" s="12" t="str">
        <f>+'FUENTES FINANCIACION'!A8</f>
        <v>08  Recursos Nación CAF</v>
      </c>
      <c r="C250" s="12">
        <f t="shared" si="12"/>
        <v>0</v>
      </c>
      <c r="D250" s="12">
        <f t="shared" si="12"/>
        <v>0</v>
      </c>
      <c r="E250" s="12">
        <f t="shared" si="12"/>
        <v>0</v>
      </c>
      <c r="F250" s="12">
        <f t="shared" si="12"/>
        <v>0</v>
      </c>
      <c r="G250" s="12">
        <f t="shared" si="12"/>
        <v>0</v>
      </c>
      <c r="H250" s="12">
        <f t="shared" si="12"/>
        <v>0</v>
      </c>
      <c r="I250" s="12">
        <f t="shared" si="12"/>
        <v>0</v>
      </c>
      <c r="J250" s="12">
        <f t="shared" si="12"/>
        <v>0</v>
      </c>
      <c r="K250" s="12">
        <f t="shared" si="12"/>
        <v>0</v>
      </c>
      <c r="L250" s="12">
        <f t="shared" si="12"/>
        <v>0</v>
      </c>
      <c r="M250" s="12">
        <f t="shared" si="12"/>
        <v>0</v>
      </c>
      <c r="N250" s="12">
        <f t="shared" si="12"/>
        <v>0</v>
      </c>
      <c r="O250" s="12">
        <f t="shared" si="12"/>
        <v>0</v>
      </c>
      <c r="P250" s="12">
        <f t="shared" si="12"/>
        <v>0</v>
      </c>
      <c r="Q250" s="12">
        <f t="shared" si="12"/>
        <v>0</v>
      </c>
      <c r="R250" s="12">
        <f t="shared" si="10"/>
        <v>0</v>
      </c>
    </row>
    <row r="251" spans="1:18" x14ac:dyDescent="0.25">
      <c r="A251" s="89"/>
      <c r="B251" s="12" t="str">
        <f>+'FUENTES FINANCIACION'!A9</f>
        <v>09  Otros Aportes Ente Gestor</v>
      </c>
      <c r="C251" s="12">
        <f t="shared" si="12"/>
        <v>0</v>
      </c>
      <c r="D251" s="12">
        <f t="shared" si="12"/>
        <v>0</v>
      </c>
      <c r="E251" s="12">
        <f t="shared" si="12"/>
        <v>0</v>
      </c>
      <c r="F251" s="12">
        <f t="shared" si="12"/>
        <v>0</v>
      </c>
      <c r="G251" s="12">
        <f t="shared" si="12"/>
        <v>0</v>
      </c>
      <c r="H251" s="12">
        <f t="shared" si="12"/>
        <v>0</v>
      </c>
      <c r="I251" s="12">
        <f t="shared" si="12"/>
        <v>0</v>
      </c>
      <c r="J251" s="12">
        <f t="shared" si="12"/>
        <v>0</v>
      </c>
      <c r="K251" s="12">
        <f t="shared" si="12"/>
        <v>0</v>
      </c>
      <c r="L251" s="12">
        <f t="shared" si="12"/>
        <v>0</v>
      </c>
      <c r="M251" s="12">
        <f t="shared" si="12"/>
        <v>0</v>
      </c>
      <c r="N251" s="12">
        <f t="shared" si="12"/>
        <v>0</v>
      </c>
      <c r="O251" s="12">
        <f t="shared" si="12"/>
        <v>0</v>
      </c>
      <c r="P251" s="12">
        <f t="shared" si="12"/>
        <v>0</v>
      </c>
      <c r="Q251" s="12">
        <f t="shared" si="12"/>
        <v>0</v>
      </c>
      <c r="R251" s="12">
        <f t="shared" si="10"/>
        <v>0</v>
      </c>
    </row>
    <row r="252" spans="1:18" x14ac:dyDescent="0.25">
      <c r="A252" s="89"/>
      <c r="B252" s="12" t="str">
        <f>+'FUENTES FINANCIACION'!A10</f>
        <v>10  Aportes entes Territoriales en Especie.</v>
      </c>
      <c r="C252" s="12">
        <f t="shared" si="12"/>
        <v>0</v>
      </c>
      <c r="D252" s="12">
        <f t="shared" si="12"/>
        <v>0</v>
      </c>
      <c r="E252" s="12">
        <f t="shared" si="12"/>
        <v>0</v>
      </c>
      <c r="F252" s="12">
        <f t="shared" si="12"/>
        <v>0</v>
      </c>
      <c r="G252" s="12">
        <f t="shared" si="12"/>
        <v>0</v>
      </c>
      <c r="H252" s="12">
        <f t="shared" si="12"/>
        <v>0</v>
      </c>
      <c r="I252" s="12">
        <f t="shared" si="12"/>
        <v>0</v>
      </c>
      <c r="J252" s="12">
        <f t="shared" si="12"/>
        <v>0</v>
      </c>
      <c r="K252" s="12">
        <f t="shared" si="12"/>
        <v>0</v>
      </c>
      <c r="L252" s="12">
        <f t="shared" si="12"/>
        <v>0</v>
      </c>
      <c r="M252" s="12">
        <f t="shared" si="12"/>
        <v>0</v>
      </c>
      <c r="N252" s="12">
        <f t="shared" si="12"/>
        <v>0</v>
      </c>
      <c r="O252" s="12">
        <f t="shared" si="12"/>
        <v>0</v>
      </c>
      <c r="P252" s="12">
        <f t="shared" si="12"/>
        <v>0</v>
      </c>
      <c r="Q252" s="12">
        <f t="shared" si="12"/>
        <v>0</v>
      </c>
      <c r="R252" s="12">
        <f t="shared" si="10"/>
        <v>0</v>
      </c>
    </row>
    <row r="253" spans="1:18" x14ac:dyDescent="0.25">
      <c r="A253" s="89"/>
      <c r="B253" s="12" t="str">
        <f>+'FUENTES FINANCIACION'!A11</f>
        <v>12  Retención de Garantía</v>
      </c>
      <c r="C253" s="12">
        <f t="shared" si="12"/>
        <v>0</v>
      </c>
      <c r="D253" s="12">
        <f t="shared" si="12"/>
        <v>0</v>
      </c>
      <c r="E253" s="12">
        <f t="shared" si="12"/>
        <v>0</v>
      </c>
      <c r="F253" s="12">
        <f t="shared" si="12"/>
        <v>0</v>
      </c>
      <c r="G253" s="12">
        <f t="shared" si="12"/>
        <v>0</v>
      </c>
      <c r="H253" s="12">
        <f t="shared" si="12"/>
        <v>0</v>
      </c>
      <c r="I253" s="12">
        <f t="shared" si="12"/>
        <v>0</v>
      </c>
      <c r="J253" s="12">
        <f t="shared" si="12"/>
        <v>0</v>
      </c>
      <c r="K253" s="12">
        <f t="shared" si="12"/>
        <v>0</v>
      </c>
      <c r="L253" s="12">
        <f t="shared" si="12"/>
        <v>0</v>
      </c>
      <c r="M253" s="12">
        <f t="shared" si="12"/>
        <v>0</v>
      </c>
      <c r="N253" s="12">
        <f t="shared" si="12"/>
        <v>0</v>
      </c>
      <c r="O253" s="12">
        <f t="shared" si="12"/>
        <v>0</v>
      </c>
      <c r="P253" s="12">
        <f t="shared" si="12"/>
        <v>0</v>
      </c>
      <c r="Q253" s="12">
        <f t="shared" si="12"/>
        <v>0</v>
      </c>
      <c r="R253" s="12">
        <f t="shared" si="10"/>
        <v>0</v>
      </c>
    </row>
    <row r="254" spans="1:18" x14ac:dyDescent="0.25">
      <c r="A254" s="89"/>
      <c r="B254" s="15" t="str">
        <f>+'FUENTES FINANCIACION'!A12</f>
        <v>13  Recursos Nación BID Ambiental</v>
      </c>
      <c r="C254" s="12">
        <f t="shared" si="12"/>
        <v>0</v>
      </c>
      <c r="D254" s="12">
        <f t="shared" si="12"/>
        <v>0</v>
      </c>
      <c r="E254" s="12">
        <f t="shared" si="12"/>
        <v>0</v>
      </c>
      <c r="F254" s="12">
        <f t="shared" si="12"/>
        <v>0</v>
      </c>
      <c r="G254" s="12">
        <f t="shared" si="12"/>
        <v>0</v>
      </c>
      <c r="H254" s="12">
        <f t="shared" si="12"/>
        <v>0</v>
      </c>
      <c r="I254" s="12">
        <f t="shared" si="12"/>
        <v>0</v>
      </c>
      <c r="J254" s="12">
        <f t="shared" si="12"/>
        <v>0</v>
      </c>
      <c r="K254" s="12">
        <f t="shared" si="12"/>
        <v>0</v>
      </c>
      <c r="L254" s="12">
        <f t="shared" si="12"/>
        <v>0</v>
      </c>
      <c r="M254" s="12">
        <f t="shared" si="12"/>
        <v>0</v>
      </c>
      <c r="N254" s="12">
        <f t="shared" si="12"/>
        <v>0</v>
      </c>
      <c r="O254" s="12">
        <f t="shared" si="12"/>
        <v>0</v>
      </c>
      <c r="P254" s="12">
        <f t="shared" si="12"/>
        <v>0</v>
      </c>
      <c r="Q254" s="12">
        <f t="shared" si="12"/>
        <v>0</v>
      </c>
      <c r="R254" s="12">
        <f t="shared" si="10"/>
        <v>0</v>
      </c>
    </row>
    <row r="255" spans="1:18" x14ac:dyDescent="0.25">
      <c r="A255" s="31" t="s">
        <v>21</v>
      </c>
      <c r="B255" s="16"/>
      <c r="C255" s="12">
        <f>+'POAI MENSUAL'!K251</f>
        <v>10</v>
      </c>
      <c r="D255" s="12">
        <f>+'POAI MENSUAL'!L251</f>
        <v>10</v>
      </c>
      <c r="E255" s="12">
        <f>+'POAI MENSUAL'!M251</f>
        <v>10</v>
      </c>
      <c r="F255" s="12">
        <f>+'POAI MENSUAL'!N251</f>
        <v>10</v>
      </c>
      <c r="G255" s="12">
        <f>+'POAI MENSUAL'!O251</f>
        <v>120</v>
      </c>
      <c r="H255" s="12">
        <f>+'POAI MENSUAL'!AC251</f>
        <v>50</v>
      </c>
      <c r="I255" s="12">
        <f>+'POAI MENSUAL'!Q251</f>
        <v>10</v>
      </c>
      <c r="J255" s="12">
        <f>+'POAI MENSUAL'!R251</f>
        <v>10</v>
      </c>
      <c r="K255" s="12">
        <f>+'POAI MENSUAL'!S251</f>
        <v>10</v>
      </c>
      <c r="L255" s="12">
        <f>+'POAI MENSUAL'!T251</f>
        <v>10</v>
      </c>
      <c r="M255" s="12">
        <f>+'POAI MENSUAL'!U251</f>
        <v>0</v>
      </c>
      <c r="N255" s="12">
        <f>+'POAI MENSUAL'!V251</f>
        <v>0</v>
      </c>
      <c r="O255" s="12">
        <f>+'POAI MENSUAL'!W251</f>
        <v>0</v>
      </c>
      <c r="P255" s="12">
        <f>+'POAI MENSUAL'!X251</f>
        <v>0</v>
      </c>
      <c r="Q255" s="12">
        <f>+'POAI MENSUAL'!Y251</f>
        <v>0</v>
      </c>
      <c r="R255" s="12">
        <f t="shared" si="10"/>
        <v>250</v>
      </c>
    </row>
    <row r="256" spans="1:18" s="23" customFormat="1" x14ac:dyDescent="0.25">
      <c r="A256" s="36"/>
      <c r="B256" s="25"/>
      <c r="C256" s="22"/>
      <c r="D256" s="22"/>
      <c r="E256" s="22"/>
      <c r="F256" s="22"/>
      <c r="G256" s="22"/>
      <c r="H256" s="22"/>
      <c r="I256" s="22"/>
      <c r="J256" s="22"/>
      <c r="K256" s="22"/>
      <c r="L256" s="22"/>
      <c r="M256" s="22"/>
      <c r="N256" s="22"/>
      <c r="O256" s="22"/>
      <c r="P256" s="22"/>
      <c r="Q256" s="22"/>
      <c r="R256" s="22"/>
    </row>
    <row r="257" spans="1:18" x14ac:dyDescent="0.25">
      <c r="C257" s="42">
        <v>2021</v>
      </c>
      <c r="D257" s="42">
        <v>2022</v>
      </c>
      <c r="E257" s="42">
        <v>2023</v>
      </c>
      <c r="F257" s="42">
        <v>2024</v>
      </c>
      <c r="G257" s="42">
        <v>2025</v>
      </c>
      <c r="H257" s="42">
        <v>2026</v>
      </c>
      <c r="I257" s="42">
        <v>2027</v>
      </c>
      <c r="J257" s="42">
        <v>2028</v>
      </c>
      <c r="K257" s="42">
        <v>2029</v>
      </c>
      <c r="L257" s="42">
        <v>2030</v>
      </c>
      <c r="M257" s="42">
        <v>2031</v>
      </c>
      <c r="N257" s="42">
        <v>2032</v>
      </c>
      <c r="O257" s="42">
        <v>2033</v>
      </c>
      <c r="P257" s="42">
        <v>2034</v>
      </c>
      <c r="Q257" s="42">
        <v>2035</v>
      </c>
      <c r="R257" s="42" t="s">
        <v>21</v>
      </c>
    </row>
    <row r="258" spans="1:18" x14ac:dyDescent="0.25">
      <c r="A258" s="38" t="s">
        <v>32</v>
      </c>
      <c r="B258" s="39" t="str">
        <f>+'FUENTES FINANCIACION'!A1</f>
        <v>01  Recursos Nación BIRF</v>
      </c>
      <c r="C258" s="39">
        <f t="shared" ref="C258:G269" si="13">+C7-C243</f>
        <v>880</v>
      </c>
      <c r="D258" s="39">
        <f t="shared" si="13"/>
        <v>950</v>
      </c>
      <c r="E258" s="39">
        <f t="shared" si="13"/>
        <v>0</v>
      </c>
      <c r="F258" s="39">
        <f t="shared" si="13"/>
        <v>0</v>
      </c>
      <c r="G258" s="39">
        <f t="shared" si="13"/>
        <v>0</v>
      </c>
      <c r="H258" s="39">
        <f t="shared" ref="H258:Q258" si="14">+H7-H243+G258</f>
        <v>0</v>
      </c>
      <c r="I258" s="39">
        <f t="shared" si="14"/>
        <v>0</v>
      </c>
      <c r="J258" s="39">
        <f t="shared" si="14"/>
        <v>0</v>
      </c>
      <c r="K258" s="39">
        <f t="shared" si="14"/>
        <v>0</v>
      </c>
      <c r="L258" s="39">
        <f t="shared" si="14"/>
        <v>0</v>
      </c>
      <c r="M258" s="39">
        <f t="shared" si="14"/>
        <v>0</v>
      </c>
      <c r="N258" s="39">
        <f t="shared" si="14"/>
        <v>0</v>
      </c>
      <c r="O258" s="39">
        <f t="shared" si="14"/>
        <v>0</v>
      </c>
      <c r="P258" s="39">
        <f t="shared" si="14"/>
        <v>0</v>
      </c>
      <c r="Q258" s="39">
        <f t="shared" si="14"/>
        <v>0</v>
      </c>
      <c r="R258" s="39">
        <f t="shared" ref="R258:R270" si="15">+SUM(C258:Q258)</f>
        <v>1830</v>
      </c>
    </row>
    <row r="259" spans="1:18" x14ac:dyDescent="0.25">
      <c r="A259" s="38"/>
      <c r="B259" s="39" t="str">
        <f>+'FUENTES FINANCIACION'!A2</f>
        <v>02  Recursos Nación Otras Fuentes</v>
      </c>
      <c r="C259" s="39">
        <f t="shared" si="13"/>
        <v>0</v>
      </c>
      <c r="D259" s="39">
        <f t="shared" si="13"/>
        <v>0</v>
      </c>
      <c r="E259" s="39">
        <f t="shared" si="13"/>
        <v>0</v>
      </c>
      <c r="F259" s="39">
        <f t="shared" si="13"/>
        <v>0</v>
      </c>
      <c r="G259" s="39">
        <f t="shared" si="13"/>
        <v>0</v>
      </c>
      <c r="H259" s="39">
        <f t="shared" ref="H259:Q259" si="16">+H8-H244+G259</f>
        <v>0</v>
      </c>
      <c r="I259" s="39">
        <f t="shared" si="16"/>
        <v>0</v>
      </c>
      <c r="J259" s="39">
        <f t="shared" si="16"/>
        <v>0</v>
      </c>
      <c r="K259" s="39">
        <f t="shared" si="16"/>
        <v>0</v>
      </c>
      <c r="L259" s="39">
        <f t="shared" si="16"/>
        <v>0</v>
      </c>
      <c r="M259" s="39">
        <f t="shared" si="16"/>
        <v>0</v>
      </c>
      <c r="N259" s="39">
        <f t="shared" si="16"/>
        <v>0</v>
      </c>
      <c r="O259" s="39">
        <f t="shared" si="16"/>
        <v>0</v>
      </c>
      <c r="P259" s="39">
        <f t="shared" si="16"/>
        <v>0</v>
      </c>
      <c r="Q259" s="39">
        <f t="shared" si="16"/>
        <v>0</v>
      </c>
      <c r="R259" s="39">
        <f t="shared" si="15"/>
        <v>0</v>
      </c>
    </row>
    <row r="260" spans="1:18" x14ac:dyDescent="0.25">
      <c r="A260" s="38"/>
      <c r="B260" s="39" t="str">
        <f>+'FUENTES FINANCIACION'!A3</f>
        <v>03  Aportes entes Territoriales al Proyecto</v>
      </c>
      <c r="C260" s="39">
        <f t="shared" si="13"/>
        <v>0</v>
      </c>
      <c r="D260" s="39">
        <f t="shared" si="13"/>
        <v>0</v>
      </c>
      <c r="E260" s="39">
        <f t="shared" si="13"/>
        <v>0</v>
      </c>
      <c r="F260" s="39">
        <f t="shared" si="13"/>
        <v>0</v>
      </c>
      <c r="G260" s="39">
        <f t="shared" si="13"/>
        <v>0</v>
      </c>
      <c r="H260" s="39">
        <f t="shared" ref="H260:Q260" si="17">+H9-H245+G260</f>
        <v>0</v>
      </c>
      <c r="I260" s="39">
        <f t="shared" si="17"/>
        <v>0</v>
      </c>
      <c r="J260" s="39">
        <f t="shared" si="17"/>
        <v>0</v>
      </c>
      <c r="K260" s="39">
        <f t="shared" si="17"/>
        <v>0</v>
      </c>
      <c r="L260" s="39">
        <f t="shared" si="17"/>
        <v>0</v>
      </c>
      <c r="M260" s="39">
        <f t="shared" si="17"/>
        <v>0</v>
      </c>
      <c r="N260" s="39">
        <f t="shared" si="17"/>
        <v>0</v>
      </c>
      <c r="O260" s="39">
        <f t="shared" si="17"/>
        <v>0</v>
      </c>
      <c r="P260" s="39">
        <f t="shared" si="17"/>
        <v>0</v>
      </c>
      <c r="Q260" s="39">
        <f t="shared" si="17"/>
        <v>0</v>
      </c>
      <c r="R260" s="39">
        <f t="shared" si="15"/>
        <v>0</v>
      </c>
    </row>
    <row r="261" spans="1:18" x14ac:dyDescent="0.25">
      <c r="A261" s="38"/>
      <c r="B261" s="39" t="str">
        <f>+'FUENTES FINANCIACION'!A4</f>
        <v>04  Aportes Ente Gestor (Crédito Sindicado)</v>
      </c>
      <c r="C261" s="39">
        <f t="shared" si="13"/>
        <v>0</v>
      </c>
      <c r="D261" s="39">
        <f t="shared" si="13"/>
        <v>0</v>
      </c>
      <c r="E261" s="39">
        <f t="shared" si="13"/>
        <v>0</v>
      </c>
      <c r="F261" s="39">
        <f t="shared" si="13"/>
        <v>0</v>
      </c>
      <c r="G261" s="39">
        <f t="shared" si="13"/>
        <v>0</v>
      </c>
      <c r="H261" s="39">
        <f t="shared" ref="H261:Q261" si="18">+H10-H246+G261</f>
        <v>0</v>
      </c>
      <c r="I261" s="39">
        <f t="shared" si="18"/>
        <v>0</v>
      </c>
      <c r="J261" s="39">
        <f t="shared" si="18"/>
        <v>0</v>
      </c>
      <c r="K261" s="39">
        <f t="shared" si="18"/>
        <v>0</v>
      </c>
      <c r="L261" s="39">
        <f t="shared" si="18"/>
        <v>0</v>
      </c>
      <c r="M261" s="39">
        <f t="shared" si="18"/>
        <v>0</v>
      </c>
      <c r="N261" s="39">
        <f t="shared" si="18"/>
        <v>0</v>
      </c>
      <c r="O261" s="39">
        <f t="shared" si="18"/>
        <v>0</v>
      </c>
      <c r="P261" s="39">
        <f t="shared" si="18"/>
        <v>0</v>
      </c>
      <c r="Q261" s="39">
        <f t="shared" si="18"/>
        <v>0</v>
      </c>
      <c r="R261" s="39">
        <f t="shared" si="15"/>
        <v>0</v>
      </c>
    </row>
    <row r="262" spans="1:18" x14ac:dyDescent="0.25">
      <c r="A262" s="38"/>
      <c r="B262" s="39" t="str">
        <f>+'FUENTES FINANCIACION'!A5</f>
        <v>05  Recursos Nación BID</v>
      </c>
      <c r="C262" s="39">
        <f t="shared" si="13"/>
        <v>0</v>
      </c>
      <c r="D262" s="39">
        <f t="shared" si="13"/>
        <v>0</v>
      </c>
      <c r="E262" s="39">
        <f t="shared" si="13"/>
        <v>0</v>
      </c>
      <c r="F262" s="39">
        <f t="shared" si="13"/>
        <v>0</v>
      </c>
      <c r="G262" s="39">
        <f t="shared" si="13"/>
        <v>0</v>
      </c>
      <c r="H262" s="39">
        <f t="shared" ref="H262:Q262" si="19">+H11-H247+G262</f>
        <v>0</v>
      </c>
      <c r="I262" s="39">
        <f t="shared" si="19"/>
        <v>0</v>
      </c>
      <c r="J262" s="39">
        <f t="shared" si="19"/>
        <v>0</v>
      </c>
      <c r="K262" s="39">
        <f t="shared" si="19"/>
        <v>0</v>
      </c>
      <c r="L262" s="39">
        <f t="shared" si="19"/>
        <v>0</v>
      </c>
      <c r="M262" s="39">
        <f t="shared" si="19"/>
        <v>0</v>
      </c>
      <c r="N262" s="39">
        <f t="shared" si="19"/>
        <v>0</v>
      </c>
      <c r="O262" s="39">
        <f t="shared" si="19"/>
        <v>0</v>
      </c>
      <c r="P262" s="39">
        <f t="shared" si="19"/>
        <v>0</v>
      </c>
      <c r="Q262" s="39">
        <f t="shared" si="19"/>
        <v>0</v>
      </c>
      <c r="R262" s="39">
        <f t="shared" si="15"/>
        <v>0</v>
      </c>
    </row>
    <row r="263" spans="1:18" x14ac:dyDescent="0.25">
      <c r="A263" s="38"/>
      <c r="B263" s="39" t="str">
        <f>+'FUENTES FINANCIACION'!A6</f>
        <v>06  Recursos Otros Aportes del Ente Gestor</v>
      </c>
      <c r="C263" s="39">
        <f t="shared" si="13"/>
        <v>0</v>
      </c>
      <c r="D263" s="39">
        <f t="shared" si="13"/>
        <v>0</v>
      </c>
      <c r="E263" s="39">
        <f t="shared" si="13"/>
        <v>0</v>
      </c>
      <c r="F263" s="39">
        <f t="shared" si="13"/>
        <v>0</v>
      </c>
      <c r="G263" s="39">
        <f t="shared" si="13"/>
        <v>0</v>
      </c>
      <c r="H263" s="39">
        <f t="shared" ref="H263:Q263" si="20">+H12-H248+G263</f>
        <v>0</v>
      </c>
      <c r="I263" s="39">
        <f t="shared" si="20"/>
        <v>0</v>
      </c>
      <c r="J263" s="39">
        <f t="shared" si="20"/>
        <v>0</v>
      </c>
      <c r="K263" s="39">
        <f t="shared" si="20"/>
        <v>0</v>
      </c>
      <c r="L263" s="39">
        <f t="shared" si="20"/>
        <v>0</v>
      </c>
      <c r="M263" s="39">
        <f t="shared" si="20"/>
        <v>0</v>
      </c>
      <c r="N263" s="39">
        <f t="shared" si="20"/>
        <v>0</v>
      </c>
      <c r="O263" s="39">
        <f t="shared" si="20"/>
        <v>0</v>
      </c>
      <c r="P263" s="39">
        <f t="shared" si="20"/>
        <v>0</v>
      </c>
      <c r="Q263" s="39">
        <f t="shared" si="20"/>
        <v>0</v>
      </c>
      <c r="R263" s="39">
        <f t="shared" si="15"/>
        <v>0</v>
      </c>
    </row>
    <row r="264" spans="1:18" x14ac:dyDescent="0.25">
      <c r="A264" s="38"/>
      <c r="B264" s="39" t="str">
        <f>+'FUENTES FINANCIACION'!A7</f>
        <v>07  Recursos Nación OPEP</v>
      </c>
      <c r="C264" s="39">
        <f t="shared" si="13"/>
        <v>0</v>
      </c>
      <c r="D264" s="39">
        <f t="shared" si="13"/>
        <v>0</v>
      </c>
      <c r="E264" s="39">
        <f t="shared" si="13"/>
        <v>0</v>
      </c>
      <c r="F264" s="39">
        <f t="shared" si="13"/>
        <v>0</v>
      </c>
      <c r="G264" s="39">
        <f t="shared" si="13"/>
        <v>0</v>
      </c>
      <c r="H264" s="39">
        <f t="shared" ref="H264:Q264" si="21">+H13-H249+G264</f>
        <v>0</v>
      </c>
      <c r="I264" s="39">
        <f t="shared" si="21"/>
        <v>0</v>
      </c>
      <c r="J264" s="39">
        <f t="shared" si="21"/>
        <v>0</v>
      </c>
      <c r="K264" s="39">
        <f t="shared" si="21"/>
        <v>0</v>
      </c>
      <c r="L264" s="39">
        <f t="shared" si="21"/>
        <v>0</v>
      </c>
      <c r="M264" s="39">
        <f t="shared" si="21"/>
        <v>0</v>
      </c>
      <c r="N264" s="39">
        <f t="shared" si="21"/>
        <v>0</v>
      </c>
      <c r="O264" s="39">
        <f t="shared" si="21"/>
        <v>0</v>
      </c>
      <c r="P264" s="39">
        <f t="shared" si="21"/>
        <v>0</v>
      </c>
      <c r="Q264" s="39">
        <f t="shared" si="21"/>
        <v>0</v>
      </c>
      <c r="R264" s="39">
        <f t="shared" si="15"/>
        <v>0</v>
      </c>
    </row>
    <row r="265" spans="1:18" x14ac:dyDescent="0.25">
      <c r="A265" s="38"/>
      <c r="B265" s="39" t="str">
        <f>+'FUENTES FINANCIACION'!A8</f>
        <v>08  Recursos Nación CAF</v>
      </c>
      <c r="C265" s="39">
        <f t="shared" si="13"/>
        <v>0</v>
      </c>
      <c r="D265" s="39">
        <f t="shared" si="13"/>
        <v>0</v>
      </c>
      <c r="E265" s="39">
        <f t="shared" si="13"/>
        <v>0</v>
      </c>
      <c r="F265" s="39">
        <f t="shared" si="13"/>
        <v>0</v>
      </c>
      <c r="G265" s="39">
        <f t="shared" si="13"/>
        <v>0</v>
      </c>
      <c r="H265" s="39">
        <f t="shared" ref="H265:Q265" si="22">+H14-H250+G265</f>
        <v>0</v>
      </c>
      <c r="I265" s="39">
        <f t="shared" si="22"/>
        <v>0</v>
      </c>
      <c r="J265" s="39">
        <f t="shared" si="22"/>
        <v>0</v>
      </c>
      <c r="K265" s="39">
        <f t="shared" si="22"/>
        <v>0</v>
      </c>
      <c r="L265" s="39">
        <f t="shared" si="22"/>
        <v>0</v>
      </c>
      <c r="M265" s="39">
        <f t="shared" si="22"/>
        <v>0</v>
      </c>
      <c r="N265" s="39">
        <f t="shared" si="22"/>
        <v>0</v>
      </c>
      <c r="O265" s="39">
        <f t="shared" si="22"/>
        <v>0</v>
      </c>
      <c r="P265" s="39">
        <f t="shared" si="22"/>
        <v>0</v>
      </c>
      <c r="Q265" s="39">
        <f t="shared" si="22"/>
        <v>0</v>
      </c>
      <c r="R265" s="39">
        <f t="shared" si="15"/>
        <v>0</v>
      </c>
    </row>
    <row r="266" spans="1:18" x14ac:dyDescent="0.25">
      <c r="A266" s="38"/>
      <c r="B266" s="39" t="str">
        <f>+'FUENTES FINANCIACION'!A9</f>
        <v>09  Otros Aportes Ente Gestor</v>
      </c>
      <c r="C266" s="39">
        <f t="shared" si="13"/>
        <v>0</v>
      </c>
      <c r="D266" s="39">
        <f t="shared" si="13"/>
        <v>0</v>
      </c>
      <c r="E266" s="39">
        <f t="shared" si="13"/>
        <v>0</v>
      </c>
      <c r="F266" s="39">
        <f t="shared" si="13"/>
        <v>0</v>
      </c>
      <c r="G266" s="39">
        <f t="shared" si="13"/>
        <v>0</v>
      </c>
      <c r="H266" s="39">
        <f t="shared" ref="H266:Q266" si="23">+H15-H251+G266</f>
        <v>0</v>
      </c>
      <c r="I266" s="39">
        <f t="shared" si="23"/>
        <v>0</v>
      </c>
      <c r="J266" s="39">
        <f t="shared" si="23"/>
        <v>0</v>
      </c>
      <c r="K266" s="39">
        <f t="shared" si="23"/>
        <v>0</v>
      </c>
      <c r="L266" s="39">
        <f t="shared" si="23"/>
        <v>0</v>
      </c>
      <c r="M266" s="39">
        <f t="shared" si="23"/>
        <v>0</v>
      </c>
      <c r="N266" s="39">
        <f t="shared" si="23"/>
        <v>0</v>
      </c>
      <c r="O266" s="39">
        <f t="shared" si="23"/>
        <v>0</v>
      </c>
      <c r="P266" s="39">
        <f t="shared" si="23"/>
        <v>0</v>
      </c>
      <c r="Q266" s="39">
        <f t="shared" si="23"/>
        <v>0</v>
      </c>
      <c r="R266" s="39">
        <f t="shared" si="15"/>
        <v>0</v>
      </c>
    </row>
    <row r="267" spans="1:18" x14ac:dyDescent="0.25">
      <c r="A267" s="38"/>
      <c r="B267" s="39" t="str">
        <f>+'FUENTES FINANCIACION'!A10</f>
        <v>10  Aportes entes Territoriales en Especie.</v>
      </c>
      <c r="C267" s="39">
        <f t="shared" si="13"/>
        <v>0</v>
      </c>
      <c r="D267" s="39">
        <f t="shared" si="13"/>
        <v>0</v>
      </c>
      <c r="E267" s="39">
        <f t="shared" si="13"/>
        <v>0</v>
      </c>
      <c r="F267" s="39">
        <f t="shared" si="13"/>
        <v>0</v>
      </c>
      <c r="G267" s="39">
        <f t="shared" si="13"/>
        <v>0</v>
      </c>
      <c r="H267" s="39">
        <f t="shared" ref="H267:Q267" si="24">+H16-H252+G267</f>
        <v>0</v>
      </c>
      <c r="I267" s="39">
        <f t="shared" si="24"/>
        <v>0</v>
      </c>
      <c r="J267" s="39">
        <f t="shared" si="24"/>
        <v>0</v>
      </c>
      <c r="K267" s="39">
        <f t="shared" si="24"/>
        <v>0</v>
      </c>
      <c r="L267" s="39">
        <f t="shared" si="24"/>
        <v>0</v>
      </c>
      <c r="M267" s="39">
        <f t="shared" si="24"/>
        <v>0</v>
      </c>
      <c r="N267" s="39">
        <f t="shared" si="24"/>
        <v>0</v>
      </c>
      <c r="O267" s="39">
        <f t="shared" si="24"/>
        <v>0</v>
      </c>
      <c r="P267" s="39">
        <f t="shared" si="24"/>
        <v>0</v>
      </c>
      <c r="Q267" s="39">
        <f t="shared" si="24"/>
        <v>0</v>
      </c>
      <c r="R267" s="39">
        <f t="shared" si="15"/>
        <v>0</v>
      </c>
    </row>
    <row r="268" spans="1:18" x14ac:dyDescent="0.25">
      <c r="A268" s="38"/>
      <c r="B268" s="39" t="str">
        <f>+'FUENTES FINANCIACION'!A11</f>
        <v>12  Retención de Garantía</v>
      </c>
      <c r="C268" s="39">
        <f t="shared" si="13"/>
        <v>0</v>
      </c>
      <c r="D268" s="39">
        <f t="shared" si="13"/>
        <v>0</v>
      </c>
      <c r="E268" s="39">
        <f t="shared" si="13"/>
        <v>0</v>
      </c>
      <c r="F268" s="39">
        <f t="shared" si="13"/>
        <v>0</v>
      </c>
      <c r="G268" s="39">
        <f t="shared" si="13"/>
        <v>0</v>
      </c>
      <c r="H268" s="39">
        <f t="shared" ref="H268:Q268" si="25">+H17-H253+G268</f>
        <v>0</v>
      </c>
      <c r="I268" s="39">
        <f t="shared" si="25"/>
        <v>0</v>
      </c>
      <c r="J268" s="39">
        <f t="shared" si="25"/>
        <v>0</v>
      </c>
      <c r="K268" s="39">
        <f t="shared" si="25"/>
        <v>0</v>
      </c>
      <c r="L268" s="39">
        <f t="shared" si="25"/>
        <v>0</v>
      </c>
      <c r="M268" s="39">
        <f t="shared" si="25"/>
        <v>0</v>
      </c>
      <c r="N268" s="39">
        <f t="shared" si="25"/>
        <v>0</v>
      </c>
      <c r="O268" s="39">
        <f t="shared" si="25"/>
        <v>0</v>
      </c>
      <c r="P268" s="39">
        <f t="shared" si="25"/>
        <v>0</v>
      </c>
      <c r="Q268" s="39">
        <f t="shared" si="25"/>
        <v>0</v>
      </c>
      <c r="R268" s="39">
        <f t="shared" si="15"/>
        <v>0</v>
      </c>
    </row>
    <row r="269" spans="1:18" x14ac:dyDescent="0.25">
      <c r="A269" s="38"/>
      <c r="B269" s="39" t="str">
        <f>+'FUENTES FINANCIACION'!A12</f>
        <v>13  Recursos Nación BID Ambiental</v>
      </c>
      <c r="C269" s="39">
        <f t="shared" si="13"/>
        <v>0</v>
      </c>
      <c r="D269" s="39">
        <f t="shared" si="13"/>
        <v>0</v>
      </c>
      <c r="E269" s="39">
        <f t="shared" si="13"/>
        <v>0</v>
      </c>
      <c r="F269" s="39">
        <f t="shared" si="13"/>
        <v>0</v>
      </c>
      <c r="G269" s="39">
        <f t="shared" si="13"/>
        <v>0</v>
      </c>
      <c r="H269" s="39">
        <f t="shared" ref="H269:Q269" si="26">+H18-H254+G269</f>
        <v>0</v>
      </c>
      <c r="I269" s="39">
        <f t="shared" si="26"/>
        <v>0</v>
      </c>
      <c r="J269" s="39">
        <f t="shared" si="26"/>
        <v>0</v>
      </c>
      <c r="K269" s="39">
        <f t="shared" si="26"/>
        <v>0</v>
      </c>
      <c r="L269" s="39">
        <f t="shared" si="26"/>
        <v>0</v>
      </c>
      <c r="M269" s="39">
        <f t="shared" si="26"/>
        <v>0</v>
      </c>
      <c r="N269" s="39">
        <f t="shared" si="26"/>
        <v>0</v>
      </c>
      <c r="O269" s="39">
        <f t="shared" si="26"/>
        <v>0</v>
      </c>
      <c r="P269" s="39">
        <f t="shared" si="26"/>
        <v>0</v>
      </c>
      <c r="Q269" s="39">
        <f t="shared" si="26"/>
        <v>0</v>
      </c>
      <c r="R269" s="39">
        <f t="shared" si="15"/>
        <v>0</v>
      </c>
    </row>
    <row r="270" spans="1:18" x14ac:dyDescent="0.25">
      <c r="A270" s="40" t="s">
        <v>21</v>
      </c>
      <c r="B270" s="41"/>
      <c r="C270" s="39">
        <f>SUM(C258:C269)</f>
        <v>880</v>
      </c>
      <c r="D270" s="39">
        <f>SUM(D258:D269)</f>
        <v>950</v>
      </c>
      <c r="E270" s="39">
        <f>SUM(E258:E269)</f>
        <v>0</v>
      </c>
      <c r="F270" s="39">
        <f>SUM(F258:F269)</f>
        <v>0</v>
      </c>
      <c r="G270" s="39">
        <f>SUM(G258:G269)</f>
        <v>0</v>
      </c>
      <c r="H270" s="39">
        <f t="shared" ref="H270:Q270" si="27">SUM(H258:H269)</f>
        <v>0</v>
      </c>
      <c r="I270" s="39">
        <f t="shared" si="27"/>
        <v>0</v>
      </c>
      <c r="J270" s="39">
        <f t="shared" si="27"/>
        <v>0</v>
      </c>
      <c r="K270" s="39">
        <f t="shared" si="27"/>
        <v>0</v>
      </c>
      <c r="L270" s="39">
        <f t="shared" si="27"/>
        <v>0</v>
      </c>
      <c r="M270" s="39">
        <f t="shared" si="27"/>
        <v>0</v>
      </c>
      <c r="N270" s="39">
        <f t="shared" si="27"/>
        <v>0</v>
      </c>
      <c r="O270" s="39">
        <f t="shared" si="27"/>
        <v>0</v>
      </c>
      <c r="P270" s="39">
        <f t="shared" si="27"/>
        <v>0</v>
      </c>
      <c r="Q270" s="39">
        <f t="shared" si="27"/>
        <v>0</v>
      </c>
      <c r="R270" s="39">
        <f t="shared" si="15"/>
        <v>1830</v>
      </c>
    </row>
    <row r="272" spans="1:18" x14ac:dyDescent="0.25">
      <c r="A272" s="32"/>
      <c r="B272" s="17"/>
      <c r="C272" s="37">
        <v>2021</v>
      </c>
      <c r="D272" s="37">
        <v>2022</v>
      </c>
      <c r="E272" s="37">
        <v>2023</v>
      </c>
      <c r="F272" s="37">
        <v>2024</v>
      </c>
      <c r="G272" s="37">
        <v>2025</v>
      </c>
      <c r="H272" s="37">
        <v>2026</v>
      </c>
      <c r="I272" s="37">
        <v>2027</v>
      </c>
      <c r="J272" s="37">
        <v>2028</v>
      </c>
      <c r="K272" s="37">
        <v>2029</v>
      </c>
      <c r="L272" s="37">
        <v>2030</v>
      </c>
      <c r="M272" s="37">
        <v>2031</v>
      </c>
      <c r="N272" s="37">
        <v>2032</v>
      </c>
      <c r="O272" s="37">
        <v>2033</v>
      </c>
      <c r="P272" s="37">
        <v>2034</v>
      </c>
      <c r="Q272" s="37">
        <v>2035</v>
      </c>
      <c r="R272" s="37" t="s">
        <v>21</v>
      </c>
    </row>
    <row r="273" spans="1:18" x14ac:dyDescent="0.25">
      <c r="A273" s="28" t="s">
        <v>33</v>
      </c>
      <c r="B273" s="20" t="str">
        <f>+'FUENTES FINANCIACION'!A1</f>
        <v>01  Recursos Nación BIRF</v>
      </c>
      <c r="C273" s="18">
        <v>880</v>
      </c>
      <c r="D273" s="18">
        <v>950</v>
      </c>
      <c r="E273" s="18">
        <v>0</v>
      </c>
      <c r="F273" s="18">
        <v>0</v>
      </c>
      <c r="G273" s="18">
        <v>0</v>
      </c>
      <c r="H273" s="18">
        <v>0</v>
      </c>
      <c r="I273" s="18">
        <v>0</v>
      </c>
      <c r="J273" s="18">
        <v>0</v>
      </c>
      <c r="K273" s="18">
        <v>0</v>
      </c>
      <c r="L273" s="18">
        <v>0</v>
      </c>
      <c r="M273" s="18">
        <v>0</v>
      </c>
      <c r="N273" s="18">
        <v>0</v>
      </c>
      <c r="O273" s="18">
        <v>0</v>
      </c>
      <c r="P273" s="18">
        <v>0</v>
      </c>
      <c r="Q273" s="18">
        <v>0</v>
      </c>
      <c r="R273" s="18">
        <f>+SUM(C273:Q273)</f>
        <v>1830</v>
      </c>
    </row>
    <row r="274" spans="1:18" x14ac:dyDescent="0.25">
      <c r="A274" s="33"/>
      <c r="B274" s="20" t="str">
        <f>+'FUENTES FINANCIACION'!A2</f>
        <v>02  Recursos Nación Otras Fuentes</v>
      </c>
      <c r="C274" s="18">
        <f>+'POAI MENSUAL'!K270</f>
        <v>0</v>
      </c>
      <c r="D274" s="18">
        <f>+'POAI MENSUAL'!L270</f>
        <v>0</v>
      </c>
      <c r="E274" s="18">
        <v>0</v>
      </c>
      <c r="F274" s="18">
        <v>0</v>
      </c>
      <c r="G274" s="18">
        <v>0</v>
      </c>
      <c r="H274" s="18">
        <v>0</v>
      </c>
      <c r="I274" s="18">
        <v>0</v>
      </c>
      <c r="J274" s="18">
        <v>0</v>
      </c>
      <c r="K274" s="18">
        <v>0</v>
      </c>
      <c r="L274" s="18">
        <v>0</v>
      </c>
      <c r="M274" s="18">
        <v>0</v>
      </c>
      <c r="N274" s="18">
        <v>0</v>
      </c>
      <c r="O274" s="18">
        <v>0</v>
      </c>
      <c r="P274" s="18">
        <v>0</v>
      </c>
      <c r="Q274" s="18">
        <v>0</v>
      </c>
      <c r="R274" s="18">
        <f t="shared" ref="R274:R285" si="28">+SUM(C274:Q274)</f>
        <v>0</v>
      </c>
    </row>
    <row r="275" spans="1:18" x14ac:dyDescent="0.25">
      <c r="A275" s="33"/>
      <c r="B275" s="20" t="str">
        <f>+'FUENTES FINANCIACION'!A3</f>
        <v>03  Aportes entes Territoriales al Proyecto</v>
      </c>
      <c r="C275" s="18">
        <f>+'POAI MENSUAL'!K271</f>
        <v>0</v>
      </c>
      <c r="D275" s="18">
        <f>+'POAI MENSUAL'!L271</f>
        <v>0</v>
      </c>
      <c r="E275" s="18">
        <v>0</v>
      </c>
      <c r="F275" s="18">
        <v>0</v>
      </c>
      <c r="G275" s="18">
        <v>0</v>
      </c>
      <c r="H275" s="18">
        <v>0</v>
      </c>
      <c r="I275" s="18">
        <v>0</v>
      </c>
      <c r="J275" s="18">
        <v>0</v>
      </c>
      <c r="K275" s="18">
        <v>0</v>
      </c>
      <c r="L275" s="18">
        <v>0</v>
      </c>
      <c r="M275" s="18">
        <v>0</v>
      </c>
      <c r="N275" s="18">
        <v>0</v>
      </c>
      <c r="O275" s="18">
        <v>0</v>
      </c>
      <c r="P275" s="18">
        <v>0</v>
      </c>
      <c r="Q275" s="18">
        <v>0</v>
      </c>
      <c r="R275" s="18">
        <f t="shared" si="28"/>
        <v>0</v>
      </c>
    </row>
    <row r="276" spans="1:18" x14ac:dyDescent="0.25">
      <c r="A276" s="33"/>
      <c r="B276" s="20" t="str">
        <f>+'FUENTES FINANCIACION'!A4</f>
        <v>04  Aportes Ente Gestor (Crédito Sindicado)</v>
      </c>
      <c r="C276" s="18">
        <f>+'POAI MENSUAL'!K272</f>
        <v>0</v>
      </c>
      <c r="D276" s="18">
        <f>+'POAI MENSUAL'!L272</f>
        <v>0</v>
      </c>
      <c r="E276" s="18">
        <v>0</v>
      </c>
      <c r="F276" s="18">
        <v>0</v>
      </c>
      <c r="G276" s="18">
        <v>0</v>
      </c>
      <c r="H276" s="18">
        <v>0</v>
      </c>
      <c r="I276" s="18">
        <v>0</v>
      </c>
      <c r="J276" s="18">
        <v>0</v>
      </c>
      <c r="K276" s="18">
        <v>0</v>
      </c>
      <c r="L276" s="18">
        <v>0</v>
      </c>
      <c r="M276" s="18">
        <v>0</v>
      </c>
      <c r="N276" s="18">
        <v>0</v>
      </c>
      <c r="O276" s="18">
        <v>0</v>
      </c>
      <c r="P276" s="18">
        <v>0</v>
      </c>
      <c r="Q276" s="18">
        <v>0</v>
      </c>
      <c r="R276" s="18">
        <f t="shared" si="28"/>
        <v>0</v>
      </c>
    </row>
    <row r="277" spans="1:18" x14ac:dyDescent="0.25">
      <c r="A277" s="33"/>
      <c r="B277" s="20" t="str">
        <f>+'FUENTES FINANCIACION'!A5</f>
        <v>05  Recursos Nación BID</v>
      </c>
      <c r="C277" s="18">
        <f>+'POAI MENSUAL'!K273</f>
        <v>0</v>
      </c>
      <c r="D277" s="18">
        <v>0</v>
      </c>
      <c r="E277" s="18">
        <v>0</v>
      </c>
      <c r="F277" s="18">
        <v>0</v>
      </c>
      <c r="G277" s="18">
        <v>0</v>
      </c>
      <c r="H277" s="18">
        <v>0</v>
      </c>
      <c r="I277" s="18">
        <v>0</v>
      </c>
      <c r="J277" s="18">
        <v>0</v>
      </c>
      <c r="K277" s="18">
        <v>0</v>
      </c>
      <c r="L277" s="18">
        <v>0</v>
      </c>
      <c r="M277" s="18">
        <v>0</v>
      </c>
      <c r="N277" s="18">
        <v>0</v>
      </c>
      <c r="O277" s="18">
        <v>0</v>
      </c>
      <c r="P277" s="18">
        <v>0</v>
      </c>
      <c r="Q277" s="18">
        <v>0</v>
      </c>
      <c r="R277" s="18">
        <f t="shared" si="28"/>
        <v>0</v>
      </c>
    </row>
    <row r="278" spans="1:18" x14ac:dyDescent="0.25">
      <c r="A278" s="33"/>
      <c r="B278" s="20" t="str">
        <f>+'FUENTES FINANCIACION'!A6</f>
        <v>06  Recursos Otros Aportes del Ente Gestor</v>
      </c>
      <c r="C278" s="18">
        <f>+'POAI MENSUAL'!K274</f>
        <v>0</v>
      </c>
      <c r="D278" s="18">
        <f>+'POAI MENSUAL'!L274</f>
        <v>0</v>
      </c>
      <c r="E278" s="18">
        <v>0</v>
      </c>
      <c r="F278" s="18">
        <v>0</v>
      </c>
      <c r="G278" s="18">
        <v>0</v>
      </c>
      <c r="H278" s="18">
        <v>0</v>
      </c>
      <c r="I278" s="18">
        <v>0</v>
      </c>
      <c r="J278" s="18">
        <v>0</v>
      </c>
      <c r="K278" s="18">
        <v>0</v>
      </c>
      <c r="L278" s="18">
        <v>0</v>
      </c>
      <c r="M278" s="18">
        <v>0</v>
      </c>
      <c r="N278" s="18">
        <v>0</v>
      </c>
      <c r="O278" s="18">
        <v>0</v>
      </c>
      <c r="P278" s="18">
        <v>0</v>
      </c>
      <c r="Q278" s="18">
        <v>0</v>
      </c>
      <c r="R278" s="18">
        <f t="shared" si="28"/>
        <v>0</v>
      </c>
    </row>
    <row r="279" spans="1:18" x14ac:dyDescent="0.25">
      <c r="A279" s="33"/>
      <c r="B279" s="20" t="str">
        <f>+'FUENTES FINANCIACION'!A7</f>
        <v>07  Recursos Nación OPEP</v>
      </c>
      <c r="C279" s="18">
        <f>+'POAI MENSUAL'!K275</f>
        <v>0</v>
      </c>
      <c r="D279" s="18">
        <f>+'POAI MENSUAL'!L275</f>
        <v>0</v>
      </c>
      <c r="E279" s="18">
        <v>0</v>
      </c>
      <c r="F279" s="18">
        <v>0</v>
      </c>
      <c r="G279" s="18">
        <v>0</v>
      </c>
      <c r="H279" s="18">
        <v>0</v>
      </c>
      <c r="I279" s="18">
        <v>0</v>
      </c>
      <c r="J279" s="18">
        <v>0</v>
      </c>
      <c r="K279" s="18">
        <v>0</v>
      </c>
      <c r="L279" s="18">
        <v>0</v>
      </c>
      <c r="M279" s="18">
        <v>0</v>
      </c>
      <c r="N279" s="18">
        <v>0</v>
      </c>
      <c r="O279" s="18">
        <v>0</v>
      </c>
      <c r="P279" s="18">
        <v>0</v>
      </c>
      <c r="Q279" s="18">
        <v>0</v>
      </c>
      <c r="R279" s="18">
        <f t="shared" si="28"/>
        <v>0</v>
      </c>
    </row>
    <row r="280" spans="1:18" x14ac:dyDescent="0.25">
      <c r="A280" s="33"/>
      <c r="B280" s="20" t="str">
        <f>+'FUENTES FINANCIACION'!A8</f>
        <v>08  Recursos Nación CAF</v>
      </c>
      <c r="C280" s="18">
        <f>+'POAI MENSUAL'!K276</f>
        <v>0</v>
      </c>
      <c r="D280" s="18">
        <f>+'POAI MENSUAL'!L276</f>
        <v>0</v>
      </c>
      <c r="E280" s="18">
        <v>0</v>
      </c>
      <c r="F280" s="18">
        <v>0</v>
      </c>
      <c r="G280" s="18">
        <v>0</v>
      </c>
      <c r="H280" s="18">
        <v>0</v>
      </c>
      <c r="I280" s="18">
        <v>0</v>
      </c>
      <c r="J280" s="18">
        <v>0</v>
      </c>
      <c r="K280" s="18">
        <v>0</v>
      </c>
      <c r="L280" s="18">
        <v>0</v>
      </c>
      <c r="M280" s="18">
        <v>0</v>
      </c>
      <c r="N280" s="18">
        <v>0</v>
      </c>
      <c r="O280" s="18">
        <v>0</v>
      </c>
      <c r="P280" s="18">
        <v>0</v>
      </c>
      <c r="Q280" s="18">
        <v>0</v>
      </c>
      <c r="R280" s="18">
        <f t="shared" si="28"/>
        <v>0</v>
      </c>
    </row>
    <row r="281" spans="1:18" x14ac:dyDescent="0.25">
      <c r="A281" s="33"/>
      <c r="B281" s="20" t="str">
        <f>+'FUENTES FINANCIACION'!A9</f>
        <v>09  Otros Aportes Ente Gestor</v>
      </c>
      <c r="C281" s="18">
        <f>+'POAI MENSUAL'!K277</f>
        <v>0</v>
      </c>
      <c r="D281" s="18">
        <f>+'POAI MENSUAL'!L277</f>
        <v>0</v>
      </c>
      <c r="E281" s="18">
        <v>0</v>
      </c>
      <c r="F281" s="18">
        <v>0</v>
      </c>
      <c r="G281" s="18">
        <v>0</v>
      </c>
      <c r="H281" s="18">
        <v>0</v>
      </c>
      <c r="I281" s="18">
        <v>0</v>
      </c>
      <c r="J281" s="18">
        <v>0</v>
      </c>
      <c r="K281" s="18">
        <v>0</v>
      </c>
      <c r="L281" s="18">
        <v>0</v>
      </c>
      <c r="M281" s="18">
        <v>0</v>
      </c>
      <c r="N281" s="18">
        <v>0</v>
      </c>
      <c r="O281" s="18">
        <v>0</v>
      </c>
      <c r="P281" s="18">
        <v>0</v>
      </c>
      <c r="Q281" s="18">
        <v>0</v>
      </c>
      <c r="R281" s="18">
        <f t="shared" si="28"/>
        <v>0</v>
      </c>
    </row>
    <row r="282" spans="1:18" x14ac:dyDescent="0.25">
      <c r="A282" s="33"/>
      <c r="B282" s="20" t="str">
        <f>+'FUENTES FINANCIACION'!A10</f>
        <v>10  Aportes entes Territoriales en Especie.</v>
      </c>
      <c r="C282" s="18">
        <f>+'POAI MENSUAL'!K278</f>
        <v>0</v>
      </c>
      <c r="D282" s="18">
        <f>+'POAI MENSUAL'!L278</f>
        <v>0</v>
      </c>
      <c r="E282" s="18">
        <v>0</v>
      </c>
      <c r="F282" s="18">
        <v>0</v>
      </c>
      <c r="G282" s="18">
        <v>0</v>
      </c>
      <c r="H282" s="18">
        <v>0</v>
      </c>
      <c r="I282" s="18">
        <v>0</v>
      </c>
      <c r="J282" s="18">
        <v>0</v>
      </c>
      <c r="K282" s="18">
        <v>0</v>
      </c>
      <c r="L282" s="18">
        <v>0</v>
      </c>
      <c r="M282" s="18">
        <v>0</v>
      </c>
      <c r="N282" s="18">
        <v>0</v>
      </c>
      <c r="O282" s="18">
        <v>0</v>
      </c>
      <c r="P282" s="18">
        <v>0</v>
      </c>
      <c r="Q282" s="18">
        <v>0</v>
      </c>
      <c r="R282" s="18">
        <f t="shared" si="28"/>
        <v>0</v>
      </c>
    </row>
    <row r="283" spans="1:18" x14ac:dyDescent="0.25">
      <c r="A283" s="33"/>
      <c r="B283" s="20" t="str">
        <f>+'FUENTES FINANCIACION'!A11</f>
        <v>12  Retención de Garantía</v>
      </c>
      <c r="C283" s="18">
        <f>+'POAI MENSUAL'!K279</f>
        <v>0</v>
      </c>
      <c r="D283" s="18">
        <f>+'POAI MENSUAL'!L279</f>
        <v>0</v>
      </c>
      <c r="E283" s="18">
        <v>0</v>
      </c>
      <c r="F283" s="18">
        <v>0</v>
      </c>
      <c r="G283" s="18">
        <v>0</v>
      </c>
      <c r="H283" s="18">
        <v>0</v>
      </c>
      <c r="I283" s="18">
        <v>0</v>
      </c>
      <c r="J283" s="18">
        <v>0</v>
      </c>
      <c r="K283" s="18">
        <v>0</v>
      </c>
      <c r="L283" s="18">
        <v>0</v>
      </c>
      <c r="M283" s="18">
        <v>0</v>
      </c>
      <c r="N283" s="18">
        <v>0</v>
      </c>
      <c r="O283" s="18">
        <v>0</v>
      </c>
      <c r="P283" s="18">
        <v>0</v>
      </c>
      <c r="Q283" s="18">
        <v>0</v>
      </c>
      <c r="R283" s="18">
        <f t="shared" si="28"/>
        <v>0</v>
      </c>
    </row>
    <row r="284" spans="1:18" x14ac:dyDescent="0.25">
      <c r="A284" s="34"/>
      <c r="B284" s="20" t="str">
        <f>+'FUENTES FINANCIACION'!A12</f>
        <v>13  Recursos Nación BID Ambiental</v>
      </c>
      <c r="C284" s="18">
        <f>+'POAI MENSUAL'!K280</f>
        <v>0</v>
      </c>
      <c r="D284" s="18">
        <v>0</v>
      </c>
      <c r="E284" s="18">
        <v>0</v>
      </c>
      <c r="F284" s="18">
        <v>0</v>
      </c>
      <c r="G284" s="18">
        <v>0</v>
      </c>
      <c r="H284" s="18">
        <v>0</v>
      </c>
      <c r="I284" s="18">
        <v>0</v>
      </c>
      <c r="J284" s="18">
        <v>0</v>
      </c>
      <c r="K284" s="18">
        <v>0</v>
      </c>
      <c r="L284" s="18">
        <v>0</v>
      </c>
      <c r="M284" s="18">
        <v>0</v>
      </c>
      <c r="N284" s="18">
        <v>0</v>
      </c>
      <c r="O284" s="18">
        <v>0</v>
      </c>
      <c r="P284" s="18">
        <v>0</v>
      </c>
      <c r="Q284" s="18">
        <v>0</v>
      </c>
      <c r="R284" s="18">
        <f t="shared" si="28"/>
        <v>0</v>
      </c>
    </row>
    <row r="285" spans="1:18" ht="15.75" customHeight="1" x14ac:dyDescent="0.25">
      <c r="A285" s="35" t="s">
        <v>21</v>
      </c>
      <c r="B285" s="21"/>
      <c r="C285" s="24">
        <f>SUM(C273:C284)</f>
        <v>880</v>
      </c>
      <c r="D285" s="24">
        <f>SUM(D273:D284)</f>
        <v>950</v>
      </c>
      <c r="E285" s="24">
        <f>SUM(E273:E284)</f>
        <v>0</v>
      </c>
      <c r="F285" s="24">
        <f>SUM(F273:F284)</f>
        <v>0</v>
      </c>
      <c r="G285" s="24">
        <f>SUM(G273:G284)</f>
        <v>0</v>
      </c>
      <c r="H285" s="24">
        <f t="shared" ref="H285:Q285" si="29">SUM(H273:H284)</f>
        <v>0</v>
      </c>
      <c r="I285" s="24">
        <f t="shared" si="29"/>
        <v>0</v>
      </c>
      <c r="J285" s="24">
        <f t="shared" si="29"/>
        <v>0</v>
      </c>
      <c r="K285" s="24">
        <f t="shared" si="29"/>
        <v>0</v>
      </c>
      <c r="L285" s="24">
        <f t="shared" si="29"/>
        <v>0</v>
      </c>
      <c r="M285" s="24">
        <f t="shared" si="29"/>
        <v>0</v>
      </c>
      <c r="N285" s="24">
        <f t="shared" si="29"/>
        <v>0</v>
      </c>
      <c r="O285" s="24">
        <f t="shared" si="29"/>
        <v>0</v>
      </c>
      <c r="P285" s="24">
        <f t="shared" si="29"/>
        <v>0</v>
      </c>
      <c r="Q285" s="24">
        <f t="shared" si="29"/>
        <v>0</v>
      </c>
      <c r="R285" s="24">
        <f t="shared" si="28"/>
        <v>1830</v>
      </c>
    </row>
    <row r="286" spans="1:18" s="27" customFormat="1" x14ac:dyDescent="0.25">
      <c r="A286" s="36"/>
      <c r="B286" s="25"/>
      <c r="C286" s="26"/>
      <c r="D286" s="26"/>
      <c r="E286" s="26"/>
      <c r="F286" s="26"/>
      <c r="G286" s="26"/>
      <c r="H286" s="26"/>
      <c r="I286" s="26"/>
      <c r="J286" s="26"/>
      <c r="K286" s="26"/>
      <c r="L286" s="26"/>
      <c r="M286" s="26"/>
      <c r="N286" s="26"/>
      <c r="O286" s="26"/>
      <c r="P286" s="26"/>
      <c r="Q286" s="26"/>
      <c r="R286" s="26"/>
    </row>
    <row r="287" spans="1:18" x14ac:dyDescent="0.25">
      <c r="A287" s="33"/>
      <c r="B287" s="17"/>
      <c r="C287" s="37">
        <v>2021</v>
      </c>
      <c r="D287" s="37">
        <v>2022</v>
      </c>
      <c r="E287" s="37">
        <v>2023</v>
      </c>
      <c r="F287" s="37">
        <v>2024</v>
      </c>
      <c r="G287" s="37">
        <v>2025</v>
      </c>
      <c r="H287" s="37">
        <v>2026</v>
      </c>
      <c r="I287" s="37">
        <v>2027</v>
      </c>
      <c r="J287" s="37">
        <v>2028</v>
      </c>
      <c r="K287" s="37">
        <v>2029</v>
      </c>
      <c r="L287" s="37">
        <v>2030</v>
      </c>
      <c r="M287" s="37">
        <v>2031</v>
      </c>
      <c r="N287" s="37">
        <v>2032</v>
      </c>
      <c r="O287" s="37">
        <v>2033</v>
      </c>
      <c r="P287" s="37">
        <v>2034</v>
      </c>
      <c r="Q287" s="37">
        <v>2035</v>
      </c>
      <c r="R287" s="37" t="s">
        <v>21</v>
      </c>
    </row>
    <row r="288" spans="1:18" x14ac:dyDescent="0.25">
      <c r="A288" s="28" t="s">
        <v>34</v>
      </c>
      <c r="B288" s="20" t="str">
        <f>+'FUENTES FINANCIACION'!A1</f>
        <v>01  Recursos Nación BIRF</v>
      </c>
      <c r="C288" s="18">
        <f t="shared" ref="C288:H288" si="30">+C258-C273</f>
        <v>0</v>
      </c>
      <c r="D288" s="18">
        <f t="shared" si="30"/>
        <v>0</v>
      </c>
      <c r="E288" s="18">
        <f t="shared" si="30"/>
        <v>0</v>
      </c>
      <c r="F288" s="18">
        <f t="shared" si="30"/>
        <v>0</v>
      </c>
      <c r="G288" s="18">
        <f t="shared" si="30"/>
        <v>0</v>
      </c>
      <c r="H288" s="18">
        <f t="shared" si="30"/>
        <v>0</v>
      </c>
      <c r="I288" s="18">
        <f t="shared" ref="I288:Q288" si="31">+I258-I273</f>
        <v>0</v>
      </c>
      <c r="J288" s="18">
        <f t="shared" si="31"/>
        <v>0</v>
      </c>
      <c r="K288" s="18">
        <f t="shared" si="31"/>
        <v>0</v>
      </c>
      <c r="L288" s="18">
        <f t="shared" si="31"/>
        <v>0</v>
      </c>
      <c r="M288" s="18">
        <f t="shared" si="31"/>
        <v>0</v>
      </c>
      <c r="N288" s="18">
        <f t="shared" si="31"/>
        <v>0</v>
      </c>
      <c r="O288" s="18">
        <f t="shared" si="31"/>
        <v>0</v>
      </c>
      <c r="P288" s="18">
        <f t="shared" si="31"/>
        <v>0</v>
      </c>
      <c r="Q288" s="18">
        <f t="shared" si="31"/>
        <v>0</v>
      </c>
      <c r="R288" s="18">
        <f>+SUM(C288:Q288)</f>
        <v>0</v>
      </c>
    </row>
    <row r="289" spans="1:18" x14ac:dyDescent="0.25">
      <c r="A289" s="33"/>
      <c r="B289" s="20" t="str">
        <f>+'FUENTES FINANCIACION'!A2</f>
        <v>02  Recursos Nación Otras Fuentes</v>
      </c>
      <c r="C289" s="18">
        <f t="shared" ref="C289" si="32">+C259-C274</f>
        <v>0</v>
      </c>
      <c r="D289" s="18">
        <f t="shared" ref="D289:E289" si="33">+D259-D274</f>
        <v>0</v>
      </c>
      <c r="E289" s="18">
        <f t="shared" si="33"/>
        <v>0</v>
      </c>
      <c r="F289" s="18">
        <f t="shared" ref="F289:G299" si="34">+F259-F274</f>
        <v>0</v>
      </c>
      <c r="G289" s="18">
        <f t="shared" si="34"/>
        <v>0</v>
      </c>
      <c r="H289" s="18">
        <f t="shared" ref="H289:Q289" si="35">+H259-H274</f>
        <v>0</v>
      </c>
      <c r="I289" s="18">
        <f t="shared" si="35"/>
        <v>0</v>
      </c>
      <c r="J289" s="18">
        <f t="shared" si="35"/>
        <v>0</v>
      </c>
      <c r="K289" s="18">
        <f t="shared" si="35"/>
        <v>0</v>
      </c>
      <c r="L289" s="18">
        <f t="shared" si="35"/>
        <v>0</v>
      </c>
      <c r="M289" s="18">
        <f t="shared" si="35"/>
        <v>0</v>
      </c>
      <c r="N289" s="18">
        <f t="shared" si="35"/>
        <v>0</v>
      </c>
      <c r="O289" s="18">
        <f t="shared" si="35"/>
        <v>0</v>
      </c>
      <c r="P289" s="18">
        <f t="shared" si="35"/>
        <v>0</v>
      </c>
      <c r="Q289" s="18">
        <f t="shared" si="35"/>
        <v>0</v>
      </c>
      <c r="R289" s="18">
        <f t="shared" ref="R289:R300" si="36">+SUM(C289:Q289)</f>
        <v>0</v>
      </c>
    </row>
    <row r="290" spans="1:18" x14ac:dyDescent="0.25">
      <c r="A290" s="33"/>
      <c r="B290" s="20" t="str">
        <f>+'FUENTES FINANCIACION'!A3</f>
        <v>03  Aportes entes Territoriales al Proyecto</v>
      </c>
      <c r="C290" s="18">
        <f t="shared" ref="C290" si="37">+C260-C275</f>
        <v>0</v>
      </c>
      <c r="D290" s="18">
        <f t="shared" ref="D290:E290" si="38">+D260-D275</f>
        <v>0</v>
      </c>
      <c r="E290" s="18">
        <f t="shared" si="38"/>
        <v>0</v>
      </c>
      <c r="F290" s="18">
        <f t="shared" si="34"/>
        <v>0</v>
      </c>
      <c r="G290" s="18">
        <f t="shared" si="34"/>
        <v>0</v>
      </c>
      <c r="H290" s="18">
        <f t="shared" ref="H290:Q290" si="39">+H260-H275</f>
        <v>0</v>
      </c>
      <c r="I290" s="18">
        <f t="shared" si="39"/>
        <v>0</v>
      </c>
      <c r="J290" s="18">
        <f t="shared" si="39"/>
        <v>0</v>
      </c>
      <c r="K290" s="18">
        <f t="shared" si="39"/>
        <v>0</v>
      </c>
      <c r="L290" s="18">
        <f t="shared" si="39"/>
        <v>0</v>
      </c>
      <c r="M290" s="18">
        <f t="shared" si="39"/>
        <v>0</v>
      </c>
      <c r="N290" s="18">
        <f t="shared" si="39"/>
        <v>0</v>
      </c>
      <c r="O290" s="18">
        <f t="shared" si="39"/>
        <v>0</v>
      </c>
      <c r="P290" s="18">
        <f t="shared" si="39"/>
        <v>0</v>
      </c>
      <c r="Q290" s="18">
        <f t="shared" si="39"/>
        <v>0</v>
      </c>
      <c r="R290" s="18">
        <f t="shared" si="36"/>
        <v>0</v>
      </c>
    </row>
    <row r="291" spans="1:18" x14ac:dyDescent="0.25">
      <c r="A291" s="33"/>
      <c r="B291" s="20" t="str">
        <f>+'FUENTES FINANCIACION'!A4</f>
        <v>04  Aportes Ente Gestor (Crédito Sindicado)</v>
      </c>
      <c r="C291" s="18">
        <f t="shared" ref="C291" si="40">+C261-C276</f>
        <v>0</v>
      </c>
      <c r="D291" s="18">
        <f t="shared" ref="D291:E291" si="41">+D261-D276</f>
        <v>0</v>
      </c>
      <c r="E291" s="18">
        <f t="shared" si="41"/>
        <v>0</v>
      </c>
      <c r="F291" s="18">
        <f t="shared" si="34"/>
        <v>0</v>
      </c>
      <c r="G291" s="18">
        <f t="shared" si="34"/>
        <v>0</v>
      </c>
      <c r="H291" s="18">
        <f t="shared" ref="H291:Q291" si="42">+H261-H276</f>
        <v>0</v>
      </c>
      <c r="I291" s="18">
        <f t="shared" si="42"/>
        <v>0</v>
      </c>
      <c r="J291" s="18">
        <f t="shared" si="42"/>
        <v>0</v>
      </c>
      <c r="K291" s="18">
        <f t="shared" si="42"/>
        <v>0</v>
      </c>
      <c r="L291" s="18">
        <f t="shared" si="42"/>
        <v>0</v>
      </c>
      <c r="M291" s="18">
        <f t="shared" si="42"/>
        <v>0</v>
      </c>
      <c r="N291" s="18">
        <f t="shared" si="42"/>
        <v>0</v>
      </c>
      <c r="O291" s="18">
        <f t="shared" si="42"/>
        <v>0</v>
      </c>
      <c r="P291" s="18">
        <f t="shared" si="42"/>
        <v>0</v>
      </c>
      <c r="Q291" s="18">
        <f t="shared" si="42"/>
        <v>0</v>
      </c>
      <c r="R291" s="18">
        <f t="shared" si="36"/>
        <v>0</v>
      </c>
    </row>
    <row r="292" spans="1:18" x14ac:dyDescent="0.25">
      <c r="A292" s="33"/>
      <c r="B292" s="20" t="str">
        <f>+'FUENTES FINANCIACION'!A5</f>
        <v>05  Recursos Nación BID</v>
      </c>
      <c r="C292" s="18">
        <f t="shared" ref="C292" si="43">+C262-C277</f>
        <v>0</v>
      </c>
      <c r="D292" s="18">
        <f t="shared" ref="D292:E292" si="44">+D262-D277</f>
        <v>0</v>
      </c>
      <c r="E292" s="18">
        <f t="shared" si="44"/>
        <v>0</v>
      </c>
      <c r="F292" s="18">
        <f t="shared" si="34"/>
        <v>0</v>
      </c>
      <c r="G292" s="18">
        <f t="shared" si="34"/>
        <v>0</v>
      </c>
      <c r="H292" s="18">
        <f t="shared" ref="H292:Q292" si="45">+H262-H277</f>
        <v>0</v>
      </c>
      <c r="I292" s="18">
        <f t="shared" si="45"/>
        <v>0</v>
      </c>
      <c r="J292" s="18">
        <f t="shared" si="45"/>
        <v>0</v>
      </c>
      <c r="K292" s="18">
        <f t="shared" si="45"/>
        <v>0</v>
      </c>
      <c r="L292" s="18">
        <f t="shared" si="45"/>
        <v>0</v>
      </c>
      <c r="M292" s="18">
        <f t="shared" si="45"/>
        <v>0</v>
      </c>
      <c r="N292" s="18">
        <f t="shared" si="45"/>
        <v>0</v>
      </c>
      <c r="O292" s="18">
        <f t="shared" si="45"/>
        <v>0</v>
      </c>
      <c r="P292" s="18">
        <f t="shared" si="45"/>
        <v>0</v>
      </c>
      <c r="Q292" s="18">
        <f t="shared" si="45"/>
        <v>0</v>
      </c>
      <c r="R292" s="18">
        <f t="shared" si="36"/>
        <v>0</v>
      </c>
    </row>
    <row r="293" spans="1:18" x14ac:dyDescent="0.25">
      <c r="A293" s="33"/>
      <c r="B293" s="20" t="str">
        <f>+'FUENTES FINANCIACION'!A6</f>
        <v>06  Recursos Otros Aportes del Ente Gestor</v>
      </c>
      <c r="C293" s="18">
        <f t="shared" ref="C293" si="46">+C263-C278</f>
        <v>0</v>
      </c>
      <c r="D293" s="18">
        <f t="shared" ref="D293:E293" si="47">+D263-D278</f>
        <v>0</v>
      </c>
      <c r="E293" s="18">
        <f t="shared" si="47"/>
        <v>0</v>
      </c>
      <c r="F293" s="18">
        <f t="shared" si="34"/>
        <v>0</v>
      </c>
      <c r="G293" s="18">
        <f t="shared" si="34"/>
        <v>0</v>
      </c>
      <c r="H293" s="18">
        <f t="shared" ref="H293:Q293" si="48">+H263-H278</f>
        <v>0</v>
      </c>
      <c r="I293" s="18">
        <f t="shared" si="48"/>
        <v>0</v>
      </c>
      <c r="J293" s="18">
        <f t="shared" si="48"/>
        <v>0</v>
      </c>
      <c r="K293" s="18">
        <f t="shared" si="48"/>
        <v>0</v>
      </c>
      <c r="L293" s="18">
        <f t="shared" si="48"/>
        <v>0</v>
      </c>
      <c r="M293" s="18">
        <f t="shared" si="48"/>
        <v>0</v>
      </c>
      <c r="N293" s="18">
        <f t="shared" si="48"/>
        <v>0</v>
      </c>
      <c r="O293" s="18">
        <f t="shared" si="48"/>
        <v>0</v>
      </c>
      <c r="P293" s="18">
        <f t="shared" si="48"/>
        <v>0</v>
      </c>
      <c r="Q293" s="18">
        <f t="shared" si="48"/>
        <v>0</v>
      </c>
      <c r="R293" s="18">
        <f t="shared" si="36"/>
        <v>0</v>
      </c>
    </row>
    <row r="294" spans="1:18" x14ac:dyDescent="0.25">
      <c r="A294" s="33"/>
      <c r="B294" s="20" t="str">
        <f>+'FUENTES FINANCIACION'!A7</f>
        <v>07  Recursos Nación OPEP</v>
      </c>
      <c r="C294" s="18">
        <f t="shared" ref="C294" si="49">+C264-C279</f>
        <v>0</v>
      </c>
      <c r="D294" s="18">
        <f t="shared" ref="D294:E294" si="50">+D264-D279</f>
        <v>0</v>
      </c>
      <c r="E294" s="18">
        <f t="shared" si="50"/>
        <v>0</v>
      </c>
      <c r="F294" s="18">
        <f t="shared" si="34"/>
        <v>0</v>
      </c>
      <c r="G294" s="18">
        <f t="shared" si="34"/>
        <v>0</v>
      </c>
      <c r="H294" s="18">
        <f t="shared" ref="H294:Q294" si="51">+H264-H279</f>
        <v>0</v>
      </c>
      <c r="I294" s="18">
        <f t="shared" si="51"/>
        <v>0</v>
      </c>
      <c r="J294" s="18">
        <f t="shared" si="51"/>
        <v>0</v>
      </c>
      <c r="K294" s="18">
        <f t="shared" si="51"/>
        <v>0</v>
      </c>
      <c r="L294" s="18">
        <f t="shared" si="51"/>
        <v>0</v>
      </c>
      <c r="M294" s="18">
        <f t="shared" si="51"/>
        <v>0</v>
      </c>
      <c r="N294" s="18">
        <f t="shared" si="51"/>
        <v>0</v>
      </c>
      <c r="O294" s="18">
        <f t="shared" si="51"/>
        <v>0</v>
      </c>
      <c r="P294" s="18">
        <f t="shared" si="51"/>
        <v>0</v>
      </c>
      <c r="Q294" s="18">
        <f t="shared" si="51"/>
        <v>0</v>
      </c>
      <c r="R294" s="18">
        <f t="shared" si="36"/>
        <v>0</v>
      </c>
    </row>
    <row r="295" spans="1:18" x14ac:dyDescent="0.25">
      <c r="A295" s="33"/>
      <c r="B295" s="20" t="str">
        <f>+'FUENTES FINANCIACION'!A8</f>
        <v>08  Recursos Nación CAF</v>
      </c>
      <c r="C295" s="18">
        <f t="shared" ref="C295" si="52">+C265-C280</f>
        <v>0</v>
      </c>
      <c r="D295" s="18">
        <f t="shared" ref="D295:E295" si="53">+D265-D280</f>
        <v>0</v>
      </c>
      <c r="E295" s="18">
        <f t="shared" si="53"/>
        <v>0</v>
      </c>
      <c r="F295" s="18">
        <f t="shared" si="34"/>
        <v>0</v>
      </c>
      <c r="G295" s="18">
        <f t="shared" si="34"/>
        <v>0</v>
      </c>
      <c r="H295" s="18">
        <f t="shared" ref="H295:Q295" si="54">+H265-H280</f>
        <v>0</v>
      </c>
      <c r="I295" s="18">
        <f t="shared" si="54"/>
        <v>0</v>
      </c>
      <c r="J295" s="18">
        <f t="shared" si="54"/>
        <v>0</v>
      </c>
      <c r="K295" s="18">
        <f t="shared" si="54"/>
        <v>0</v>
      </c>
      <c r="L295" s="18">
        <f t="shared" si="54"/>
        <v>0</v>
      </c>
      <c r="M295" s="18">
        <f t="shared" si="54"/>
        <v>0</v>
      </c>
      <c r="N295" s="18">
        <f t="shared" si="54"/>
        <v>0</v>
      </c>
      <c r="O295" s="18">
        <f t="shared" si="54"/>
        <v>0</v>
      </c>
      <c r="P295" s="18">
        <f t="shared" si="54"/>
        <v>0</v>
      </c>
      <c r="Q295" s="18">
        <f t="shared" si="54"/>
        <v>0</v>
      </c>
      <c r="R295" s="18">
        <f t="shared" si="36"/>
        <v>0</v>
      </c>
    </row>
    <row r="296" spans="1:18" x14ac:dyDescent="0.25">
      <c r="A296" s="33"/>
      <c r="B296" s="20" t="str">
        <f>+'FUENTES FINANCIACION'!A9</f>
        <v>09  Otros Aportes Ente Gestor</v>
      </c>
      <c r="C296" s="18">
        <f t="shared" ref="C296" si="55">+C266-C281</f>
        <v>0</v>
      </c>
      <c r="D296" s="18">
        <f t="shared" ref="D296:E296" si="56">+D266-D281</f>
        <v>0</v>
      </c>
      <c r="E296" s="18">
        <f t="shared" si="56"/>
        <v>0</v>
      </c>
      <c r="F296" s="18">
        <f t="shared" si="34"/>
        <v>0</v>
      </c>
      <c r="G296" s="18">
        <f t="shared" si="34"/>
        <v>0</v>
      </c>
      <c r="H296" s="18">
        <f t="shared" ref="H296:Q296" si="57">+H266-H281</f>
        <v>0</v>
      </c>
      <c r="I296" s="18">
        <f t="shared" si="57"/>
        <v>0</v>
      </c>
      <c r="J296" s="18">
        <f t="shared" si="57"/>
        <v>0</v>
      </c>
      <c r="K296" s="18">
        <f t="shared" si="57"/>
        <v>0</v>
      </c>
      <c r="L296" s="18">
        <f t="shared" si="57"/>
        <v>0</v>
      </c>
      <c r="M296" s="18">
        <f t="shared" si="57"/>
        <v>0</v>
      </c>
      <c r="N296" s="18">
        <f t="shared" si="57"/>
        <v>0</v>
      </c>
      <c r="O296" s="18">
        <f t="shared" si="57"/>
        <v>0</v>
      </c>
      <c r="P296" s="18">
        <f t="shared" si="57"/>
        <v>0</v>
      </c>
      <c r="Q296" s="18">
        <f t="shared" si="57"/>
        <v>0</v>
      </c>
      <c r="R296" s="18">
        <f t="shared" si="36"/>
        <v>0</v>
      </c>
    </row>
    <row r="297" spans="1:18" x14ac:dyDescent="0.25">
      <c r="A297" s="33"/>
      <c r="B297" s="20" t="str">
        <f>+'FUENTES FINANCIACION'!A10</f>
        <v>10  Aportes entes Territoriales en Especie.</v>
      </c>
      <c r="C297" s="18">
        <f t="shared" ref="C297" si="58">+C267-C282</f>
        <v>0</v>
      </c>
      <c r="D297" s="18">
        <f t="shared" ref="D297:E297" si="59">+D267-D282</f>
        <v>0</v>
      </c>
      <c r="E297" s="18">
        <f t="shared" si="59"/>
        <v>0</v>
      </c>
      <c r="F297" s="18">
        <f t="shared" si="34"/>
        <v>0</v>
      </c>
      <c r="G297" s="18">
        <f t="shared" si="34"/>
        <v>0</v>
      </c>
      <c r="H297" s="18">
        <f t="shared" ref="H297:Q297" si="60">+H267-H282</f>
        <v>0</v>
      </c>
      <c r="I297" s="18">
        <f t="shared" si="60"/>
        <v>0</v>
      </c>
      <c r="J297" s="18">
        <f t="shared" si="60"/>
        <v>0</v>
      </c>
      <c r="K297" s="18">
        <f t="shared" si="60"/>
        <v>0</v>
      </c>
      <c r="L297" s="18">
        <f t="shared" si="60"/>
        <v>0</v>
      </c>
      <c r="M297" s="18">
        <f t="shared" si="60"/>
        <v>0</v>
      </c>
      <c r="N297" s="18">
        <f t="shared" si="60"/>
        <v>0</v>
      </c>
      <c r="O297" s="18">
        <f t="shared" si="60"/>
        <v>0</v>
      </c>
      <c r="P297" s="18">
        <f t="shared" si="60"/>
        <v>0</v>
      </c>
      <c r="Q297" s="18">
        <f t="shared" si="60"/>
        <v>0</v>
      </c>
      <c r="R297" s="18">
        <f t="shared" si="36"/>
        <v>0</v>
      </c>
    </row>
    <row r="298" spans="1:18" x14ac:dyDescent="0.25">
      <c r="A298" s="33"/>
      <c r="B298" s="20" t="str">
        <f>+'FUENTES FINANCIACION'!A11</f>
        <v>12  Retención de Garantía</v>
      </c>
      <c r="C298" s="18">
        <f t="shared" ref="C298" si="61">+C268-C283</f>
        <v>0</v>
      </c>
      <c r="D298" s="18">
        <f t="shared" ref="D298:E298" si="62">+D268-D283</f>
        <v>0</v>
      </c>
      <c r="E298" s="18">
        <f t="shared" si="62"/>
        <v>0</v>
      </c>
      <c r="F298" s="18">
        <f t="shared" si="34"/>
        <v>0</v>
      </c>
      <c r="G298" s="18">
        <f t="shared" si="34"/>
        <v>0</v>
      </c>
      <c r="H298" s="18">
        <f t="shared" ref="H298:Q298" si="63">+H268-H283</f>
        <v>0</v>
      </c>
      <c r="I298" s="18">
        <f t="shared" si="63"/>
        <v>0</v>
      </c>
      <c r="J298" s="18">
        <f t="shared" si="63"/>
        <v>0</v>
      </c>
      <c r="K298" s="18">
        <f t="shared" si="63"/>
        <v>0</v>
      </c>
      <c r="L298" s="18">
        <f t="shared" si="63"/>
        <v>0</v>
      </c>
      <c r="M298" s="18">
        <f t="shared" si="63"/>
        <v>0</v>
      </c>
      <c r="N298" s="18">
        <f t="shared" si="63"/>
        <v>0</v>
      </c>
      <c r="O298" s="18">
        <f t="shared" si="63"/>
        <v>0</v>
      </c>
      <c r="P298" s="18">
        <f t="shared" si="63"/>
        <v>0</v>
      </c>
      <c r="Q298" s="18">
        <f t="shared" si="63"/>
        <v>0</v>
      </c>
      <c r="R298" s="18">
        <f t="shared" si="36"/>
        <v>0</v>
      </c>
    </row>
    <row r="299" spans="1:18" x14ac:dyDescent="0.25">
      <c r="A299" s="34"/>
      <c r="B299" s="20" t="str">
        <f>+'FUENTES FINANCIACION'!A12</f>
        <v>13  Recursos Nación BID Ambiental</v>
      </c>
      <c r="C299" s="18">
        <f t="shared" ref="C299" si="64">+C269-C284</f>
        <v>0</v>
      </c>
      <c r="D299" s="18">
        <f t="shared" ref="D299:E299" si="65">+D269-D284</f>
        <v>0</v>
      </c>
      <c r="E299" s="18">
        <f t="shared" si="65"/>
        <v>0</v>
      </c>
      <c r="F299" s="18">
        <f t="shared" si="34"/>
        <v>0</v>
      </c>
      <c r="G299" s="18">
        <f t="shared" si="34"/>
        <v>0</v>
      </c>
      <c r="H299" s="18">
        <f t="shared" ref="H299:Q299" si="66">+H269-H284</f>
        <v>0</v>
      </c>
      <c r="I299" s="18">
        <f t="shared" si="66"/>
        <v>0</v>
      </c>
      <c r="J299" s="18">
        <f t="shared" si="66"/>
        <v>0</v>
      </c>
      <c r="K299" s="18">
        <f t="shared" si="66"/>
        <v>0</v>
      </c>
      <c r="L299" s="18">
        <f t="shared" si="66"/>
        <v>0</v>
      </c>
      <c r="M299" s="18">
        <f t="shared" si="66"/>
        <v>0</v>
      </c>
      <c r="N299" s="18">
        <f t="shared" si="66"/>
        <v>0</v>
      </c>
      <c r="O299" s="18">
        <f t="shared" si="66"/>
        <v>0</v>
      </c>
      <c r="P299" s="18">
        <f t="shared" si="66"/>
        <v>0</v>
      </c>
      <c r="Q299" s="18">
        <f t="shared" si="66"/>
        <v>0</v>
      </c>
      <c r="R299" s="18">
        <f t="shared" si="36"/>
        <v>0</v>
      </c>
    </row>
    <row r="300" spans="1:18" ht="15.75" customHeight="1" x14ac:dyDescent="0.25">
      <c r="A300" s="35" t="s">
        <v>21</v>
      </c>
      <c r="B300" s="21"/>
      <c r="C300" s="24">
        <f>SUM(C288:C299)</f>
        <v>0</v>
      </c>
      <c r="D300" s="24">
        <f>SUM(D288:D299)</f>
        <v>0</v>
      </c>
      <c r="E300" s="24">
        <f>SUM(E288:E299)</f>
        <v>0</v>
      </c>
      <c r="F300" s="24">
        <f>SUM(F288:F299)</f>
        <v>0</v>
      </c>
      <c r="G300" s="24">
        <f>SUM(G288:G299)</f>
        <v>0</v>
      </c>
      <c r="H300" s="24">
        <f t="shared" ref="H300:Q300" si="67">SUM(H288:H299)</f>
        <v>0</v>
      </c>
      <c r="I300" s="24">
        <f t="shared" si="67"/>
        <v>0</v>
      </c>
      <c r="J300" s="24">
        <f t="shared" si="67"/>
        <v>0</v>
      </c>
      <c r="K300" s="24">
        <f t="shared" si="67"/>
        <v>0</v>
      </c>
      <c r="L300" s="24">
        <f t="shared" si="67"/>
        <v>0</v>
      </c>
      <c r="M300" s="24">
        <f t="shared" si="67"/>
        <v>0</v>
      </c>
      <c r="N300" s="24">
        <f t="shared" si="67"/>
        <v>0</v>
      </c>
      <c r="O300" s="24">
        <f t="shared" si="67"/>
        <v>0</v>
      </c>
      <c r="P300" s="24">
        <f t="shared" si="67"/>
        <v>0</v>
      </c>
      <c r="Q300" s="24">
        <f t="shared" si="67"/>
        <v>0</v>
      </c>
      <c r="R300" s="18">
        <f t="shared" si="36"/>
        <v>0</v>
      </c>
    </row>
  </sheetData>
  <mergeCells count="9">
    <mergeCell ref="B5:B6"/>
    <mergeCell ref="A243:A254"/>
    <mergeCell ref="A5:A19"/>
    <mergeCell ref="B1:R1"/>
    <mergeCell ref="B2:R2"/>
    <mergeCell ref="B3:R3"/>
    <mergeCell ref="A1:A4"/>
    <mergeCell ref="B4:H4"/>
    <mergeCell ref="I4:R4"/>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workbookViewId="0">
      <selection activeCell="E1" sqref="E1:AD1"/>
    </sheetView>
  </sheetViews>
  <sheetFormatPr baseColWidth="10" defaultRowHeight="15" x14ac:dyDescent="0.25"/>
  <cols>
    <col min="4" max="4" width="39.7109375" bestFit="1" customWidth="1"/>
    <col min="30" max="30" width="11.28515625" customWidth="1"/>
  </cols>
  <sheetData>
    <row r="1" spans="1:30" x14ac:dyDescent="0.25">
      <c r="E1" s="7" t="s">
        <v>110</v>
      </c>
      <c r="F1" s="7" t="s">
        <v>111</v>
      </c>
      <c r="G1" s="7" t="s">
        <v>112</v>
      </c>
      <c r="H1" s="7" t="s">
        <v>113</v>
      </c>
      <c r="I1" s="7" t="s">
        <v>114</v>
      </c>
      <c r="J1" s="7" t="s">
        <v>115</v>
      </c>
      <c r="K1" s="7" t="s">
        <v>116</v>
      </c>
      <c r="L1" s="7" t="s">
        <v>117</v>
      </c>
      <c r="M1" s="7" t="s">
        <v>118</v>
      </c>
      <c r="N1" s="7" t="s">
        <v>119</v>
      </c>
      <c r="O1" s="7" t="s">
        <v>120</v>
      </c>
      <c r="P1" s="7" t="s">
        <v>121</v>
      </c>
      <c r="Q1" s="13" t="s">
        <v>122</v>
      </c>
      <c r="R1" s="7" t="s">
        <v>110</v>
      </c>
      <c r="S1" s="7" t="s">
        <v>111</v>
      </c>
      <c r="T1" s="7" t="s">
        <v>112</v>
      </c>
      <c r="U1" s="7" t="s">
        <v>113</v>
      </c>
      <c r="V1" s="7" t="s">
        <v>114</v>
      </c>
      <c r="W1" s="7" t="s">
        <v>115</v>
      </c>
      <c r="X1" s="7" t="s">
        <v>116</v>
      </c>
      <c r="Y1" s="7" t="s">
        <v>117</v>
      </c>
      <c r="Z1" s="7" t="s">
        <v>118</v>
      </c>
      <c r="AA1" s="7" t="s">
        <v>119</v>
      </c>
      <c r="AB1" s="7" t="s">
        <v>120</v>
      </c>
      <c r="AC1" s="7" t="s">
        <v>121</v>
      </c>
      <c r="AD1" s="13" t="s">
        <v>123</v>
      </c>
    </row>
    <row r="2" spans="1:30" ht="22.5" x14ac:dyDescent="0.25">
      <c r="A2" s="6" t="s">
        <v>20</v>
      </c>
      <c r="B2" s="6" t="s">
        <v>26</v>
      </c>
      <c r="C2" s="6" t="s">
        <v>18</v>
      </c>
      <c r="D2" s="6" t="s">
        <v>19</v>
      </c>
      <c r="E2" s="3"/>
      <c r="F2" s="3"/>
      <c r="G2" s="3"/>
      <c r="H2" s="3"/>
      <c r="I2" s="3"/>
      <c r="J2" s="3"/>
      <c r="K2" s="3"/>
      <c r="L2" s="3"/>
      <c r="M2" s="3"/>
      <c r="N2" s="3"/>
      <c r="O2" s="3"/>
      <c r="P2" s="3"/>
      <c r="Q2" s="3"/>
      <c r="R2" s="3"/>
      <c r="S2" s="3"/>
      <c r="T2" s="3"/>
      <c r="U2" s="3"/>
      <c r="V2" s="3"/>
      <c r="W2" s="3"/>
      <c r="X2" s="3"/>
      <c r="Y2" s="3"/>
      <c r="Z2" s="3"/>
      <c r="AA2" s="3"/>
      <c r="AB2" s="3"/>
      <c r="AC2" s="3"/>
      <c r="AD2" s="3"/>
    </row>
    <row r="3" spans="1:30" x14ac:dyDescent="0.25">
      <c r="A3" s="91"/>
      <c r="B3" s="91"/>
      <c r="C3" s="91"/>
      <c r="D3" s="8" t="str">
        <f>+'FUENTES FINANCIACION'!A1</f>
        <v>01  Recursos Nación BIRF</v>
      </c>
      <c r="E3" s="8"/>
      <c r="F3" s="8"/>
      <c r="G3" s="8"/>
      <c r="H3" s="8"/>
      <c r="I3" s="8"/>
      <c r="J3" s="8"/>
      <c r="K3" s="8"/>
      <c r="L3" s="8"/>
      <c r="M3" s="8"/>
      <c r="N3" s="8"/>
      <c r="O3" s="8"/>
      <c r="P3" s="8"/>
      <c r="Q3" s="4">
        <f>+SUM(E3:P3)</f>
        <v>0</v>
      </c>
      <c r="R3" s="8"/>
      <c r="S3" s="8"/>
      <c r="T3" s="8"/>
      <c r="U3" s="8"/>
      <c r="V3" s="8">
        <v>10</v>
      </c>
      <c r="W3" s="8"/>
      <c r="X3" s="8"/>
      <c r="Y3" s="8"/>
      <c r="Z3" s="8"/>
      <c r="AA3" s="8"/>
      <c r="AB3" s="8"/>
      <c r="AC3" s="8"/>
      <c r="AD3" s="8"/>
    </row>
    <row r="4" spans="1:30" x14ac:dyDescent="0.25">
      <c r="A4" s="91"/>
      <c r="B4" s="91"/>
      <c r="C4" s="91"/>
      <c r="D4" s="8" t="str">
        <f>+'FUENTES FINANCIACION'!A2</f>
        <v>02  Recursos Nación Otras Fuentes</v>
      </c>
      <c r="E4" s="8"/>
      <c r="F4" s="8"/>
      <c r="G4" s="8"/>
      <c r="H4" s="8"/>
      <c r="I4" s="8"/>
      <c r="J4" s="8"/>
      <c r="K4" s="8"/>
      <c r="L4" s="8"/>
      <c r="M4" s="8"/>
      <c r="N4" s="8"/>
      <c r="O4" s="8"/>
      <c r="P4" s="8"/>
      <c r="Q4" s="4">
        <f t="shared" ref="Q4:Q14" si="0">+SUM(E4:P4)</f>
        <v>0</v>
      </c>
      <c r="R4" s="8"/>
      <c r="S4" s="8"/>
      <c r="T4" s="8"/>
      <c r="U4" s="8"/>
      <c r="V4" s="8"/>
      <c r="W4" s="8"/>
      <c r="X4" s="8"/>
      <c r="Y4" s="8"/>
      <c r="Z4" s="8"/>
      <c r="AA4" s="8"/>
      <c r="AB4" s="8"/>
      <c r="AC4" s="8"/>
      <c r="AD4" s="8"/>
    </row>
    <row r="5" spans="1:30" x14ac:dyDescent="0.25">
      <c r="A5" s="91"/>
      <c r="B5" s="91"/>
      <c r="C5" s="91"/>
      <c r="D5" s="8" t="str">
        <f>+'FUENTES FINANCIACION'!A3</f>
        <v>03  Aportes entes Territoriales al Proyecto</v>
      </c>
      <c r="E5" s="8"/>
      <c r="F5" s="8"/>
      <c r="G5" s="8"/>
      <c r="H5" s="8"/>
      <c r="I5" s="8"/>
      <c r="J5" s="8"/>
      <c r="K5" s="8"/>
      <c r="L5" s="8"/>
      <c r="M5" s="8"/>
      <c r="N5" s="8"/>
      <c r="O5" s="8"/>
      <c r="P5" s="8"/>
      <c r="Q5" s="4">
        <f t="shared" si="0"/>
        <v>0</v>
      </c>
      <c r="R5" s="8"/>
      <c r="S5" s="8"/>
      <c r="T5" s="8"/>
      <c r="U5" s="8"/>
      <c r="V5" s="8"/>
      <c r="W5" s="8"/>
      <c r="X5" s="8"/>
      <c r="Y5" s="8"/>
      <c r="Z5" s="8"/>
      <c r="AA5" s="8"/>
      <c r="AB5" s="8"/>
      <c r="AC5" s="8"/>
      <c r="AD5" s="8"/>
    </row>
    <row r="6" spans="1:30" x14ac:dyDescent="0.25">
      <c r="A6" s="91"/>
      <c r="B6" s="91"/>
      <c r="C6" s="91"/>
      <c r="D6" s="8" t="str">
        <f>+'FUENTES FINANCIACION'!A4</f>
        <v>04  Aportes Ente Gestor (Crédito Sindicado)</v>
      </c>
      <c r="E6" s="8"/>
      <c r="F6" s="8"/>
      <c r="G6" s="8"/>
      <c r="H6" s="8"/>
      <c r="I6" s="8"/>
      <c r="J6" s="8"/>
      <c r="K6" s="8"/>
      <c r="L6" s="8"/>
      <c r="M6" s="8"/>
      <c r="N6" s="8"/>
      <c r="O6" s="8"/>
      <c r="P6" s="8"/>
      <c r="Q6" s="4">
        <f t="shared" si="0"/>
        <v>0</v>
      </c>
      <c r="R6" s="8"/>
      <c r="S6" s="8"/>
      <c r="T6" s="8"/>
      <c r="U6" s="8"/>
      <c r="V6" s="8"/>
      <c r="W6" s="8"/>
      <c r="X6" s="8"/>
      <c r="Y6" s="8"/>
      <c r="Z6" s="8"/>
      <c r="AA6" s="8"/>
      <c r="AB6" s="8"/>
      <c r="AC6" s="8"/>
      <c r="AD6" s="8"/>
    </row>
    <row r="7" spans="1:30" x14ac:dyDescent="0.25">
      <c r="A7" s="91"/>
      <c r="B7" s="91"/>
      <c r="C7" s="91"/>
      <c r="D7" s="8" t="str">
        <f>+'FUENTES FINANCIACION'!A5</f>
        <v>05  Recursos Nación BID</v>
      </c>
      <c r="E7" s="8"/>
      <c r="F7" s="8"/>
      <c r="G7" s="8"/>
      <c r="H7" s="8"/>
      <c r="I7" s="8"/>
      <c r="J7" s="8"/>
      <c r="K7" s="8"/>
      <c r="L7" s="8"/>
      <c r="M7" s="8"/>
      <c r="N7" s="8"/>
      <c r="O7" s="8"/>
      <c r="P7" s="8"/>
      <c r="Q7" s="4">
        <f t="shared" si="0"/>
        <v>0</v>
      </c>
      <c r="R7" s="8"/>
      <c r="S7" s="8"/>
      <c r="T7" s="8"/>
      <c r="U7" s="8"/>
      <c r="V7" s="8"/>
      <c r="W7" s="8"/>
      <c r="X7" s="8"/>
      <c r="Y7" s="8"/>
      <c r="Z7" s="8"/>
      <c r="AA7" s="8"/>
      <c r="AB7" s="8"/>
      <c r="AC7" s="8"/>
      <c r="AD7" s="8"/>
    </row>
    <row r="8" spans="1:30" x14ac:dyDescent="0.25">
      <c r="A8" s="91"/>
      <c r="B8" s="91"/>
      <c r="C8" s="91"/>
      <c r="D8" s="8" t="str">
        <f>+'FUENTES FINANCIACION'!A6</f>
        <v>06  Recursos Otros Aportes del Ente Gestor</v>
      </c>
      <c r="E8" s="8"/>
      <c r="F8" s="8"/>
      <c r="G8" s="8"/>
      <c r="H8" s="8"/>
      <c r="I8" s="8"/>
      <c r="J8" s="8"/>
      <c r="K8" s="8"/>
      <c r="L8" s="8"/>
      <c r="M8" s="8"/>
      <c r="N8" s="8"/>
      <c r="O8" s="8"/>
      <c r="P8" s="8"/>
      <c r="Q8" s="4">
        <f t="shared" si="0"/>
        <v>0</v>
      </c>
      <c r="R8" s="8"/>
      <c r="S8" s="8"/>
      <c r="T8" s="8"/>
      <c r="U8" s="8"/>
      <c r="V8" s="8"/>
      <c r="W8" s="8"/>
      <c r="X8" s="8"/>
      <c r="Y8" s="8"/>
      <c r="Z8" s="8"/>
      <c r="AA8" s="8"/>
      <c r="AB8" s="8"/>
      <c r="AC8" s="8"/>
      <c r="AD8" s="8"/>
    </row>
    <row r="9" spans="1:30" x14ac:dyDescent="0.25">
      <c r="A9" s="91"/>
      <c r="B9" s="91"/>
      <c r="C9" s="91"/>
      <c r="D9" s="8" t="str">
        <f>+'FUENTES FINANCIACION'!A7</f>
        <v>07  Recursos Nación OPEP</v>
      </c>
      <c r="E9" s="8"/>
      <c r="F9" s="8"/>
      <c r="G9" s="8"/>
      <c r="H9" s="8"/>
      <c r="I9" s="8"/>
      <c r="J9" s="8"/>
      <c r="K9" s="8"/>
      <c r="L9" s="8"/>
      <c r="M9" s="8"/>
      <c r="N9" s="8"/>
      <c r="O9" s="8"/>
      <c r="P9" s="8"/>
      <c r="Q9" s="4">
        <f t="shared" si="0"/>
        <v>0</v>
      </c>
      <c r="R9" s="8"/>
      <c r="S9" s="8"/>
      <c r="T9" s="8"/>
      <c r="U9" s="8"/>
      <c r="V9" s="8"/>
      <c r="W9" s="8"/>
      <c r="X9" s="8"/>
      <c r="Y9" s="8"/>
      <c r="Z9" s="8"/>
      <c r="AA9" s="8"/>
      <c r="AB9" s="8"/>
      <c r="AC9" s="8"/>
      <c r="AD9" s="8"/>
    </row>
    <row r="10" spans="1:30" x14ac:dyDescent="0.25">
      <c r="A10" s="91"/>
      <c r="B10" s="91"/>
      <c r="C10" s="91"/>
      <c r="D10" s="8" t="str">
        <f>+'FUENTES FINANCIACION'!A8</f>
        <v>08  Recursos Nación CAF</v>
      </c>
      <c r="E10" s="8"/>
      <c r="F10" s="8"/>
      <c r="G10" s="8"/>
      <c r="H10" s="8"/>
      <c r="I10" s="8"/>
      <c r="J10" s="8"/>
      <c r="K10" s="8"/>
      <c r="L10" s="8"/>
      <c r="M10" s="8"/>
      <c r="N10" s="8"/>
      <c r="O10" s="8"/>
      <c r="P10" s="8"/>
      <c r="Q10" s="4">
        <f t="shared" si="0"/>
        <v>0</v>
      </c>
      <c r="R10" s="8"/>
      <c r="S10" s="8"/>
      <c r="T10" s="8"/>
      <c r="U10" s="8"/>
      <c r="V10" s="8"/>
      <c r="W10" s="8"/>
      <c r="X10" s="8"/>
      <c r="Y10" s="8"/>
      <c r="Z10" s="8"/>
      <c r="AA10" s="8"/>
      <c r="AB10" s="8"/>
      <c r="AC10" s="8"/>
      <c r="AD10" s="8"/>
    </row>
    <row r="11" spans="1:30" x14ac:dyDescent="0.25">
      <c r="A11" s="91"/>
      <c r="B11" s="91"/>
      <c r="C11" s="91"/>
      <c r="D11" s="8" t="str">
        <f>+'FUENTES FINANCIACION'!A9</f>
        <v>09  Otros Aportes Ente Gestor</v>
      </c>
      <c r="E11" s="8"/>
      <c r="F11" s="8"/>
      <c r="G11" s="8"/>
      <c r="H11" s="8"/>
      <c r="I11" s="8"/>
      <c r="J11" s="8"/>
      <c r="K11" s="8"/>
      <c r="L11" s="8"/>
      <c r="M11" s="8"/>
      <c r="N11" s="8"/>
      <c r="O11" s="8"/>
      <c r="P11" s="8"/>
      <c r="Q11" s="4">
        <f t="shared" si="0"/>
        <v>0</v>
      </c>
      <c r="R11" s="8"/>
      <c r="S11" s="8"/>
      <c r="T11" s="8"/>
      <c r="U11" s="8"/>
      <c r="V11" s="8"/>
      <c r="W11" s="8"/>
      <c r="X11" s="8"/>
      <c r="Y11" s="8"/>
      <c r="Z11" s="8"/>
      <c r="AA11" s="8"/>
      <c r="AB11" s="8"/>
      <c r="AC11" s="8"/>
      <c r="AD11" s="8"/>
    </row>
    <row r="12" spans="1:30" x14ac:dyDescent="0.25">
      <c r="A12" s="91"/>
      <c r="B12" s="91"/>
      <c r="C12" s="91"/>
      <c r="D12" s="8" t="str">
        <f>+'FUENTES FINANCIACION'!A10</f>
        <v>10  Aportes entes Territoriales en Especie.</v>
      </c>
      <c r="E12" s="8"/>
      <c r="F12" s="8"/>
      <c r="G12" s="8"/>
      <c r="H12" s="8"/>
      <c r="I12" s="8"/>
      <c r="J12" s="8"/>
      <c r="K12" s="8"/>
      <c r="L12" s="8"/>
      <c r="M12" s="8"/>
      <c r="N12" s="8"/>
      <c r="O12" s="8"/>
      <c r="P12" s="8"/>
      <c r="Q12" s="4">
        <f t="shared" si="0"/>
        <v>0</v>
      </c>
      <c r="R12" s="8"/>
      <c r="S12" s="8"/>
      <c r="T12" s="8"/>
      <c r="U12" s="8"/>
      <c r="V12" s="8"/>
      <c r="W12" s="8"/>
      <c r="X12" s="8"/>
      <c r="Y12" s="8"/>
      <c r="Z12" s="8"/>
      <c r="AA12" s="8"/>
      <c r="AB12" s="8"/>
      <c r="AC12" s="8"/>
      <c r="AD12" s="8"/>
    </row>
    <row r="13" spans="1:30" x14ac:dyDescent="0.25">
      <c r="A13" s="91"/>
      <c r="B13" s="91"/>
      <c r="C13" s="91"/>
      <c r="D13" s="8" t="str">
        <f>+'FUENTES FINANCIACION'!A11</f>
        <v>12  Retención de Garantía</v>
      </c>
      <c r="E13" s="8"/>
      <c r="F13" s="8"/>
      <c r="G13" s="8"/>
      <c r="H13" s="8"/>
      <c r="I13" s="8"/>
      <c r="J13" s="8"/>
      <c r="K13" s="8"/>
      <c r="L13" s="8"/>
      <c r="M13" s="8"/>
      <c r="N13" s="8"/>
      <c r="O13" s="8"/>
      <c r="P13" s="8"/>
      <c r="Q13" s="4">
        <f t="shared" si="0"/>
        <v>0</v>
      </c>
      <c r="R13" s="8"/>
      <c r="S13" s="8"/>
      <c r="T13" s="8"/>
      <c r="U13" s="8"/>
      <c r="V13" s="8"/>
      <c r="W13" s="8"/>
      <c r="X13" s="8"/>
      <c r="Y13" s="8"/>
      <c r="Z13" s="8"/>
      <c r="AA13" s="8"/>
      <c r="AB13" s="8"/>
      <c r="AC13" s="8"/>
      <c r="AD13" s="8"/>
    </row>
    <row r="14" spans="1:30" x14ac:dyDescent="0.25">
      <c r="A14" s="91"/>
      <c r="B14" s="91"/>
      <c r="C14" s="91"/>
      <c r="D14" s="8" t="str">
        <f>+'FUENTES FINANCIACION'!A12</f>
        <v>13  Recursos Nación BID Ambiental</v>
      </c>
      <c r="E14" s="8"/>
      <c r="F14" s="8"/>
      <c r="G14" s="8"/>
      <c r="H14" s="8"/>
      <c r="I14" s="8"/>
      <c r="J14" s="8"/>
      <c r="K14" s="8"/>
      <c r="L14" s="8"/>
      <c r="M14" s="8"/>
      <c r="N14" s="8"/>
      <c r="O14" s="8"/>
      <c r="P14" s="8"/>
      <c r="Q14" s="4">
        <f t="shared" si="0"/>
        <v>0</v>
      </c>
      <c r="R14" s="8"/>
      <c r="S14" s="8"/>
      <c r="T14" s="8"/>
      <c r="U14" s="8"/>
      <c r="V14" s="8"/>
      <c r="W14" s="8"/>
      <c r="X14" s="8"/>
      <c r="Y14" s="8"/>
      <c r="Z14" s="8"/>
      <c r="AA14" s="8"/>
      <c r="AB14" s="8"/>
      <c r="AC14" s="8"/>
      <c r="AD14" s="8"/>
    </row>
    <row r="15" spans="1:30" x14ac:dyDescent="0.25">
      <c r="A15" s="64" t="s">
        <v>21</v>
      </c>
      <c r="B15" s="65"/>
      <c r="C15" s="66"/>
      <c r="D15" s="9"/>
      <c r="E15" s="4">
        <f>SUM(E3:E14)</f>
        <v>0</v>
      </c>
      <c r="F15" s="4">
        <f t="shared" ref="F15:Q15" si="1">SUM(F3:F14)</f>
        <v>0</v>
      </c>
      <c r="G15" s="4">
        <f t="shared" si="1"/>
        <v>0</v>
      </c>
      <c r="H15" s="4">
        <f t="shared" si="1"/>
        <v>0</v>
      </c>
      <c r="I15" s="4">
        <f t="shared" si="1"/>
        <v>0</v>
      </c>
      <c r="J15" s="4">
        <f t="shared" si="1"/>
        <v>0</v>
      </c>
      <c r="K15" s="4">
        <f t="shared" si="1"/>
        <v>0</v>
      </c>
      <c r="L15" s="4">
        <f t="shared" si="1"/>
        <v>0</v>
      </c>
      <c r="M15" s="4">
        <f t="shared" si="1"/>
        <v>0</v>
      </c>
      <c r="N15" s="4">
        <f t="shared" si="1"/>
        <v>0</v>
      </c>
      <c r="O15" s="4">
        <f t="shared" si="1"/>
        <v>0</v>
      </c>
      <c r="P15" s="4">
        <f t="shared" si="1"/>
        <v>0</v>
      </c>
      <c r="Q15" s="4">
        <f t="shared" si="1"/>
        <v>0</v>
      </c>
      <c r="R15" s="4"/>
      <c r="S15" s="4"/>
      <c r="T15" s="4"/>
      <c r="U15" s="4"/>
      <c r="V15" s="4"/>
      <c r="W15" s="4"/>
      <c r="X15" s="4"/>
      <c r="Y15" s="4"/>
      <c r="Z15" s="4"/>
      <c r="AA15" s="4"/>
      <c r="AB15" s="4"/>
      <c r="AC15" s="4"/>
      <c r="AD15" s="4"/>
    </row>
    <row r="16" spans="1:30" ht="22.5" x14ac:dyDescent="0.25">
      <c r="A16" s="6" t="s">
        <v>20</v>
      </c>
      <c r="B16" s="6" t="s">
        <v>26</v>
      </c>
      <c r="C16" s="6" t="s">
        <v>18</v>
      </c>
      <c r="D16" s="6" t="s">
        <v>19</v>
      </c>
      <c r="E16" s="3"/>
      <c r="F16" s="3"/>
      <c r="G16" s="3"/>
      <c r="H16" s="3"/>
      <c r="I16" s="3"/>
      <c r="J16" s="3"/>
      <c r="K16" s="3"/>
      <c r="L16" s="3"/>
      <c r="M16" s="3"/>
      <c r="N16" s="3"/>
      <c r="O16" s="3"/>
      <c r="P16" s="3"/>
      <c r="Q16" s="3"/>
      <c r="R16" s="3"/>
      <c r="S16" s="3"/>
      <c r="T16" s="3"/>
      <c r="U16" s="3"/>
      <c r="V16" s="3"/>
      <c r="W16" s="3"/>
      <c r="X16" s="3"/>
      <c r="Y16" s="3"/>
      <c r="Z16" s="3"/>
      <c r="AA16" s="3"/>
      <c r="AB16" s="3"/>
      <c r="AC16" s="3"/>
      <c r="AD16" s="3"/>
    </row>
    <row r="17" spans="1:30" x14ac:dyDescent="0.25">
      <c r="A17" s="91"/>
      <c r="B17" s="91"/>
      <c r="C17" s="91"/>
      <c r="D17" s="8" t="str">
        <f>+'FUENTES FINANCIACION'!A1</f>
        <v>01  Recursos Nación BIRF</v>
      </c>
      <c r="E17" s="8"/>
      <c r="F17" s="8"/>
      <c r="G17" s="8"/>
      <c r="H17" s="8"/>
      <c r="I17" s="8"/>
      <c r="J17" s="8"/>
      <c r="K17" s="8"/>
      <c r="L17" s="8"/>
      <c r="M17" s="8"/>
      <c r="N17" s="8"/>
      <c r="O17" s="8"/>
      <c r="P17" s="8"/>
      <c r="Q17" s="4">
        <f>+SUM(E17:P17)</f>
        <v>0</v>
      </c>
      <c r="R17" s="8"/>
      <c r="S17" s="8"/>
      <c r="T17" s="8"/>
      <c r="U17" s="8"/>
      <c r="V17" s="8"/>
      <c r="W17" s="8"/>
      <c r="X17" s="8"/>
      <c r="Y17" s="8"/>
      <c r="Z17" s="8"/>
      <c r="AA17" s="8"/>
      <c r="AB17" s="8"/>
      <c r="AC17" s="8"/>
      <c r="AD17" s="8"/>
    </row>
    <row r="18" spans="1:30" x14ac:dyDescent="0.25">
      <c r="A18" s="91"/>
      <c r="B18" s="91"/>
      <c r="C18" s="91"/>
      <c r="D18" s="8" t="str">
        <f>+'FUENTES FINANCIACION'!A2</f>
        <v>02  Recursos Nación Otras Fuentes</v>
      </c>
      <c r="E18" s="8"/>
      <c r="F18" s="8"/>
      <c r="G18" s="8"/>
      <c r="H18" s="8"/>
      <c r="I18" s="8"/>
      <c r="J18" s="8"/>
      <c r="K18" s="8"/>
      <c r="L18" s="8"/>
      <c r="M18" s="8"/>
      <c r="N18" s="8"/>
      <c r="O18" s="8"/>
      <c r="P18" s="8"/>
      <c r="Q18" s="4">
        <f t="shared" ref="Q18:Q28" si="2">+SUM(E18:P18)</f>
        <v>0</v>
      </c>
      <c r="R18" s="8"/>
      <c r="S18" s="8"/>
      <c r="T18" s="8"/>
      <c r="U18" s="8"/>
      <c r="V18" s="8"/>
      <c r="W18" s="8"/>
      <c r="X18" s="8"/>
      <c r="Y18" s="8"/>
      <c r="Z18" s="8"/>
      <c r="AA18" s="8"/>
      <c r="AB18" s="8"/>
      <c r="AC18" s="8"/>
      <c r="AD18" s="8"/>
    </row>
    <row r="19" spans="1:30" x14ac:dyDescent="0.25">
      <c r="A19" s="91"/>
      <c r="B19" s="91"/>
      <c r="C19" s="91"/>
      <c r="D19" s="8" t="str">
        <f>+'FUENTES FINANCIACION'!A3</f>
        <v>03  Aportes entes Territoriales al Proyecto</v>
      </c>
      <c r="E19" s="8"/>
      <c r="F19" s="8"/>
      <c r="G19" s="8"/>
      <c r="H19" s="8"/>
      <c r="I19" s="8"/>
      <c r="J19" s="8"/>
      <c r="K19" s="8"/>
      <c r="L19" s="8"/>
      <c r="M19" s="8"/>
      <c r="N19" s="8"/>
      <c r="O19" s="8"/>
      <c r="P19" s="8"/>
      <c r="Q19" s="4">
        <f t="shared" si="2"/>
        <v>0</v>
      </c>
      <c r="R19" s="8"/>
      <c r="S19" s="8"/>
      <c r="T19" s="8"/>
      <c r="U19" s="8"/>
      <c r="V19" s="8"/>
      <c r="W19" s="8"/>
      <c r="X19" s="8"/>
      <c r="Y19" s="8"/>
      <c r="Z19" s="8"/>
      <c r="AA19" s="8"/>
      <c r="AB19" s="8"/>
      <c r="AC19" s="8"/>
      <c r="AD19" s="8"/>
    </row>
    <row r="20" spans="1:30" x14ac:dyDescent="0.25">
      <c r="A20" s="91"/>
      <c r="B20" s="91"/>
      <c r="C20" s="91"/>
      <c r="D20" s="8" t="str">
        <f>+'FUENTES FINANCIACION'!A4</f>
        <v>04  Aportes Ente Gestor (Crédito Sindicado)</v>
      </c>
      <c r="E20" s="8"/>
      <c r="F20" s="8"/>
      <c r="G20" s="8"/>
      <c r="H20" s="8"/>
      <c r="I20" s="8"/>
      <c r="J20" s="8"/>
      <c r="K20" s="8"/>
      <c r="L20" s="8"/>
      <c r="M20" s="8"/>
      <c r="N20" s="8"/>
      <c r="O20" s="8"/>
      <c r="P20" s="8"/>
      <c r="Q20" s="4">
        <f t="shared" si="2"/>
        <v>0</v>
      </c>
      <c r="R20" s="8"/>
      <c r="S20" s="8"/>
      <c r="T20" s="8"/>
      <c r="U20" s="8"/>
      <c r="V20" s="8"/>
      <c r="W20" s="8"/>
      <c r="X20" s="8"/>
      <c r="Y20" s="8"/>
      <c r="Z20" s="8"/>
      <c r="AA20" s="8"/>
      <c r="AB20" s="8"/>
      <c r="AC20" s="8"/>
      <c r="AD20" s="8"/>
    </row>
    <row r="21" spans="1:30" x14ac:dyDescent="0.25">
      <c r="A21" s="91"/>
      <c r="B21" s="91"/>
      <c r="C21" s="91"/>
      <c r="D21" s="8" t="str">
        <f>+'FUENTES FINANCIACION'!A5</f>
        <v>05  Recursos Nación BID</v>
      </c>
      <c r="E21" s="8"/>
      <c r="F21" s="8"/>
      <c r="G21" s="8"/>
      <c r="H21" s="8"/>
      <c r="I21" s="8"/>
      <c r="J21" s="8"/>
      <c r="K21" s="8"/>
      <c r="L21" s="8"/>
      <c r="M21" s="8"/>
      <c r="N21" s="8"/>
      <c r="O21" s="8"/>
      <c r="P21" s="8"/>
      <c r="Q21" s="4">
        <f t="shared" si="2"/>
        <v>0</v>
      </c>
      <c r="R21" s="8"/>
      <c r="S21" s="8"/>
      <c r="T21" s="8"/>
      <c r="U21" s="8"/>
      <c r="V21" s="8"/>
      <c r="W21" s="8"/>
      <c r="X21" s="8"/>
      <c r="Y21" s="8"/>
      <c r="Z21" s="8"/>
      <c r="AA21" s="8"/>
      <c r="AB21" s="8"/>
      <c r="AC21" s="8"/>
      <c r="AD21" s="8"/>
    </row>
    <row r="22" spans="1:30" x14ac:dyDescent="0.25">
      <c r="A22" s="91"/>
      <c r="B22" s="91"/>
      <c r="C22" s="91"/>
      <c r="D22" s="8" t="str">
        <f>+'FUENTES FINANCIACION'!A6</f>
        <v>06  Recursos Otros Aportes del Ente Gestor</v>
      </c>
      <c r="E22" s="8"/>
      <c r="F22" s="8"/>
      <c r="G22" s="8"/>
      <c r="H22" s="8"/>
      <c r="I22" s="8"/>
      <c r="J22" s="8"/>
      <c r="K22" s="8"/>
      <c r="L22" s="8"/>
      <c r="M22" s="8"/>
      <c r="N22" s="8"/>
      <c r="O22" s="8"/>
      <c r="P22" s="8"/>
      <c r="Q22" s="4">
        <f t="shared" si="2"/>
        <v>0</v>
      </c>
      <c r="R22" s="8"/>
      <c r="S22" s="8"/>
      <c r="T22" s="8"/>
      <c r="U22" s="8"/>
      <c r="V22" s="8"/>
      <c r="W22" s="8"/>
      <c r="X22" s="8"/>
      <c r="Y22" s="8"/>
      <c r="Z22" s="8"/>
      <c r="AA22" s="8"/>
      <c r="AB22" s="8"/>
      <c r="AC22" s="8"/>
      <c r="AD22" s="8"/>
    </row>
    <row r="23" spans="1:30" x14ac:dyDescent="0.25">
      <c r="A23" s="91"/>
      <c r="B23" s="91"/>
      <c r="C23" s="91"/>
      <c r="D23" s="8" t="str">
        <f>+'FUENTES FINANCIACION'!A7</f>
        <v>07  Recursos Nación OPEP</v>
      </c>
      <c r="E23" s="8"/>
      <c r="F23" s="8"/>
      <c r="G23" s="8"/>
      <c r="H23" s="8"/>
      <c r="I23" s="8"/>
      <c r="J23" s="8"/>
      <c r="K23" s="8"/>
      <c r="L23" s="8"/>
      <c r="M23" s="8"/>
      <c r="N23" s="8"/>
      <c r="O23" s="8"/>
      <c r="P23" s="8"/>
      <c r="Q23" s="4">
        <f t="shared" si="2"/>
        <v>0</v>
      </c>
      <c r="R23" s="8"/>
      <c r="S23" s="8"/>
      <c r="T23" s="8"/>
      <c r="U23" s="8"/>
      <c r="V23" s="8"/>
      <c r="W23" s="8"/>
      <c r="X23" s="8"/>
      <c r="Y23" s="8"/>
      <c r="Z23" s="8"/>
      <c r="AA23" s="8"/>
      <c r="AB23" s="8"/>
      <c r="AC23" s="8"/>
      <c r="AD23" s="8"/>
    </row>
    <row r="24" spans="1:30" x14ac:dyDescent="0.25">
      <c r="A24" s="91"/>
      <c r="B24" s="91"/>
      <c r="C24" s="91"/>
      <c r="D24" s="8" t="str">
        <f>+'FUENTES FINANCIACION'!A8</f>
        <v>08  Recursos Nación CAF</v>
      </c>
      <c r="E24" s="8"/>
      <c r="F24" s="8"/>
      <c r="G24" s="8"/>
      <c r="H24" s="8"/>
      <c r="I24" s="8"/>
      <c r="J24" s="8"/>
      <c r="K24" s="8"/>
      <c r="L24" s="8"/>
      <c r="M24" s="8"/>
      <c r="N24" s="8"/>
      <c r="O24" s="8"/>
      <c r="P24" s="8"/>
      <c r="Q24" s="4">
        <f t="shared" si="2"/>
        <v>0</v>
      </c>
      <c r="R24" s="8"/>
      <c r="S24" s="8"/>
      <c r="T24" s="8"/>
      <c r="U24" s="8"/>
      <c r="V24" s="8"/>
      <c r="W24" s="8"/>
      <c r="X24" s="8"/>
      <c r="Y24" s="8"/>
      <c r="Z24" s="8"/>
      <c r="AA24" s="8"/>
      <c r="AB24" s="8"/>
      <c r="AC24" s="8"/>
      <c r="AD24" s="8"/>
    </row>
    <row r="25" spans="1:30" x14ac:dyDescent="0.25">
      <c r="A25" s="91"/>
      <c r="B25" s="91"/>
      <c r="C25" s="91"/>
      <c r="D25" s="8" t="str">
        <f>+'FUENTES FINANCIACION'!A9</f>
        <v>09  Otros Aportes Ente Gestor</v>
      </c>
      <c r="E25" s="8"/>
      <c r="F25" s="8"/>
      <c r="G25" s="8"/>
      <c r="H25" s="8"/>
      <c r="I25" s="8"/>
      <c r="J25" s="8"/>
      <c r="K25" s="8"/>
      <c r="L25" s="8"/>
      <c r="M25" s="8"/>
      <c r="N25" s="8"/>
      <c r="O25" s="8"/>
      <c r="P25" s="8"/>
      <c r="Q25" s="4">
        <f t="shared" si="2"/>
        <v>0</v>
      </c>
      <c r="R25" s="8"/>
      <c r="S25" s="8"/>
      <c r="T25" s="8"/>
      <c r="U25" s="8"/>
      <c r="V25" s="8"/>
      <c r="W25" s="8"/>
      <c r="X25" s="8"/>
      <c r="Y25" s="8"/>
      <c r="Z25" s="8"/>
      <c r="AA25" s="8"/>
      <c r="AB25" s="8"/>
      <c r="AC25" s="8"/>
      <c r="AD25" s="8"/>
    </row>
    <row r="26" spans="1:30" x14ac:dyDescent="0.25">
      <c r="A26" s="91"/>
      <c r="B26" s="91"/>
      <c r="C26" s="91"/>
      <c r="D26" s="8" t="str">
        <f>+'FUENTES FINANCIACION'!A10</f>
        <v>10  Aportes entes Territoriales en Especie.</v>
      </c>
      <c r="E26" s="8"/>
      <c r="F26" s="8"/>
      <c r="G26" s="8"/>
      <c r="H26" s="8"/>
      <c r="I26" s="8"/>
      <c r="J26" s="8"/>
      <c r="K26" s="8"/>
      <c r="L26" s="8"/>
      <c r="M26" s="8"/>
      <c r="N26" s="8"/>
      <c r="O26" s="8"/>
      <c r="P26" s="8"/>
      <c r="Q26" s="4">
        <f t="shared" si="2"/>
        <v>0</v>
      </c>
      <c r="R26" s="8"/>
      <c r="S26" s="8"/>
      <c r="T26" s="8"/>
      <c r="U26" s="8"/>
      <c r="V26" s="8"/>
      <c r="W26" s="8"/>
      <c r="X26" s="8"/>
      <c r="Y26" s="8"/>
      <c r="Z26" s="8"/>
      <c r="AA26" s="8"/>
      <c r="AB26" s="8"/>
      <c r="AC26" s="8"/>
      <c r="AD26" s="8"/>
    </row>
    <row r="27" spans="1:30" x14ac:dyDescent="0.25">
      <c r="A27" s="91"/>
      <c r="B27" s="91"/>
      <c r="C27" s="91"/>
      <c r="D27" s="8" t="str">
        <f>+'FUENTES FINANCIACION'!A11</f>
        <v>12  Retención de Garantía</v>
      </c>
      <c r="E27" s="8"/>
      <c r="F27" s="8"/>
      <c r="G27" s="8"/>
      <c r="H27" s="8"/>
      <c r="I27" s="8"/>
      <c r="J27" s="8"/>
      <c r="K27" s="8"/>
      <c r="L27" s="8"/>
      <c r="M27" s="8"/>
      <c r="N27" s="8"/>
      <c r="O27" s="8"/>
      <c r="P27" s="8"/>
      <c r="Q27" s="4">
        <f t="shared" si="2"/>
        <v>0</v>
      </c>
      <c r="R27" s="8"/>
      <c r="S27" s="8"/>
      <c r="T27" s="8"/>
      <c r="U27" s="8"/>
      <c r="V27" s="8"/>
      <c r="W27" s="8"/>
      <c r="X27" s="8"/>
      <c r="Y27" s="8"/>
      <c r="Z27" s="8"/>
      <c r="AA27" s="8"/>
      <c r="AB27" s="8"/>
      <c r="AC27" s="8"/>
      <c r="AD27" s="8"/>
    </row>
    <row r="28" spans="1:30" x14ac:dyDescent="0.25">
      <c r="A28" s="91"/>
      <c r="B28" s="91"/>
      <c r="C28" s="91"/>
      <c r="D28" s="8" t="str">
        <f>+'FUENTES FINANCIACION'!A12</f>
        <v>13  Recursos Nación BID Ambiental</v>
      </c>
      <c r="E28" s="8"/>
      <c r="F28" s="8"/>
      <c r="G28" s="8"/>
      <c r="H28" s="8"/>
      <c r="I28" s="8"/>
      <c r="J28" s="8"/>
      <c r="K28" s="8"/>
      <c r="L28" s="8"/>
      <c r="M28" s="8"/>
      <c r="N28" s="8"/>
      <c r="O28" s="8"/>
      <c r="P28" s="8"/>
      <c r="Q28" s="4">
        <f t="shared" si="2"/>
        <v>0</v>
      </c>
      <c r="R28" s="8"/>
      <c r="S28" s="8"/>
      <c r="T28" s="8"/>
      <c r="U28" s="8"/>
      <c r="V28" s="8"/>
      <c r="W28" s="8"/>
      <c r="X28" s="8"/>
      <c r="Y28" s="8"/>
      <c r="Z28" s="8"/>
      <c r="AA28" s="8"/>
      <c r="AB28" s="8"/>
      <c r="AC28" s="8"/>
      <c r="AD28" s="8"/>
    </row>
    <row r="29" spans="1:30" x14ac:dyDescent="0.25">
      <c r="A29" s="64" t="s">
        <v>21</v>
      </c>
      <c r="B29" s="65"/>
      <c r="C29" s="66"/>
      <c r="D29" s="9"/>
      <c r="E29" s="4">
        <f>SUM(E17:E28)</f>
        <v>0</v>
      </c>
      <c r="F29" s="4">
        <f t="shared" ref="F29:Q29" si="3">SUM(F17:F28)</f>
        <v>0</v>
      </c>
      <c r="G29" s="4">
        <f t="shared" si="3"/>
        <v>0</v>
      </c>
      <c r="H29" s="4">
        <f t="shared" si="3"/>
        <v>0</v>
      </c>
      <c r="I29" s="4">
        <f t="shared" si="3"/>
        <v>0</v>
      </c>
      <c r="J29" s="4">
        <f t="shared" si="3"/>
        <v>0</v>
      </c>
      <c r="K29" s="4">
        <f t="shared" si="3"/>
        <v>0</v>
      </c>
      <c r="L29" s="4">
        <f t="shared" si="3"/>
        <v>0</v>
      </c>
      <c r="M29" s="4">
        <f t="shared" si="3"/>
        <v>0</v>
      </c>
      <c r="N29" s="4">
        <f t="shared" si="3"/>
        <v>0</v>
      </c>
      <c r="O29" s="4">
        <f t="shared" si="3"/>
        <v>0</v>
      </c>
      <c r="P29" s="4">
        <f t="shared" si="3"/>
        <v>0</v>
      </c>
      <c r="Q29" s="4">
        <f t="shared" si="3"/>
        <v>0</v>
      </c>
      <c r="R29" s="4"/>
      <c r="S29" s="4"/>
      <c r="T29" s="4"/>
      <c r="U29" s="4"/>
      <c r="V29" s="4"/>
      <c r="W29" s="4"/>
      <c r="X29" s="4"/>
      <c r="Y29" s="4"/>
      <c r="Z29" s="4"/>
      <c r="AA29" s="4"/>
      <c r="AB29" s="4"/>
      <c r="AC29" s="4"/>
      <c r="AD29" s="4"/>
    </row>
    <row r="30" spans="1:30" ht="22.5" x14ac:dyDescent="0.25">
      <c r="A30" s="6" t="s">
        <v>20</v>
      </c>
      <c r="B30" s="6" t="s">
        <v>26</v>
      </c>
      <c r="C30" s="6" t="s">
        <v>18</v>
      </c>
      <c r="D30" s="6" t="s">
        <v>19</v>
      </c>
      <c r="E30" s="3"/>
      <c r="F30" s="3"/>
      <c r="G30" s="3"/>
      <c r="H30" s="3"/>
      <c r="I30" s="3"/>
      <c r="J30" s="3"/>
      <c r="K30" s="3"/>
      <c r="L30" s="3"/>
      <c r="M30" s="3"/>
      <c r="N30" s="3"/>
      <c r="O30" s="3"/>
      <c r="P30" s="3"/>
      <c r="Q30" s="3"/>
      <c r="R30" s="3"/>
      <c r="S30" s="3"/>
      <c r="T30" s="3"/>
      <c r="U30" s="3"/>
      <c r="V30" s="3"/>
      <c r="W30" s="3"/>
      <c r="X30" s="3"/>
      <c r="Y30" s="3"/>
      <c r="Z30" s="3"/>
      <c r="AA30" s="3"/>
      <c r="AB30" s="3"/>
      <c r="AC30" s="3"/>
      <c r="AD30" s="3"/>
    </row>
    <row r="31" spans="1:30" x14ac:dyDescent="0.25">
      <c r="A31" s="91"/>
      <c r="B31" s="91"/>
      <c r="C31" s="91"/>
      <c r="D31" s="8" t="str">
        <f>+'FUENTES FINANCIACION'!A1</f>
        <v>01  Recursos Nación BIRF</v>
      </c>
      <c r="E31" s="8"/>
      <c r="F31" s="8"/>
      <c r="G31" s="8"/>
      <c r="H31" s="8"/>
      <c r="I31" s="8"/>
      <c r="J31" s="8"/>
      <c r="K31" s="8"/>
      <c r="L31" s="8"/>
      <c r="M31" s="8"/>
      <c r="N31" s="8"/>
      <c r="O31" s="8"/>
      <c r="P31" s="8"/>
      <c r="Q31" s="4">
        <f>+SUM(E31:P31)</f>
        <v>0</v>
      </c>
      <c r="R31" s="8"/>
      <c r="S31" s="8"/>
      <c r="T31" s="8"/>
      <c r="U31" s="8"/>
      <c r="V31" s="8"/>
      <c r="W31" s="8"/>
      <c r="X31" s="8"/>
      <c r="Y31" s="8"/>
      <c r="Z31" s="8"/>
      <c r="AA31" s="8"/>
      <c r="AB31" s="8"/>
      <c r="AC31" s="8"/>
      <c r="AD31" s="8"/>
    </row>
    <row r="32" spans="1:30" x14ac:dyDescent="0.25">
      <c r="A32" s="91"/>
      <c r="B32" s="91"/>
      <c r="C32" s="91"/>
      <c r="D32" s="8" t="str">
        <f>+'FUENTES FINANCIACION'!A2</f>
        <v>02  Recursos Nación Otras Fuentes</v>
      </c>
      <c r="E32" s="8"/>
      <c r="F32" s="8"/>
      <c r="G32" s="8"/>
      <c r="H32" s="8"/>
      <c r="I32" s="8"/>
      <c r="J32" s="8"/>
      <c r="K32" s="8"/>
      <c r="L32" s="8"/>
      <c r="M32" s="8"/>
      <c r="N32" s="8"/>
      <c r="O32" s="8"/>
      <c r="P32" s="8"/>
      <c r="Q32" s="4">
        <f t="shared" ref="Q32:Q42" si="4">+SUM(E32:P32)</f>
        <v>0</v>
      </c>
      <c r="R32" s="8"/>
      <c r="S32" s="8"/>
      <c r="T32" s="8"/>
      <c r="U32" s="8"/>
      <c r="V32" s="8"/>
      <c r="W32" s="8"/>
      <c r="X32" s="8"/>
      <c r="Y32" s="8"/>
      <c r="Z32" s="8"/>
      <c r="AA32" s="8"/>
      <c r="AB32" s="8"/>
      <c r="AC32" s="8"/>
      <c r="AD32" s="8"/>
    </row>
    <row r="33" spans="1:30" x14ac:dyDescent="0.25">
      <c r="A33" s="91"/>
      <c r="B33" s="91"/>
      <c r="C33" s="91"/>
      <c r="D33" s="8" t="str">
        <f>+'FUENTES FINANCIACION'!A3</f>
        <v>03  Aportes entes Territoriales al Proyecto</v>
      </c>
      <c r="E33" s="8"/>
      <c r="F33" s="8"/>
      <c r="G33" s="8"/>
      <c r="H33" s="8"/>
      <c r="I33" s="8"/>
      <c r="J33" s="8"/>
      <c r="K33" s="8"/>
      <c r="L33" s="8"/>
      <c r="M33" s="8"/>
      <c r="N33" s="8"/>
      <c r="O33" s="8"/>
      <c r="P33" s="8"/>
      <c r="Q33" s="4">
        <f t="shared" si="4"/>
        <v>0</v>
      </c>
      <c r="R33" s="8"/>
      <c r="S33" s="8"/>
      <c r="T33" s="8"/>
      <c r="U33" s="8"/>
      <c r="V33" s="8"/>
      <c r="W33" s="8"/>
      <c r="X33" s="8"/>
      <c r="Y33" s="8"/>
      <c r="Z33" s="8"/>
      <c r="AA33" s="8"/>
      <c r="AB33" s="8"/>
      <c r="AC33" s="8"/>
      <c r="AD33" s="8"/>
    </row>
    <row r="34" spans="1:30" x14ac:dyDescent="0.25">
      <c r="A34" s="91"/>
      <c r="B34" s="91"/>
      <c r="C34" s="91"/>
      <c r="D34" s="8" t="str">
        <f>+'FUENTES FINANCIACION'!A4</f>
        <v>04  Aportes Ente Gestor (Crédito Sindicado)</v>
      </c>
      <c r="E34" s="8"/>
      <c r="F34" s="8"/>
      <c r="G34" s="8"/>
      <c r="H34" s="8"/>
      <c r="I34" s="8"/>
      <c r="J34" s="8"/>
      <c r="K34" s="8"/>
      <c r="L34" s="8"/>
      <c r="M34" s="8"/>
      <c r="N34" s="8"/>
      <c r="O34" s="8"/>
      <c r="P34" s="8"/>
      <c r="Q34" s="4">
        <f t="shared" si="4"/>
        <v>0</v>
      </c>
      <c r="R34" s="8"/>
      <c r="S34" s="8"/>
      <c r="T34" s="8"/>
      <c r="U34" s="8"/>
      <c r="V34" s="8"/>
      <c r="W34" s="8"/>
      <c r="X34" s="8"/>
      <c r="Y34" s="8"/>
      <c r="Z34" s="8"/>
      <c r="AA34" s="8"/>
      <c r="AB34" s="8"/>
      <c r="AC34" s="8"/>
      <c r="AD34" s="8"/>
    </row>
    <row r="35" spans="1:30" x14ac:dyDescent="0.25">
      <c r="A35" s="91"/>
      <c r="B35" s="91"/>
      <c r="C35" s="91"/>
      <c r="D35" s="8" t="str">
        <f>+'FUENTES FINANCIACION'!A5</f>
        <v>05  Recursos Nación BID</v>
      </c>
      <c r="E35" s="8"/>
      <c r="F35" s="8"/>
      <c r="G35" s="8"/>
      <c r="H35" s="8"/>
      <c r="I35" s="8"/>
      <c r="J35" s="8"/>
      <c r="K35" s="8"/>
      <c r="L35" s="8"/>
      <c r="M35" s="8"/>
      <c r="N35" s="8"/>
      <c r="O35" s="8"/>
      <c r="P35" s="8"/>
      <c r="Q35" s="4">
        <f t="shared" si="4"/>
        <v>0</v>
      </c>
      <c r="R35" s="8"/>
      <c r="S35" s="8"/>
      <c r="T35" s="8"/>
      <c r="U35" s="8"/>
      <c r="V35" s="8"/>
      <c r="W35" s="8"/>
      <c r="X35" s="8"/>
      <c r="Y35" s="8"/>
      <c r="Z35" s="8"/>
      <c r="AA35" s="8"/>
      <c r="AB35" s="8"/>
      <c r="AC35" s="8"/>
      <c r="AD35" s="8"/>
    </row>
    <row r="36" spans="1:30" x14ac:dyDescent="0.25">
      <c r="A36" s="91"/>
      <c r="B36" s="91"/>
      <c r="C36" s="91"/>
      <c r="D36" s="8" t="str">
        <f>+'FUENTES FINANCIACION'!A6</f>
        <v>06  Recursos Otros Aportes del Ente Gestor</v>
      </c>
      <c r="E36" s="8"/>
      <c r="F36" s="8"/>
      <c r="G36" s="8"/>
      <c r="H36" s="8"/>
      <c r="I36" s="8"/>
      <c r="J36" s="8"/>
      <c r="K36" s="8"/>
      <c r="L36" s="8"/>
      <c r="M36" s="8"/>
      <c r="N36" s="8"/>
      <c r="O36" s="8"/>
      <c r="P36" s="8"/>
      <c r="Q36" s="4">
        <f t="shared" si="4"/>
        <v>0</v>
      </c>
      <c r="R36" s="8"/>
      <c r="S36" s="8"/>
      <c r="T36" s="8"/>
      <c r="U36" s="8"/>
      <c r="V36" s="8"/>
      <c r="W36" s="8"/>
      <c r="X36" s="8"/>
      <c r="Y36" s="8"/>
      <c r="Z36" s="8"/>
      <c r="AA36" s="8"/>
      <c r="AB36" s="8"/>
      <c r="AC36" s="8"/>
      <c r="AD36" s="8"/>
    </row>
    <row r="37" spans="1:30" x14ac:dyDescent="0.25">
      <c r="A37" s="91"/>
      <c r="B37" s="91"/>
      <c r="C37" s="91"/>
      <c r="D37" s="8" t="str">
        <f>+'FUENTES FINANCIACION'!A7</f>
        <v>07  Recursos Nación OPEP</v>
      </c>
      <c r="E37" s="8"/>
      <c r="F37" s="8"/>
      <c r="G37" s="8"/>
      <c r="H37" s="8"/>
      <c r="I37" s="8"/>
      <c r="J37" s="8"/>
      <c r="K37" s="8"/>
      <c r="L37" s="8"/>
      <c r="M37" s="8"/>
      <c r="N37" s="8"/>
      <c r="O37" s="8"/>
      <c r="P37" s="8"/>
      <c r="Q37" s="4">
        <f t="shared" si="4"/>
        <v>0</v>
      </c>
      <c r="R37" s="8"/>
      <c r="S37" s="8"/>
      <c r="T37" s="8"/>
      <c r="U37" s="8"/>
      <c r="V37" s="8"/>
      <c r="W37" s="8"/>
      <c r="X37" s="8"/>
      <c r="Y37" s="8"/>
      <c r="Z37" s="8"/>
      <c r="AA37" s="8"/>
      <c r="AB37" s="8"/>
      <c r="AC37" s="8"/>
      <c r="AD37" s="8"/>
    </row>
    <row r="38" spans="1:30" x14ac:dyDescent="0.25">
      <c r="A38" s="91"/>
      <c r="B38" s="91"/>
      <c r="C38" s="91"/>
      <c r="D38" s="8" t="str">
        <f>+'FUENTES FINANCIACION'!A8</f>
        <v>08  Recursos Nación CAF</v>
      </c>
      <c r="E38" s="8"/>
      <c r="F38" s="8"/>
      <c r="G38" s="8"/>
      <c r="H38" s="8"/>
      <c r="I38" s="8"/>
      <c r="J38" s="8"/>
      <c r="K38" s="8"/>
      <c r="L38" s="8"/>
      <c r="M38" s="8"/>
      <c r="N38" s="8"/>
      <c r="O38" s="8"/>
      <c r="P38" s="8"/>
      <c r="Q38" s="4">
        <f t="shared" si="4"/>
        <v>0</v>
      </c>
      <c r="R38" s="8"/>
      <c r="S38" s="8"/>
      <c r="T38" s="8"/>
      <c r="U38" s="8"/>
      <c r="V38" s="8"/>
      <c r="W38" s="8"/>
      <c r="X38" s="8"/>
      <c r="Y38" s="8"/>
      <c r="Z38" s="8"/>
      <c r="AA38" s="8"/>
      <c r="AB38" s="8"/>
      <c r="AC38" s="8"/>
      <c r="AD38" s="8"/>
    </row>
    <row r="39" spans="1:30" x14ac:dyDescent="0.25">
      <c r="A39" s="91"/>
      <c r="B39" s="91"/>
      <c r="C39" s="91"/>
      <c r="D39" s="8" t="str">
        <f>+'FUENTES FINANCIACION'!A9</f>
        <v>09  Otros Aportes Ente Gestor</v>
      </c>
      <c r="E39" s="8"/>
      <c r="F39" s="8"/>
      <c r="G39" s="8"/>
      <c r="H39" s="8"/>
      <c r="I39" s="8"/>
      <c r="J39" s="8"/>
      <c r="K39" s="8"/>
      <c r="L39" s="8"/>
      <c r="M39" s="8"/>
      <c r="N39" s="8"/>
      <c r="O39" s="8"/>
      <c r="P39" s="8"/>
      <c r="Q39" s="4">
        <f t="shared" si="4"/>
        <v>0</v>
      </c>
      <c r="R39" s="8"/>
      <c r="S39" s="8"/>
      <c r="T39" s="8"/>
      <c r="U39" s="8"/>
      <c r="V39" s="8"/>
      <c r="W39" s="8"/>
      <c r="X39" s="8"/>
      <c r="Y39" s="8"/>
      <c r="Z39" s="8"/>
      <c r="AA39" s="8"/>
      <c r="AB39" s="8"/>
      <c r="AC39" s="8"/>
      <c r="AD39" s="8"/>
    </row>
    <row r="40" spans="1:30" x14ac:dyDescent="0.25">
      <c r="A40" s="91"/>
      <c r="B40" s="91"/>
      <c r="C40" s="91"/>
      <c r="D40" s="8" t="str">
        <f>+'FUENTES FINANCIACION'!A10</f>
        <v>10  Aportes entes Territoriales en Especie.</v>
      </c>
      <c r="E40" s="8"/>
      <c r="F40" s="8"/>
      <c r="G40" s="8"/>
      <c r="H40" s="8"/>
      <c r="I40" s="8"/>
      <c r="J40" s="8"/>
      <c r="K40" s="8"/>
      <c r="L40" s="8"/>
      <c r="M40" s="8"/>
      <c r="N40" s="8"/>
      <c r="O40" s="8"/>
      <c r="P40" s="8"/>
      <c r="Q40" s="4">
        <f t="shared" si="4"/>
        <v>0</v>
      </c>
      <c r="R40" s="8"/>
      <c r="S40" s="8"/>
      <c r="T40" s="8"/>
      <c r="U40" s="8"/>
      <c r="V40" s="8"/>
      <c r="W40" s="8"/>
      <c r="X40" s="8"/>
      <c r="Y40" s="8"/>
      <c r="Z40" s="8"/>
      <c r="AA40" s="8"/>
      <c r="AB40" s="8"/>
      <c r="AC40" s="8"/>
      <c r="AD40" s="8"/>
    </row>
    <row r="41" spans="1:30" x14ac:dyDescent="0.25">
      <c r="A41" s="91"/>
      <c r="B41" s="91"/>
      <c r="C41" s="91"/>
      <c r="D41" s="8" t="str">
        <f>+'FUENTES FINANCIACION'!A11</f>
        <v>12  Retención de Garantía</v>
      </c>
      <c r="E41" s="8"/>
      <c r="F41" s="8"/>
      <c r="G41" s="8"/>
      <c r="H41" s="8"/>
      <c r="I41" s="8"/>
      <c r="J41" s="8"/>
      <c r="K41" s="8"/>
      <c r="L41" s="8"/>
      <c r="M41" s="8"/>
      <c r="N41" s="8"/>
      <c r="O41" s="8"/>
      <c r="P41" s="8"/>
      <c r="Q41" s="4">
        <f t="shared" si="4"/>
        <v>0</v>
      </c>
      <c r="R41" s="8"/>
      <c r="S41" s="8"/>
      <c r="T41" s="8"/>
      <c r="U41" s="8"/>
      <c r="V41" s="8"/>
      <c r="W41" s="8"/>
      <c r="X41" s="8"/>
      <c r="Y41" s="8"/>
      <c r="Z41" s="8"/>
      <c r="AA41" s="8"/>
      <c r="AB41" s="8"/>
      <c r="AC41" s="8"/>
      <c r="AD41" s="8"/>
    </row>
    <row r="42" spans="1:30" x14ac:dyDescent="0.25">
      <c r="A42" s="91"/>
      <c r="B42" s="91"/>
      <c r="C42" s="91"/>
      <c r="D42" s="8" t="str">
        <f>+'FUENTES FINANCIACION'!A12</f>
        <v>13  Recursos Nación BID Ambiental</v>
      </c>
      <c r="E42" s="8"/>
      <c r="F42" s="8"/>
      <c r="G42" s="8"/>
      <c r="H42" s="8"/>
      <c r="I42" s="8"/>
      <c r="J42" s="8"/>
      <c r="K42" s="8"/>
      <c r="L42" s="8"/>
      <c r="M42" s="8"/>
      <c r="N42" s="8"/>
      <c r="O42" s="8"/>
      <c r="P42" s="8"/>
      <c r="Q42" s="4">
        <f t="shared" si="4"/>
        <v>0</v>
      </c>
      <c r="R42" s="8"/>
      <c r="S42" s="8"/>
      <c r="T42" s="8"/>
      <c r="U42" s="8"/>
      <c r="V42" s="8"/>
      <c r="W42" s="8"/>
      <c r="X42" s="8"/>
      <c r="Y42" s="8"/>
      <c r="Z42" s="8"/>
      <c r="AA42" s="8"/>
      <c r="AB42" s="8"/>
      <c r="AC42" s="8"/>
      <c r="AD42" s="8"/>
    </row>
    <row r="43" spans="1:30" x14ac:dyDescent="0.25">
      <c r="A43" s="64" t="s">
        <v>21</v>
      </c>
      <c r="B43" s="65"/>
      <c r="C43" s="66"/>
      <c r="D43" s="9"/>
      <c r="E43" s="4">
        <f>SUM(E31:E42)</f>
        <v>0</v>
      </c>
      <c r="F43" s="4">
        <f t="shared" ref="F43:Q43" si="5">SUM(F31:F42)</f>
        <v>0</v>
      </c>
      <c r="G43" s="4">
        <f t="shared" si="5"/>
        <v>0</v>
      </c>
      <c r="H43" s="4">
        <f t="shared" si="5"/>
        <v>0</v>
      </c>
      <c r="I43" s="4">
        <f t="shared" si="5"/>
        <v>0</v>
      </c>
      <c r="J43" s="4">
        <f t="shared" si="5"/>
        <v>0</v>
      </c>
      <c r="K43" s="4">
        <f t="shared" si="5"/>
        <v>0</v>
      </c>
      <c r="L43" s="4">
        <f t="shared" si="5"/>
        <v>0</v>
      </c>
      <c r="M43" s="4">
        <f t="shared" si="5"/>
        <v>0</v>
      </c>
      <c r="N43" s="4">
        <f t="shared" si="5"/>
        <v>0</v>
      </c>
      <c r="O43" s="4">
        <f t="shared" si="5"/>
        <v>0</v>
      </c>
      <c r="P43" s="4">
        <f t="shared" si="5"/>
        <v>0</v>
      </c>
      <c r="Q43" s="4">
        <f t="shared" si="5"/>
        <v>0</v>
      </c>
      <c r="R43" s="4"/>
      <c r="S43" s="4"/>
      <c r="T43" s="4"/>
      <c r="U43" s="4"/>
      <c r="V43" s="4"/>
      <c r="W43" s="4"/>
      <c r="X43" s="4"/>
      <c r="Y43" s="4"/>
      <c r="Z43" s="4"/>
      <c r="AA43" s="4"/>
      <c r="AB43" s="4"/>
      <c r="AC43" s="4"/>
      <c r="AD43" s="4"/>
    </row>
    <row r="44" spans="1:30" x14ac:dyDescent="0.25">
      <c r="A44" s="69" t="s">
        <v>25</v>
      </c>
      <c r="B44" s="69"/>
      <c r="C44" s="69"/>
      <c r="D44" s="2" t="str">
        <f>+'FUENTES FINANCIACION'!A1</f>
        <v>01  Recursos Nación BIRF</v>
      </c>
      <c r="E44" s="2">
        <f>+SUMIF($D$2:$D$43,'FUENTES FINANCIACION'!A1,'Costos Financieros'!$E$2:$E$43)</f>
        <v>0</v>
      </c>
      <c r="F44" s="2">
        <f>+SUMIF($D$2:$D$43,'FUENTES FINANCIACION'!A1,'Costos Financieros'!$F$2:$F$43)</f>
        <v>0</v>
      </c>
      <c r="G44" s="2">
        <f>+SUMIF($D$2:$D$43,'FUENTES FINANCIACION'!A1,'Costos Financieros'!$G$2:$G$43)</f>
        <v>0</v>
      </c>
      <c r="H44" s="2">
        <f>+SUMIF($D$2:$D$43,'FUENTES FINANCIACION'!A1,'Costos Financieros'!$H$2:$H$43)</f>
        <v>0</v>
      </c>
      <c r="I44" s="2">
        <f>+SUMIF($D$2:$D$43,'FUENTES FINANCIACION'!A1,'Costos Financieros'!$I$2:$I$43)</f>
        <v>0</v>
      </c>
      <c r="J44" s="2">
        <f>+SUMIF($D$2:$D$43,'FUENTES FINANCIACION'!A1,'Costos Financieros'!$J$2:$J$43)</f>
        <v>0</v>
      </c>
      <c r="K44" s="2">
        <f>+SUMIF($D$2:$D$43,'FUENTES FINANCIACION'!A1,'Costos Financieros'!$K$2:$K$43)</f>
        <v>0</v>
      </c>
      <c r="L44" s="2">
        <f>+SUMIF($D$2:$D$43,'FUENTES FINANCIACION'!A1,'Costos Financieros'!$L$2:$L$43)</f>
        <v>0</v>
      </c>
      <c r="M44" s="2">
        <f>+SUMIF($D$2:$D$43,'FUENTES FINANCIACION'!A1,'Costos Financieros'!$M$2:$M$43)</f>
        <v>0</v>
      </c>
      <c r="N44" s="2">
        <f>+SUMIF($D$2:$D$43,'FUENTES FINANCIACION'!A1,'Costos Financieros'!$N$2:$N$43)</f>
        <v>0</v>
      </c>
      <c r="O44" s="2">
        <f>+SUMIF($D$2:$D$43,'FUENTES FINANCIACION'!A1,'Costos Financieros'!$O$2:$O$43)</f>
        <v>0</v>
      </c>
      <c r="P44" s="2">
        <f>+SUMIF($D$2:$D$43,'FUENTES FINANCIACION'!A1,'Costos Financieros'!$P$2:$P$43)</f>
        <v>0</v>
      </c>
      <c r="Q44" s="2">
        <f>+SUMIF($D$2:$D$43,'FUENTES FINANCIACION'!A1,'Costos Financieros'!$Q$2:$Q$43)</f>
        <v>0</v>
      </c>
      <c r="R44" s="2">
        <f>+SUMIF($D$2:$D$43,'FUENTES FINANCIACION'!$A1,'Costos Financieros'!R$2:R$43)</f>
        <v>0</v>
      </c>
      <c r="S44" s="2">
        <f>+SUMIF($D$2:$D$43,'FUENTES FINANCIACION'!$A1,'Costos Financieros'!S$2:S$43)</f>
        <v>0</v>
      </c>
      <c r="T44" s="2">
        <f>+SUMIF($D$2:$D$43,'FUENTES FINANCIACION'!$A1,'Costos Financieros'!T$2:T$43)</f>
        <v>0</v>
      </c>
      <c r="U44" s="2">
        <f>+SUMIF($D$2:$D$43,'FUENTES FINANCIACION'!$A1,'Costos Financieros'!U$2:U$43)</f>
        <v>0</v>
      </c>
      <c r="V44" s="2">
        <f>+SUMIF($D$2:$D$43,'FUENTES FINANCIACION'!$A1,'Costos Financieros'!V$2:V$43)</f>
        <v>10</v>
      </c>
      <c r="W44" s="2">
        <f>+SUMIF($D$2:$D$43,'FUENTES FINANCIACION'!$A1,'Costos Financieros'!W$2:W$43)</f>
        <v>0</v>
      </c>
      <c r="X44" s="2">
        <f>+SUMIF($D$2:$D$43,'FUENTES FINANCIACION'!$A1,'Costos Financieros'!X$2:X$43)</f>
        <v>0</v>
      </c>
      <c r="Y44" s="2">
        <f>+SUMIF($D$2:$D$43,'FUENTES FINANCIACION'!$A1,'Costos Financieros'!Y$2:Y$43)</f>
        <v>0</v>
      </c>
      <c r="Z44" s="2">
        <f>+SUMIF($D$2:$D$43,'FUENTES FINANCIACION'!$A1,'Costos Financieros'!Z$2:Z$43)</f>
        <v>0</v>
      </c>
      <c r="AA44" s="2">
        <f>+SUMIF($D$2:$D$43,'FUENTES FINANCIACION'!$A1,'Costos Financieros'!AA$2:AA$43)</f>
        <v>0</v>
      </c>
      <c r="AB44" s="2">
        <f>+SUMIF($D$2:$D$43,'FUENTES FINANCIACION'!$A1,'Costos Financieros'!AB$2:AB$43)</f>
        <v>0</v>
      </c>
      <c r="AC44" s="2">
        <f>+SUMIF($D$2:$D$43,'FUENTES FINANCIACION'!$A1,'Costos Financieros'!AC$2:AC$43)</f>
        <v>0</v>
      </c>
      <c r="AD44" s="2">
        <f>+SUMIF($D$2:$D$43,'FUENTES FINANCIACION'!$A1,'Costos Financieros'!AD$2:AD$43)</f>
        <v>0</v>
      </c>
    </row>
    <row r="45" spans="1:30" x14ac:dyDescent="0.25">
      <c r="A45" s="69"/>
      <c r="B45" s="69"/>
      <c r="C45" s="69"/>
      <c r="D45" s="2" t="str">
        <f>+'FUENTES FINANCIACION'!A2</f>
        <v>02  Recursos Nación Otras Fuentes</v>
      </c>
      <c r="E45" s="2">
        <f>+SUMIF($D$2:$D$43,'FUENTES FINANCIACION'!A2,'Costos Financieros'!$E$2:$E$43)</f>
        <v>0</v>
      </c>
      <c r="F45" s="2">
        <f>+SUMIF($D$2:$D$43,'FUENTES FINANCIACION'!A2,'Costos Financieros'!$F$2:$F$43)</f>
        <v>0</v>
      </c>
      <c r="G45" s="2">
        <f>+SUMIF($D$2:$D$43,'FUENTES FINANCIACION'!A2,'Costos Financieros'!$G$2:$G$43)</f>
        <v>0</v>
      </c>
      <c r="H45" s="2">
        <f>+SUMIF($D$2:$D$43,'FUENTES FINANCIACION'!A2,'Costos Financieros'!$H$2:$H$43)</f>
        <v>0</v>
      </c>
      <c r="I45" s="2">
        <f>+SUMIF($D$2:$D$43,'FUENTES FINANCIACION'!A2,'Costos Financieros'!$I$2:$I$43)</f>
        <v>0</v>
      </c>
      <c r="J45" s="2">
        <f>+SUMIF($D$2:$D$43,'FUENTES FINANCIACION'!A2,'Costos Financieros'!$J$2:$J$43)</f>
        <v>0</v>
      </c>
      <c r="K45" s="2">
        <f>+SUMIF($D$2:$D$43,'FUENTES FINANCIACION'!A2,'Costos Financieros'!$K$2:$K$43)</f>
        <v>0</v>
      </c>
      <c r="L45" s="2">
        <f>+SUMIF($D$2:$D$43,'FUENTES FINANCIACION'!A2,'Costos Financieros'!$L$2:$L$43)</f>
        <v>0</v>
      </c>
      <c r="M45" s="2">
        <f>+SUMIF($D$2:$D$43,'FUENTES FINANCIACION'!A2,'Costos Financieros'!$M$2:$M$43)</f>
        <v>0</v>
      </c>
      <c r="N45" s="2">
        <f>+SUMIF($D$2:$D$43,'FUENTES FINANCIACION'!A2,'Costos Financieros'!$N$2:$N$43)</f>
        <v>0</v>
      </c>
      <c r="O45" s="2">
        <f>+SUMIF($D$2:$D$43,'FUENTES FINANCIACION'!A2,'Costos Financieros'!$O$2:$O$43)</f>
        <v>0</v>
      </c>
      <c r="P45" s="2">
        <f>+SUMIF($D$2:$D$43,'FUENTES FINANCIACION'!A2,'Costos Financieros'!$P$2:$P$43)</f>
        <v>0</v>
      </c>
      <c r="Q45" s="2">
        <f>+SUMIF($D$2:$D$43,'FUENTES FINANCIACION'!A2,'Costos Financieros'!$Q$2:$Q$43)</f>
        <v>0</v>
      </c>
      <c r="R45" s="2">
        <f>+SUMIF($D$2:$D$43,'FUENTES FINANCIACION'!$A2,'Costos Financieros'!R$2:R$43)</f>
        <v>0</v>
      </c>
      <c r="S45" s="2">
        <f>+SUMIF($D$2:$D$43,'FUENTES FINANCIACION'!$A2,'Costos Financieros'!S$2:S$43)</f>
        <v>0</v>
      </c>
      <c r="T45" s="2">
        <f>+SUMIF($D$2:$D$43,'FUENTES FINANCIACION'!$A2,'Costos Financieros'!T$2:T$43)</f>
        <v>0</v>
      </c>
      <c r="U45" s="2">
        <f>+SUMIF($D$2:$D$43,'FUENTES FINANCIACION'!$A2,'Costos Financieros'!U$2:U$43)</f>
        <v>0</v>
      </c>
      <c r="V45" s="2">
        <f>+SUMIF($D$2:$D$43,'FUENTES FINANCIACION'!$A2,'Costos Financieros'!V$2:V$43)</f>
        <v>0</v>
      </c>
      <c r="W45" s="2">
        <f>+SUMIF($D$2:$D$43,'FUENTES FINANCIACION'!$A2,'Costos Financieros'!W$2:W$43)</f>
        <v>0</v>
      </c>
      <c r="X45" s="2">
        <f>+SUMIF($D$2:$D$43,'FUENTES FINANCIACION'!$A2,'Costos Financieros'!X$2:X$43)</f>
        <v>0</v>
      </c>
      <c r="Y45" s="2">
        <f>+SUMIF($D$2:$D$43,'FUENTES FINANCIACION'!$A2,'Costos Financieros'!Y$2:Y$43)</f>
        <v>0</v>
      </c>
      <c r="Z45" s="2">
        <f>+SUMIF($D$2:$D$43,'FUENTES FINANCIACION'!$A2,'Costos Financieros'!Z$2:Z$43)</f>
        <v>0</v>
      </c>
      <c r="AA45" s="2">
        <f>+SUMIF($D$2:$D$43,'FUENTES FINANCIACION'!$A2,'Costos Financieros'!AA$2:AA$43)</f>
        <v>0</v>
      </c>
      <c r="AB45" s="2">
        <f>+SUMIF($D$2:$D$43,'FUENTES FINANCIACION'!$A2,'Costos Financieros'!AB$2:AB$43)</f>
        <v>0</v>
      </c>
      <c r="AC45" s="2">
        <f>+SUMIF($D$2:$D$43,'FUENTES FINANCIACION'!$A2,'Costos Financieros'!AC$2:AC$43)</f>
        <v>0</v>
      </c>
      <c r="AD45" s="2">
        <f>+SUMIF($D$2:$D$43,'FUENTES FINANCIACION'!$A2,'Costos Financieros'!AD$2:AD$43)</f>
        <v>0</v>
      </c>
    </row>
    <row r="46" spans="1:30" x14ac:dyDescent="0.25">
      <c r="A46" s="69"/>
      <c r="B46" s="69"/>
      <c r="C46" s="69"/>
      <c r="D46" s="2" t="str">
        <f>+'FUENTES FINANCIACION'!A3</f>
        <v>03  Aportes entes Territoriales al Proyecto</v>
      </c>
      <c r="E46" s="2">
        <f>+SUMIF($D$2:$D$43,'FUENTES FINANCIACION'!A3,'Costos Financieros'!$E$2:$E$43)</f>
        <v>0</v>
      </c>
      <c r="F46" s="2">
        <f>+SUMIF($D$2:$D$43,'FUENTES FINANCIACION'!A3,'Costos Financieros'!$F$2:$F$43)</f>
        <v>0</v>
      </c>
      <c r="G46" s="2">
        <f>+SUMIF($D$2:$D$43,'FUENTES FINANCIACION'!A3,'Costos Financieros'!$G$2:$G$43)</f>
        <v>0</v>
      </c>
      <c r="H46" s="2">
        <f>+SUMIF($D$2:$D$43,'FUENTES FINANCIACION'!A3,'Costos Financieros'!$H$2:$H$43)</f>
        <v>0</v>
      </c>
      <c r="I46" s="2">
        <f>+SUMIF($D$2:$D$43,'FUENTES FINANCIACION'!A3,'Costos Financieros'!$I$2:$I$43)</f>
        <v>0</v>
      </c>
      <c r="J46" s="2">
        <f>+SUMIF($D$2:$D$43,'FUENTES FINANCIACION'!A3,'Costos Financieros'!$J$2:$J$43)</f>
        <v>0</v>
      </c>
      <c r="K46" s="2">
        <f>+SUMIF($D$2:$D$43,'FUENTES FINANCIACION'!A3,'Costos Financieros'!$K$2:$K$43)</f>
        <v>0</v>
      </c>
      <c r="L46" s="2">
        <f>+SUMIF($D$2:$D$43,'FUENTES FINANCIACION'!A3,'Costos Financieros'!$L$2:$L$43)</f>
        <v>0</v>
      </c>
      <c r="M46" s="2">
        <f>+SUMIF($D$2:$D$43,'FUENTES FINANCIACION'!A3,'Costos Financieros'!$M$2:$M$43)</f>
        <v>0</v>
      </c>
      <c r="N46" s="2">
        <f>+SUMIF($D$2:$D$43,'FUENTES FINANCIACION'!A3,'Costos Financieros'!$N$2:$N$43)</f>
        <v>0</v>
      </c>
      <c r="O46" s="2">
        <f>+SUMIF($D$2:$D$43,'FUENTES FINANCIACION'!A3,'Costos Financieros'!$O$2:$O$43)</f>
        <v>0</v>
      </c>
      <c r="P46" s="2">
        <f>+SUMIF($D$2:$D$43,'FUENTES FINANCIACION'!A3,'Costos Financieros'!$P$2:$P$43)</f>
        <v>0</v>
      </c>
      <c r="Q46" s="2">
        <f>+SUMIF($D$2:$D$43,'FUENTES FINANCIACION'!A3,'Costos Financieros'!$Q$2:$Q$43)</f>
        <v>0</v>
      </c>
      <c r="R46" s="2">
        <f>+SUMIF($D$2:$D$43,'FUENTES FINANCIACION'!$A3,'Costos Financieros'!R$2:R$43)</f>
        <v>0</v>
      </c>
      <c r="S46" s="2">
        <f>+SUMIF($D$2:$D$43,'FUENTES FINANCIACION'!$A3,'Costos Financieros'!S$2:S$43)</f>
        <v>0</v>
      </c>
      <c r="T46" s="2">
        <f>+SUMIF($D$2:$D$43,'FUENTES FINANCIACION'!$A3,'Costos Financieros'!T$2:T$43)</f>
        <v>0</v>
      </c>
      <c r="U46" s="2">
        <f>+SUMIF($D$2:$D$43,'FUENTES FINANCIACION'!$A3,'Costos Financieros'!U$2:U$43)</f>
        <v>0</v>
      </c>
      <c r="V46" s="2">
        <f>+SUMIF($D$2:$D$43,'FUENTES FINANCIACION'!$A3,'Costos Financieros'!V$2:V$43)</f>
        <v>0</v>
      </c>
      <c r="W46" s="2">
        <f>+SUMIF($D$2:$D$43,'FUENTES FINANCIACION'!$A3,'Costos Financieros'!W$2:W$43)</f>
        <v>0</v>
      </c>
      <c r="X46" s="2">
        <f>+SUMIF($D$2:$D$43,'FUENTES FINANCIACION'!$A3,'Costos Financieros'!X$2:X$43)</f>
        <v>0</v>
      </c>
      <c r="Y46" s="2">
        <f>+SUMIF($D$2:$D$43,'FUENTES FINANCIACION'!$A3,'Costos Financieros'!Y$2:Y$43)</f>
        <v>0</v>
      </c>
      <c r="Z46" s="2">
        <f>+SUMIF($D$2:$D$43,'FUENTES FINANCIACION'!$A3,'Costos Financieros'!Z$2:Z$43)</f>
        <v>0</v>
      </c>
      <c r="AA46" s="2">
        <f>+SUMIF($D$2:$D$43,'FUENTES FINANCIACION'!$A3,'Costos Financieros'!AA$2:AA$43)</f>
        <v>0</v>
      </c>
      <c r="AB46" s="2">
        <f>+SUMIF($D$2:$D$43,'FUENTES FINANCIACION'!$A3,'Costos Financieros'!AB$2:AB$43)</f>
        <v>0</v>
      </c>
      <c r="AC46" s="2">
        <f>+SUMIF($D$2:$D$43,'FUENTES FINANCIACION'!$A3,'Costos Financieros'!AC$2:AC$43)</f>
        <v>0</v>
      </c>
      <c r="AD46" s="2">
        <f>+SUMIF($D$2:$D$43,'FUENTES FINANCIACION'!$A3,'Costos Financieros'!AD$2:AD$43)</f>
        <v>0</v>
      </c>
    </row>
    <row r="47" spans="1:30" x14ac:dyDescent="0.25">
      <c r="A47" s="69"/>
      <c r="B47" s="69"/>
      <c r="C47" s="69"/>
      <c r="D47" s="2" t="str">
        <f>+'FUENTES FINANCIACION'!A4</f>
        <v>04  Aportes Ente Gestor (Crédito Sindicado)</v>
      </c>
      <c r="E47" s="2">
        <f>+SUMIF($D$2:$D$43,'FUENTES FINANCIACION'!A4,'Costos Financieros'!$E$2:$E$43)</f>
        <v>0</v>
      </c>
      <c r="F47" s="2">
        <f>+SUMIF($D$2:$D$43,'FUENTES FINANCIACION'!A4,'Costos Financieros'!$F$2:$F$43)</f>
        <v>0</v>
      </c>
      <c r="G47" s="2">
        <f>+SUMIF($D$2:$D$43,'FUENTES FINANCIACION'!A4,'Costos Financieros'!$G$2:$G$43)</f>
        <v>0</v>
      </c>
      <c r="H47" s="2">
        <f>+SUMIF($D$2:$D$43,'FUENTES FINANCIACION'!A4,'Costos Financieros'!$H$2:$H$43)</f>
        <v>0</v>
      </c>
      <c r="I47" s="2">
        <f>+SUMIF($D$2:$D$43,'FUENTES FINANCIACION'!A4,'Costos Financieros'!$I$2:$I$43)</f>
        <v>0</v>
      </c>
      <c r="J47" s="2">
        <f>+SUMIF($D$2:$D$43,'FUENTES FINANCIACION'!A4,'Costos Financieros'!$J$2:$J$43)</f>
        <v>0</v>
      </c>
      <c r="K47" s="2">
        <f>+SUMIF($D$2:$D$43,'FUENTES FINANCIACION'!A4,'Costos Financieros'!$K$2:$K$43)</f>
        <v>0</v>
      </c>
      <c r="L47" s="2">
        <f>+SUMIF($D$2:$D$43,'FUENTES FINANCIACION'!A4,'Costos Financieros'!$L$2:$L$43)</f>
        <v>0</v>
      </c>
      <c r="M47" s="2">
        <f>+SUMIF($D$2:$D$43,'FUENTES FINANCIACION'!A4,'Costos Financieros'!$M$2:$M$43)</f>
        <v>0</v>
      </c>
      <c r="N47" s="2">
        <f>+SUMIF($D$2:$D$43,'FUENTES FINANCIACION'!A4,'Costos Financieros'!$N$2:$N$43)</f>
        <v>0</v>
      </c>
      <c r="O47" s="2">
        <f>+SUMIF($D$2:$D$43,'FUENTES FINANCIACION'!A4,'Costos Financieros'!$O$2:$O$43)</f>
        <v>0</v>
      </c>
      <c r="P47" s="2">
        <f>+SUMIF($D$2:$D$43,'FUENTES FINANCIACION'!A4,'Costos Financieros'!$P$2:$P$43)</f>
        <v>0</v>
      </c>
      <c r="Q47" s="2">
        <f>+SUMIF($D$2:$D$43,'FUENTES FINANCIACION'!A4,'Costos Financieros'!$Q$2:$Q$43)</f>
        <v>0</v>
      </c>
      <c r="R47" s="2">
        <f>+SUMIF($D$2:$D$43,'FUENTES FINANCIACION'!$A4,'Costos Financieros'!R$2:R$43)</f>
        <v>0</v>
      </c>
      <c r="S47" s="2">
        <f>+SUMIF($D$2:$D$43,'FUENTES FINANCIACION'!$A4,'Costos Financieros'!S$2:S$43)</f>
        <v>0</v>
      </c>
      <c r="T47" s="2">
        <f>+SUMIF($D$2:$D$43,'FUENTES FINANCIACION'!$A4,'Costos Financieros'!T$2:T$43)</f>
        <v>0</v>
      </c>
      <c r="U47" s="2">
        <f>+SUMIF($D$2:$D$43,'FUENTES FINANCIACION'!$A4,'Costos Financieros'!U$2:U$43)</f>
        <v>0</v>
      </c>
      <c r="V47" s="2">
        <f>+SUMIF($D$2:$D$43,'FUENTES FINANCIACION'!$A4,'Costos Financieros'!V$2:V$43)</f>
        <v>0</v>
      </c>
      <c r="W47" s="2">
        <f>+SUMIF($D$2:$D$43,'FUENTES FINANCIACION'!$A4,'Costos Financieros'!W$2:W$43)</f>
        <v>0</v>
      </c>
      <c r="X47" s="2">
        <f>+SUMIF($D$2:$D$43,'FUENTES FINANCIACION'!$A4,'Costos Financieros'!X$2:X$43)</f>
        <v>0</v>
      </c>
      <c r="Y47" s="2">
        <f>+SUMIF($D$2:$D$43,'FUENTES FINANCIACION'!$A4,'Costos Financieros'!Y$2:Y$43)</f>
        <v>0</v>
      </c>
      <c r="Z47" s="2">
        <f>+SUMIF($D$2:$D$43,'FUENTES FINANCIACION'!$A4,'Costos Financieros'!Z$2:Z$43)</f>
        <v>0</v>
      </c>
      <c r="AA47" s="2">
        <f>+SUMIF($D$2:$D$43,'FUENTES FINANCIACION'!$A4,'Costos Financieros'!AA$2:AA$43)</f>
        <v>0</v>
      </c>
      <c r="AB47" s="2">
        <f>+SUMIF($D$2:$D$43,'FUENTES FINANCIACION'!$A4,'Costos Financieros'!AB$2:AB$43)</f>
        <v>0</v>
      </c>
      <c r="AC47" s="2">
        <f>+SUMIF($D$2:$D$43,'FUENTES FINANCIACION'!$A4,'Costos Financieros'!AC$2:AC$43)</f>
        <v>0</v>
      </c>
      <c r="AD47" s="2">
        <f>+SUMIF($D$2:$D$43,'FUENTES FINANCIACION'!$A4,'Costos Financieros'!AD$2:AD$43)</f>
        <v>0</v>
      </c>
    </row>
    <row r="48" spans="1:30" x14ac:dyDescent="0.25">
      <c r="A48" s="69"/>
      <c r="B48" s="69"/>
      <c r="C48" s="69"/>
      <c r="D48" s="2" t="str">
        <f>+'FUENTES FINANCIACION'!A5</f>
        <v>05  Recursos Nación BID</v>
      </c>
      <c r="E48" s="2">
        <f>+SUMIF($D$2:$D$43,'FUENTES FINANCIACION'!A5,'Costos Financieros'!$E$2:$E$43)</f>
        <v>0</v>
      </c>
      <c r="F48" s="2">
        <f>+SUMIF($D$2:$D$43,'FUENTES FINANCIACION'!A5,'Costos Financieros'!$F$2:$F$43)</f>
        <v>0</v>
      </c>
      <c r="G48" s="2">
        <f>+SUMIF($D$2:$D$43,'FUENTES FINANCIACION'!A5,'Costos Financieros'!$G$2:$G$43)</f>
        <v>0</v>
      </c>
      <c r="H48" s="2">
        <f>+SUMIF($D$2:$D$43,'FUENTES FINANCIACION'!A5,'Costos Financieros'!$H$2:$H$43)</f>
        <v>0</v>
      </c>
      <c r="I48" s="2">
        <f>+SUMIF($D$2:$D$43,'FUENTES FINANCIACION'!A5,'Costos Financieros'!$I$2:$I$43)</f>
        <v>0</v>
      </c>
      <c r="J48" s="2">
        <f>+SUMIF($D$2:$D$43,'FUENTES FINANCIACION'!A5,'Costos Financieros'!$J$2:$J$43)</f>
        <v>0</v>
      </c>
      <c r="K48" s="2">
        <f>+SUMIF($D$2:$D$43,'FUENTES FINANCIACION'!A5,'Costos Financieros'!$K$2:$K$43)</f>
        <v>0</v>
      </c>
      <c r="L48" s="2">
        <f>+SUMIF($D$2:$D$43,'FUENTES FINANCIACION'!A5,'Costos Financieros'!$L$2:$L$43)</f>
        <v>0</v>
      </c>
      <c r="M48" s="2">
        <f>+SUMIF($D$2:$D$43,'FUENTES FINANCIACION'!A5,'Costos Financieros'!$M$2:$M$43)</f>
        <v>0</v>
      </c>
      <c r="N48" s="2">
        <f>+SUMIF($D$2:$D$43,'FUENTES FINANCIACION'!A5,'Costos Financieros'!$N$2:$N$43)</f>
        <v>0</v>
      </c>
      <c r="O48" s="2">
        <f>+SUMIF($D$2:$D$43,'FUENTES FINANCIACION'!A5,'Costos Financieros'!$O$2:$O$43)</f>
        <v>0</v>
      </c>
      <c r="P48" s="2">
        <f>+SUMIF($D$2:$D$43,'FUENTES FINANCIACION'!A5,'Costos Financieros'!$P$2:$P$43)</f>
        <v>0</v>
      </c>
      <c r="Q48" s="2">
        <f>+SUMIF($D$2:$D$43,'FUENTES FINANCIACION'!A5,'Costos Financieros'!$Q$2:$Q$43)</f>
        <v>0</v>
      </c>
      <c r="R48" s="2">
        <f>+SUMIF($D$2:$D$43,'FUENTES FINANCIACION'!$A5,'Costos Financieros'!R$2:R$43)</f>
        <v>0</v>
      </c>
      <c r="S48" s="2">
        <f>+SUMIF($D$2:$D$43,'FUENTES FINANCIACION'!$A5,'Costos Financieros'!S$2:S$43)</f>
        <v>0</v>
      </c>
      <c r="T48" s="2">
        <f>+SUMIF($D$2:$D$43,'FUENTES FINANCIACION'!$A5,'Costos Financieros'!T$2:T$43)</f>
        <v>0</v>
      </c>
      <c r="U48" s="2">
        <f>+SUMIF($D$2:$D$43,'FUENTES FINANCIACION'!$A5,'Costos Financieros'!U$2:U$43)</f>
        <v>0</v>
      </c>
      <c r="V48" s="2">
        <f>+SUMIF($D$2:$D$43,'FUENTES FINANCIACION'!$A5,'Costos Financieros'!V$2:V$43)</f>
        <v>0</v>
      </c>
      <c r="W48" s="2">
        <f>+SUMIF($D$2:$D$43,'FUENTES FINANCIACION'!$A5,'Costos Financieros'!W$2:W$43)</f>
        <v>0</v>
      </c>
      <c r="X48" s="2">
        <f>+SUMIF($D$2:$D$43,'FUENTES FINANCIACION'!$A5,'Costos Financieros'!X$2:X$43)</f>
        <v>0</v>
      </c>
      <c r="Y48" s="2">
        <f>+SUMIF($D$2:$D$43,'FUENTES FINANCIACION'!$A5,'Costos Financieros'!Y$2:Y$43)</f>
        <v>0</v>
      </c>
      <c r="Z48" s="2">
        <f>+SUMIF($D$2:$D$43,'FUENTES FINANCIACION'!$A5,'Costos Financieros'!Z$2:Z$43)</f>
        <v>0</v>
      </c>
      <c r="AA48" s="2">
        <f>+SUMIF($D$2:$D$43,'FUENTES FINANCIACION'!$A5,'Costos Financieros'!AA$2:AA$43)</f>
        <v>0</v>
      </c>
      <c r="AB48" s="2">
        <f>+SUMIF($D$2:$D$43,'FUENTES FINANCIACION'!$A5,'Costos Financieros'!AB$2:AB$43)</f>
        <v>0</v>
      </c>
      <c r="AC48" s="2">
        <f>+SUMIF($D$2:$D$43,'FUENTES FINANCIACION'!$A5,'Costos Financieros'!AC$2:AC$43)</f>
        <v>0</v>
      </c>
      <c r="AD48" s="2">
        <f>+SUMIF($D$2:$D$43,'FUENTES FINANCIACION'!$A5,'Costos Financieros'!AD$2:AD$43)</f>
        <v>0</v>
      </c>
    </row>
    <row r="49" spans="1:30" x14ac:dyDescent="0.25">
      <c r="A49" s="69"/>
      <c r="B49" s="69"/>
      <c r="C49" s="69"/>
      <c r="D49" s="2" t="str">
        <f>+'FUENTES FINANCIACION'!A6</f>
        <v>06  Recursos Otros Aportes del Ente Gestor</v>
      </c>
      <c r="E49" s="2">
        <f>+SUMIF($D$2:$D$43,'FUENTES FINANCIACION'!A6,'Costos Financieros'!$E$2:$E$43)</f>
        <v>0</v>
      </c>
      <c r="F49" s="2">
        <f>+SUMIF($D$2:$D$43,'FUENTES FINANCIACION'!A6,'Costos Financieros'!$F$2:$F$43)</f>
        <v>0</v>
      </c>
      <c r="G49" s="2">
        <f>+SUMIF($D$2:$D$43,'FUENTES FINANCIACION'!A6,'Costos Financieros'!$G$2:$G$43)</f>
        <v>0</v>
      </c>
      <c r="H49" s="2">
        <f>+SUMIF($D$2:$D$43,'FUENTES FINANCIACION'!A6,'Costos Financieros'!$H$2:$H$43)</f>
        <v>0</v>
      </c>
      <c r="I49" s="2">
        <f>+SUMIF($D$2:$D$43,'FUENTES FINANCIACION'!A6,'Costos Financieros'!$I$2:$I$43)</f>
        <v>0</v>
      </c>
      <c r="J49" s="2">
        <f>+SUMIF($D$2:$D$43,'FUENTES FINANCIACION'!A6,'Costos Financieros'!$J$2:$J$43)</f>
        <v>0</v>
      </c>
      <c r="K49" s="2">
        <f>+SUMIF($D$2:$D$43,'FUENTES FINANCIACION'!A6,'Costos Financieros'!$K$2:$K$43)</f>
        <v>0</v>
      </c>
      <c r="L49" s="2">
        <f>+SUMIF($D$2:$D$43,'FUENTES FINANCIACION'!A6,'Costos Financieros'!$L$2:$L$43)</f>
        <v>0</v>
      </c>
      <c r="M49" s="2">
        <f>+SUMIF($D$2:$D$43,'FUENTES FINANCIACION'!A6,'Costos Financieros'!$M$2:$M$43)</f>
        <v>0</v>
      </c>
      <c r="N49" s="2">
        <f>+SUMIF($D$2:$D$43,'FUENTES FINANCIACION'!A6,'Costos Financieros'!$N$2:$N$43)</f>
        <v>0</v>
      </c>
      <c r="O49" s="2">
        <f>+SUMIF($D$2:$D$43,'FUENTES FINANCIACION'!A6,'Costos Financieros'!$O$2:$O$43)</f>
        <v>0</v>
      </c>
      <c r="P49" s="2">
        <f>+SUMIF($D$2:$D$43,'FUENTES FINANCIACION'!A6,'Costos Financieros'!$P$2:$P$43)</f>
        <v>0</v>
      </c>
      <c r="Q49" s="2">
        <f>+SUMIF($D$2:$D$43,'FUENTES FINANCIACION'!A6,'Costos Financieros'!$Q$2:$Q$43)</f>
        <v>0</v>
      </c>
      <c r="R49" s="2">
        <f>+SUMIF($D$2:$D$43,'FUENTES FINANCIACION'!$A6,'Costos Financieros'!R$2:R$43)</f>
        <v>0</v>
      </c>
      <c r="S49" s="2">
        <f>+SUMIF($D$2:$D$43,'FUENTES FINANCIACION'!$A6,'Costos Financieros'!S$2:S$43)</f>
        <v>0</v>
      </c>
      <c r="T49" s="2">
        <f>+SUMIF($D$2:$D$43,'FUENTES FINANCIACION'!$A6,'Costos Financieros'!T$2:T$43)</f>
        <v>0</v>
      </c>
      <c r="U49" s="2">
        <f>+SUMIF($D$2:$D$43,'FUENTES FINANCIACION'!$A6,'Costos Financieros'!U$2:U$43)</f>
        <v>0</v>
      </c>
      <c r="V49" s="2">
        <f>+SUMIF($D$2:$D$43,'FUENTES FINANCIACION'!$A6,'Costos Financieros'!V$2:V$43)</f>
        <v>0</v>
      </c>
      <c r="W49" s="2">
        <f>+SUMIF($D$2:$D$43,'FUENTES FINANCIACION'!$A6,'Costos Financieros'!W$2:W$43)</f>
        <v>0</v>
      </c>
      <c r="X49" s="2">
        <f>+SUMIF($D$2:$D$43,'FUENTES FINANCIACION'!$A6,'Costos Financieros'!X$2:X$43)</f>
        <v>0</v>
      </c>
      <c r="Y49" s="2">
        <f>+SUMIF($D$2:$D$43,'FUENTES FINANCIACION'!$A6,'Costos Financieros'!Y$2:Y$43)</f>
        <v>0</v>
      </c>
      <c r="Z49" s="2">
        <f>+SUMIF($D$2:$D$43,'FUENTES FINANCIACION'!$A6,'Costos Financieros'!Z$2:Z$43)</f>
        <v>0</v>
      </c>
      <c r="AA49" s="2">
        <f>+SUMIF($D$2:$D$43,'FUENTES FINANCIACION'!$A6,'Costos Financieros'!AA$2:AA$43)</f>
        <v>0</v>
      </c>
      <c r="AB49" s="2">
        <f>+SUMIF($D$2:$D$43,'FUENTES FINANCIACION'!$A6,'Costos Financieros'!AB$2:AB$43)</f>
        <v>0</v>
      </c>
      <c r="AC49" s="2">
        <f>+SUMIF($D$2:$D$43,'FUENTES FINANCIACION'!$A6,'Costos Financieros'!AC$2:AC$43)</f>
        <v>0</v>
      </c>
      <c r="AD49" s="2">
        <f>+SUMIF($D$2:$D$43,'FUENTES FINANCIACION'!$A6,'Costos Financieros'!AD$2:AD$43)</f>
        <v>0</v>
      </c>
    </row>
    <row r="50" spans="1:30" x14ac:dyDescent="0.25">
      <c r="A50" s="69"/>
      <c r="B50" s="69"/>
      <c r="C50" s="69"/>
      <c r="D50" s="2" t="str">
        <f>+'FUENTES FINANCIACION'!A7</f>
        <v>07  Recursos Nación OPEP</v>
      </c>
      <c r="E50" s="2">
        <f>+SUMIF($D$2:$D$43,'FUENTES FINANCIACION'!A7,'Costos Financieros'!$E$2:$E$43)</f>
        <v>0</v>
      </c>
      <c r="F50" s="2">
        <f>+SUMIF($D$2:$D$43,'FUENTES FINANCIACION'!A7,'Costos Financieros'!$F$2:$F$43)</f>
        <v>0</v>
      </c>
      <c r="G50" s="2">
        <f>+SUMIF($D$2:$D$43,'FUENTES FINANCIACION'!A7,'Costos Financieros'!$G$2:$G$43)</f>
        <v>0</v>
      </c>
      <c r="H50" s="2">
        <f>+SUMIF($D$2:$D$43,'FUENTES FINANCIACION'!A7,'Costos Financieros'!$H$2:$H$43)</f>
        <v>0</v>
      </c>
      <c r="I50" s="2">
        <f>+SUMIF($D$2:$D$43,'FUENTES FINANCIACION'!A7,'Costos Financieros'!$I$2:$I$43)</f>
        <v>0</v>
      </c>
      <c r="J50" s="2">
        <f>+SUMIF($D$2:$D$43,'FUENTES FINANCIACION'!A7,'Costos Financieros'!$J$2:$J$43)</f>
        <v>0</v>
      </c>
      <c r="K50" s="2">
        <f>+SUMIF($D$2:$D$43,'FUENTES FINANCIACION'!A7,'Costos Financieros'!$K$2:$K$43)</f>
        <v>0</v>
      </c>
      <c r="L50" s="2">
        <f>+SUMIF($D$2:$D$43,'FUENTES FINANCIACION'!A7,'Costos Financieros'!$L$2:$L$43)</f>
        <v>0</v>
      </c>
      <c r="M50" s="2">
        <f>+SUMIF($D$2:$D$43,'FUENTES FINANCIACION'!A7,'Costos Financieros'!$M$2:$M$43)</f>
        <v>0</v>
      </c>
      <c r="N50" s="2">
        <f>+SUMIF($D$2:$D$43,'FUENTES FINANCIACION'!A7,'Costos Financieros'!$N$2:$N$43)</f>
        <v>0</v>
      </c>
      <c r="O50" s="2">
        <f>+SUMIF($D$2:$D$43,'FUENTES FINANCIACION'!A7,'Costos Financieros'!$O$2:$O$43)</f>
        <v>0</v>
      </c>
      <c r="P50" s="2">
        <f>+SUMIF($D$2:$D$43,'FUENTES FINANCIACION'!A7,'Costos Financieros'!$P$2:$P$43)</f>
        <v>0</v>
      </c>
      <c r="Q50" s="2">
        <f>+SUMIF($D$2:$D$43,'FUENTES FINANCIACION'!A7,'Costos Financieros'!$Q$2:$Q$43)</f>
        <v>0</v>
      </c>
      <c r="R50" s="2">
        <f>+SUMIF($D$2:$D$43,'FUENTES FINANCIACION'!$A7,'Costos Financieros'!R$2:R$43)</f>
        <v>0</v>
      </c>
      <c r="S50" s="2">
        <f>+SUMIF($D$2:$D$43,'FUENTES FINANCIACION'!$A7,'Costos Financieros'!S$2:S$43)</f>
        <v>0</v>
      </c>
      <c r="T50" s="2">
        <f>+SUMIF($D$2:$D$43,'FUENTES FINANCIACION'!$A7,'Costos Financieros'!T$2:T$43)</f>
        <v>0</v>
      </c>
      <c r="U50" s="2">
        <f>+SUMIF($D$2:$D$43,'FUENTES FINANCIACION'!$A7,'Costos Financieros'!U$2:U$43)</f>
        <v>0</v>
      </c>
      <c r="V50" s="2">
        <f>+SUMIF($D$2:$D$43,'FUENTES FINANCIACION'!$A7,'Costos Financieros'!V$2:V$43)</f>
        <v>0</v>
      </c>
      <c r="W50" s="2">
        <f>+SUMIF($D$2:$D$43,'FUENTES FINANCIACION'!$A7,'Costos Financieros'!W$2:W$43)</f>
        <v>0</v>
      </c>
      <c r="X50" s="2">
        <f>+SUMIF($D$2:$D$43,'FUENTES FINANCIACION'!$A7,'Costos Financieros'!X$2:X$43)</f>
        <v>0</v>
      </c>
      <c r="Y50" s="2">
        <f>+SUMIF($D$2:$D$43,'FUENTES FINANCIACION'!$A7,'Costos Financieros'!Y$2:Y$43)</f>
        <v>0</v>
      </c>
      <c r="Z50" s="2">
        <f>+SUMIF($D$2:$D$43,'FUENTES FINANCIACION'!$A7,'Costos Financieros'!Z$2:Z$43)</f>
        <v>0</v>
      </c>
      <c r="AA50" s="2">
        <f>+SUMIF($D$2:$D$43,'FUENTES FINANCIACION'!$A7,'Costos Financieros'!AA$2:AA$43)</f>
        <v>0</v>
      </c>
      <c r="AB50" s="2">
        <f>+SUMIF($D$2:$D$43,'FUENTES FINANCIACION'!$A7,'Costos Financieros'!AB$2:AB$43)</f>
        <v>0</v>
      </c>
      <c r="AC50" s="2">
        <f>+SUMIF($D$2:$D$43,'FUENTES FINANCIACION'!$A7,'Costos Financieros'!AC$2:AC$43)</f>
        <v>0</v>
      </c>
      <c r="AD50" s="2">
        <f>+SUMIF($D$2:$D$43,'FUENTES FINANCIACION'!$A7,'Costos Financieros'!AD$2:AD$43)</f>
        <v>0</v>
      </c>
    </row>
    <row r="51" spans="1:30" x14ac:dyDescent="0.25">
      <c r="A51" s="69"/>
      <c r="B51" s="69"/>
      <c r="C51" s="69"/>
      <c r="D51" s="2" t="str">
        <f>+'FUENTES FINANCIACION'!A8</f>
        <v>08  Recursos Nación CAF</v>
      </c>
      <c r="E51" s="2">
        <f>+SUMIF($D$2:$D$43,'FUENTES FINANCIACION'!A8,'Costos Financieros'!$E$2:$E$43)</f>
        <v>0</v>
      </c>
      <c r="F51" s="2">
        <f>+SUMIF($D$2:$D$43,'FUENTES FINANCIACION'!A8,'Costos Financieros'!$F$2:$F$43)</f>
        <v>0</v>
      </c>
      <c r="G51" s="2">
        <f>+SUMIF($D$2:$D$43,'FUENTES FINANCIACION'!A8,'Costos Financieros'!$G$2:$G$43)</f>
        <v>0</v>
      </c>
      <c r="H51" s="2">
        <f>+SUMIF($D$2:$D$43,'FUENTES FINANCIACION'!A8,'Costos Financieros'!$H$2:$H$43)</f>
        <v>0</v>
      </c>
      <c r="I51" s="2">
        <f>+SUMIF($D$2:$D$43,'FUENTES FINANCIACION'!A8,'Costos Financieros'!$I$2:$I$43)</f>
        <v>0</v>
      </c>
      <c r="J51" s="2">
        <f>+SUMIF($D$2:$D$43,'FUENTES FINANCIACION'!A8,'Costos Financieros'!$J$2:$J$43)</f>
        <v>0</v>
      </c>
      <c r="K51" s="2">
        <f>+SUMIF($D$2:$D$43,'FUENTES FINANCIACION'!A8,'Costos Financieros'!$K$2:$K$43)</f>
        <v>0</v>
      </c>
      <c r="L51" s="2">
        <f>+SUMIF($D$2:$D$43,'FUENTES FINANCIACION'!A8,'Costos Financieros'!$L$2:$L$43)</f>
        <v>0</v>
      </c>
      <c r="M51" s="2">
        <f>+SUMIF($D$2:$D$43,'FUENTES FINANCIACION'!A8,'Costos Financieros'!$M$2:$M$43)</f>
        <v>0</v>
      </c>
      <c r="N51" s="2">
        <f>+SUMIF($D$2:$D$43,'FUENTES FINANCIACION'!A8,'Costos Financieros'!$N$2:$N$43)</f>
        <v>0</v>
      </c>
      <c r="O51" s="2">
        <f>+SUMIF($D$2:$D$43,'FUENTES FINANCIACION'!A8,'Costos Financieros'!$O$2:$O$43)</f>
        <v>0</v>
      </c>
      <c r="P51" s="2">
        <f>+SUMIF($D$2:$D$43,'FUENTES FINANCIACION'!A8,'Costos Financieros'!$P$2:$P$43)</f>
        <v>0</v>
      </c>
      <c r="Q51" s="2">
        <f>+SUMIF($D$2:$D$43,'FUENTES FINANCIACION'!A8,'Costos Financieros'!$Q$2:$Q$43)</f>
        <v>0</v>
      </c>
      <c r="R51" s="2">
        <f>+SUMIF($D$2:$D$43,'FUENTES FINANCIACION'!$A8,'Costos Financieros'!R$2:R$43)</f>
        <v>0</v>
      </c>
      <c r="S51" s="2">
        <f>+SUMIF($D$2:$D$43,'FUENTES FINANCIACION'!$A8,'Costos Financieros'!S$2:S$43)</f>
        <v>0</v>
      </c>
      <c r="T51" s="2">
        <f>+SUMIF($D$2:$D$43,'FUENTES FINANCIACION'!$A8,'Costos Financieros'!T$2:T$43)</f>
        <v>0</v>
      </c>
      <c r="U51" s="2">
        <f>+SUMIF($D$2:$D$43,'FUENTES FINANCIACION'!$A8,'Costos Financieros'!U$2:U$43)</f>
        <v>0</v>
      </c>
      <c r="V51" s="2">
        <f>+SUMIF($D$2:$D$43,'FUENTES FINANCIACION'!$A8,'Costos Financieros'!V$2:V$43)</f>
        <v>0</v>
      </c>
      <c r="W51" s="2">
        <f>+SUMIF($D$2:$D$43,'FUENTES FINANCIACION'!$A8,'Costos Financieros'!W$2:W$43)</f>
        <v>0</v>
      </c>
      <c r="X51" s="2">
        <f>+SUMIF($D$2:$D$43,'FUENTES FINANCIACION'!$A8,'Costos Financieros'!X$2:X$43)</f>
        <v>0</v>
      </c>
      <c r="Y51" s="2">
        <f>+SUMIF($D$2:$D$43,'FUENTES FINANCIACION'!$A8,'Costos Financieros'!Y$2:Y$43)</f>
        <v>0</v>
      </c>
      <c r="Z51" s="2">
        <f>+SUMIF($D$2:$D$43,'FUENTES FINANCIACION'!$A8,'Costos Financieros'!Z$2:Z$43)</f>
        <v>0</v>
      </c>
      <c r="AA51" s="2">
        <f>+SUMIF($D$2:$D$43,'FUENTES FINANCIACION'!$A8,'Costos Financieros'!AA$2:AA$43)</f>
        <v>0</v>
      </c>
      <c r="AB51" s="2">
        <f>+SUMIF($D$2:$D$43,'FUENTES FINANCIACION'!$A8,'Costos Financieros'!AB$2:AB$43)</f>
        <v>0</v>
      </c>
      <c r="AC51" s="2">
        <f>+SUMIF($D$2:$D$43,'FUENTES FINANCIACION'!$A8,'Costos Financieros'!AC$2:AC$43)</f>
        <v>0</v>
      </c>
      <c r="AD51" s="2">
        <f>+SUMIF($D$2:$D$43,'FUENTES FINANCIACION'!$A8,'Costos Financieros'!AD$2:AD$43)</f>
        <v>0</v>
      </c>
    </row>
    <row r="52" spans="1:30" x14ac:dyDescent="0.25">
      <c r="A52" s="69"/>
      <c r="B52" s="69"/>
      <c r="C52" s="69"/>
      <c r="D52" s="2" t="str">
        <f>+'FUENTES FINANCIACION'!A9</f>
        <v>09  Otros Aportes Ente Gestor</v>
      </c>
      <c r="E52" s="2">
        <f>+SUMIF($D$2:$D$43,'FUENTES FINANCIACION'!A9,'Costos Financieros'!$E$2:$E$43)</f>
        <v>0</v>
      </c>
      <c r="F52" s="2">
        <f>+SUMIF($D$2:$D$43,'FUENTES FINANCIACION'!A9,'Costos Financieros'!$F$2:$F$43)</f>
        <v>0</v>
      </c>
      <c r="G52" s="2">
        <f>+SUMIF($D$2:$D$43,'FUENTES FINANCIACION'!A9,'Costos Financieros'!$G$2:$G$43)</f>
        <v>0</v>
      </c>
      <c r="H52" s="2">
        <f>+SUMIF($D$2:$D$43,'FUENTES FINANCIACION'!A9,'Costos Financieros'!$H$2:$H$43)</f>
        <v>0</v>
      </c>
      <c r="I52" s="2">
        <f>+SUMIF($D$2:$D$43,'FUENTES FINANCIACION'!A9,'Costos Financieros'!$I$2:$I$43)</f>
        <v>0</v>
      </c>
      <c r="J52" s="2">
        <f>+SUMIF($D$2:$D$43,'FUENTES FINANCIACION'!A9,'Costos Financieros'!$J$2:$J$43)</f>
        <v>0</v>
      </c>
      <c r="K52" s="2">
        <f>+SUMIF($D$2:$D$43,'FUENTES FINANCIACION'!A9,'Costos Financieros'!$K$2:$K$43)</f>
        <v>0</v>
      </c>
      <c r="L52" s="2">
        <f>+SUMIF($D$2:$D$43,'FUENTES FINANCIACION'!A9,'Costos Financieros'!$L$2:$L$43)</f>
        <v>0</v>
      </c>
      <c r="M52" s="2">
        <f>+SUMIF($D$2:$D$43,'FUENTES FINANCIACION'!A9,'Costos Financieros'!$M$2:$M$43)</f>
        <v>0</v>
      </c>
      <c r="N52" s="2">
        <f>+SUMIF($D$2:$D$43,'FUENTES FINANCIACION'!A9,'Costos Financieros'!$N$2:$N$43)</f>
        <v>0</v>
      </c>
      <c r="O52" s="2">
        <f>+SUMIF($D$2:$D$43,'FUENTES FINANCIACION'!A9,'Costos Financieros'!$O$2:$O$43)</f>
        <v>0</v>
      </c>
      <c r="P52" s="2">
        <f>+SUMIF($D$2:$D$43,'FUENTES FINANCIACION'!A9,'Costos Financieros'!$P$2:$P$43)</f>
        <v>0</v>
      </c>
      <c r="Q52" s="2">
        <f>+SUMIF($D$2:$D$43,'FUENTES FINANCIACION'!A9,'Costos Financieros'!$Q$2:$Q$43)</f>
        <v>0</v>
      </c>
      <c r="R52" s="2">
        <f>+SUMIF($D$2:$D$43,'FUENTES FINANCIACION'!$A9,'Costos Financieros'!R$2:R$43)</f>
        <v>0</v>
      </c>
      <c r="S52" s="2">
        <f>+SUMIF($D$2:$D$43,'FUENTES FINANCIACION'!$A9,'Costos Financieros'!S$2:S$43)</f>
        <v>0</v>
      </c>
      <c r="T52" s="2">
        <f>+SUMIF($D$2:$D$43,'FUENTES FINANCIACION'!$A9,'Costos Financieros'!T$2:T$43)</f>
        <v>0</v>
      </c>
      <c r="U52" s="2">
        <f>+SUMIF($D$2:$D$43,'FUENTES FINANCIACION'!$A9,'Costos Financieros'!U$2:U$43)</f>
        <v>0</v>
      </c>
      <c r="V52" s="2">
        <f>+SUMIF($D$2:$D$43,'FUENTES FINANCIACION'!$A9,'Costos Financieros'!V$2:V$43)</f>
        <v>0</v>
      </c>
      <c r="W52" s="2">
        <f>+SUMIF($D$2:$D$43,'FUENTES FINANCIACION'!$A9,'Costos Financieros'!W$2:W$43)</f>
        <v>0</v>
      </c>
      <c r="X52" s="2">
        <f>+SUMIF($D$2:$D$43,'FUENTES FINANCIACION'!$A9,'Costos Financieros'!X$2:X$43)</f>
        <v>0</v>
      </c>
      <c r="Y52" s="2">
        <f>+SUMIF($D$2:$D$43,'FUENTES FINANCIACION'!$A9,'Costos Financieros'!Y$2:Y$43)</f>
        <v>0</v>
      </c>
      <c r="Z52" s="2">
        <f>+SUMIF($D$2:$D$43,'FUENTES FINANCIACION'!$A9,'Costos Financieros'!Z$2:Z$43)</f>
        <v>0</v>
      </c>
      <c r="AA52" s="2">
        <f>+SUMIF($D$2:$D$43,'FUENTES FINANCIACION'!$A9,'Costos Financieros'!AA$2:AA$43)</f>
        <v>0</v>
      </c>
      <c r="AB52" s="2">
        <f>+SUMIF($D$2:$D$43,'FUENTES FINANCIACION'!$A9,'Costos Financieros'!AB$2:AB$43)</f>
        <v>0</v>
      </c>
      <c r="AC52" s="2">
        <f>+SUMIF($D$2:$D$43,'FUENTES FINANCIACION'!$A9,'Costos Financieros'!AC$2:AC$43)</f>
        <v>0</v>
      </c>
      <c r="AD52" s="2">
        <f>+SUMIF($D$2:$D$43,'FUENTES FINANCIACION'!$A9,'Costos Financieros'!AD$2:AD$43)</f>
        <v>0</v>
      </c>
    </row>
    <row r="53" spans="1:30" x14ac:dyDescent="0.25">
      <c r="A53" s="69"/>
      <c r="B53" s="69"/>
      <c r="C53" s="69"/>
      <c r="D53" s="2" t="str">
        <f>+'FUENTES FINANCIACION'!A10</f>
        <v>10  Aportes entes Territoriales en Especie.</v>
      </c>
      <c r="E53" s="2">
        <f>+SUMIF($D$2:$D$43,'FUENTES FINANCIACION'!A10,'Costos Financieros'!$E$2:$E$43)</f>
        <v>0</v>
      </c>
      <c r="F53" s="2">
        <f>+SUMIF($D$2:$D$43,'FUENTES FINANCIACION'!A10,'Costos Financieros'!$F$2:$F$43)</f>
        <v>0</v>
      </c>
      <c r="G53" s="2">
        <f>+SUMIF($D$2:$D$43,'FUENTES FINANCIACION'!A10,'Costos Financieros'!$G$2:$G$43)</f>
        <v>0</v>
      </c>
      <c r="H53" s="2">
        <f>+SUMIF($D$2:$D$43,'FUENTES FINANCIACION'!A10,'Costos Financieros'!$H$2:$H$43)</f>
        <v>0</v>
      </c>
      <c r="I53" s="2">
        <f>+SUMIF($D$2:$D$43,'FUENTES FINANCIACION'!A10,'Costos Financieros'!$I$2:$I$43)</f>
        <v>0</v>
      </c>
      <c r="J53" s="2">
        <f>+SUMIF($D$2:$D$43,'FUENTES FINANCIACION'!A10,'Costos Financieros'!$J$2:$J$43)</f>
        <v>0</v>
      </c>
      <c r="K53" s="2">
        <f>+SUMIF($D$2:$D$43,'FUENTES FINANCIACION'!A10,'Costos Financieros'!$K$2:$K$43)</f>
        <v>0</v>
      </c>
      <c r="L53" s="2">
        <f>+SUMIF($D$2:$D$43,'FUENTES FINANCIACION'!A10,'Costos Financieros'!$L$2:$L$43)</f>
        <v>0</v>
      </c>
      <c r="M53" s="2">
        <f>+SUMIF($D$2:$D$43,'FUENTES FINANCIACION'!A10,'Costos Financieros'!$M$2:$M$43)</f>
        <v>0</v>
      </c>
      <c r="N53" s="2">
        <f>+SUMIF($D$2:$D$43,'FUENTES FINANCIACION'!A10,'Costos Financieros'!$N$2:$N$43)</f>
        <v>0</v>
      </c>
      <c r="O53" s="2">
        <f>+SUMIF($D$2:$D$43,'FUENTES FINANCIACION'!A10,'Costos Financieros'!$O$2:$O$43)</f>
        <v>0</v>
      </c>
      <c r="P53" s="2">
        <f>+SUMIF($D$2:$D$43,'FUENTES FINANCIACION'!A10,'Costos Financieros'!$P$2:$P$43)</f>
        <v>0</v>
      </c>
      <c r="Q53" s="2">
        <f>+SUMIF($D$2:$D$43,'FUENTES FINANCIACION'!A10,'Costos Financieros'!$Q$2:$Q$43)</f>
        <v>0</v>
      </c>
      <c r="R53" s="2">
        <f>+SUMIF($D$2:$D$43,'FUENTES FINANCIACION'!$A10,'Costos Financieros'!R$2:R$43)</f>
        <v>0</v>
      </c>
      <c r="S53" s="2">
        <f>+SUMIF($D$2:$D$43,'FUENTES FINANCIACION'!$A10,'Costos Financieros'!S$2:S$43)</f>
        <v>0</v>
      </c>
      <c r="T53" s="2">
        <f>+SUMIF($D$2:$D$43,'FUENTES FINANCIACION'!$A10,'Costos Financieros'!T$2:T$43)</f>
        <v>0</v>
      </c>
      <c r="U53" s="2">
        <f>+SUMIF($D$2:$D$43,'FUENTES FINANCIACION'!$A10,'Costos Financieros'!U$2:U$43)</f>
        <v>0</v>
      </c>
      <c r="V53" s="2">
        <f>+SUMIF($D$2:$D$43,'FUENTES FINANCIACION'!$A10,'Costos Financieros'!V$2:V$43)</f>
        <v>0</v>
      </c>
      <c r="W53" s="2">
        <f>+SUMIF($D$2:$D$43,'FUENTES FINANCIACION'!$A10,'Costos Financieros'!W$2:W$43)</f>
        <v>0</v>
      </c>
      <c r="X53" s="2">
        <f>+SUMIF($D$2:$D$43,'FUENTES FINANCIACION'!$A10,'Costos Financieros'!X$2:X$43)</f>
        <v>0</v>
      </c>
      <c r="Y53" s="2">
        <f>+SUMIF($D$2:$D$43,'FUENTES FINANCIACION'!$A10,'Costos Financieros'!Y$2:Y$43)</f>
        <v>0</v>
      </c>
      <c r="Z53" s="2">
        <f>+SUMIF($D$2:$D$43,'FUENTES FINANCIACION'!$A10,'Costos Financieros'!Z$2:Z$43)</f>
        <v>0</v>
      </c>
      <c r="AA53" s="2">
        <f>+SUMIF($D$2:$D$43,'FUENTES FINANCIACION'!$A10,'Costos Financieros'!AA$2:AA$43)</f>
        <v>0</v>
      </c>
      <c r="AB53" s="2">
        <f>+SUMIF($D$2:$D$43,'FUENTES FINANCIACION'!$A10,'Costos Financieros'!AB$2:AB$43)</f>
        <v>0</v>
      </c>
      <c r="AC53" s="2">
        <f>+SUMIF($D$2:$D$43,'FUENTES FINANCIACION'!$A10,'Costos Financieros'!AC$2:AC$43)</f>
        <v>0</v>
      </c>
      <c r="AD53" s="2">
        <f>+SUMIF($D$2:$D$43,'FUENTES FINANCIACION'!$A10,'Costos Financieros'!AD$2:AD$43)</f>
        <v>0</v>
      </c>
    </row>
    <row r="54" spans="1:30" x14ac:dyDescent="0.25">
      <c r="A54" s="69"/>
      <c r="B54" s="69"/>
      <c r="C54" s="69"/>
      <c r="D54" s="2" t="str">
        <f>+'FUENTES FINANCIACION'!A11</f>
        <v>12  Retención de Garantía</v>
      </c>
      <c r="E54" s="2">
        <f>+SUMIF($D$2:$D$43,'FUENTES FINANCIACION'!A11,'Costos Financieros'!$E$2:$E$43)</f>
        <v>0</v>
      </c>
      <c r="F54" s="2">
        <f>+SUMIF($D$2:$D$43,'FUENTES FINANCIACION'!A11,'Costos Financieros'!$F$2:$F$43)</f>
        <v>0</v>
      </c>
      <c r="G54" s="2">
        <f>+SUMIF($D$2:$D$43,'FUENTES FINANCIACION'!A11,'Costos Financieros'!$G$2:$G$43)</f>
        <v>0</v>
      </c>
      <c r="H54" s="2">
        <f>+SUMIF($D$2:$D$43,'FUENTES FINANCIACION'!A11,'Costos Financieros'!$H$2:$H$43)</f>
        <v>0</v>
      </c>
      <c r="I54" s="2">
        <f>+SUMIF($D$2:$D$43,'FUENTES FINANCIACION'!A11,'Costos Financieros'!$I$2:$I$43)</f>
        <v>0</v>
      </c>
      <c r="J54" s="2">
        <f>+SUMIF($D$2:$D$43,'FUENTES FINANCIACION'!A11,'Costos Financieros'!$J$2:$J$43)</f>
        <v>0</v>
      </c>
      <c r="K54" s="2">
        <f>+SUMIF($D$2:$D$43,'FUENTES FINANCIACION'!A11,'Costos Financieros'!$K$2:$K$43)</f>
        <v>0</v>
      </c>
      <c r="L54" s="2">
        <f>+SUMIF($D$2:$D$43,'FUENTES FINANCIACION'!A11,'Costos Financieros'!$L$2:$L$43)</f>
        <v>0</v>
      </c>
      <c r="M54" s="2">
        <f>+SUMIF($D$2:$D$43,'FUENTES FINANCIACION'!A11,'Costos Financieros'!$M$2:$M$43)</f>
        <v>0</v>
      </c>
      <c r="N54" s="2">
        <f>+SUMIF($D$2:$D$43,'FUENTES FINANCIACION'!A11,'Costos Financieros'!$N$2:$N$43)</f>
        <v>0</v>
      </c>
      <c r="O54" s="2">
        <f>+SUMIF($D$2:$D$43,'FUENTES FINANCIACION'!A11,'Costos Financieros'!$O$2:$O$43)</f>
        <v>0</v>
      </c>
      <c r="P54" s="2">
        <f>+SUMIF($D$2:$D$43,'FUENTES FINANCIACION'!A11,'Costos Financieros'!$P$2:$P$43)</f>
        <v>0</v>
      </c>
      <c r="Q54" s="2">
        <f>+SUMIF($D$2:$D$43,'FUENTES FINANCIACION'!A11,'Costos Financieros'!$Q$2:$Q$43)</f>
        <v>0</v>
      </c>
      <c r="R54" s="2">
        <f>+SUMIF($D$2:$D$43,'FUENTES FINANCIACION'!$A11,'Costos Financieros'!R$2:R$43)</f>
        <v>0</v>
      </c>
      <c r="S54" s="2">
        <f>+SUMIF($D$2:$D$43,'FUENTES FINANCIACION'!$A11,'Costos Financieros'!S$2:S$43)</f>
        <v>0</v>
      </c>
      <c r="T54" s="2">
        <f>+SUMIF($D$2:$D$43,'FUENTES FINANCIACION'!$A11,'Costos Financieros'!T$2:T$43)</f>
        <v>0</v>
      </c>
      <c r="U54" s="2">
        <f>+SUMIF($D$2:$D$43,'FUENTES FINANCIACION'!$A11,'Costos Financieros'!U$2:U$43)</f>
        <v>0</v>
      </c>
      <c r="V54" s="2">
        <f>+SUMIF($D$2:$D$43,'FUENTES FINANCIACION'!$A11,'Costos Financieros'!V$2:V$43)</f>
        <v>0</v>
      </c>
      <c r="W54" s="2">
        <f>+SUMIF($D$2:$D$43,'FUENTES FINANCIACION'!$A11,'Costos Financieros'!W$2:W$43)</f>
        <v>0</v>
      </c>
      <c r="X54" s="2">
        <f>+SUMIF($D$2:$D$43,'FUENTES FINANCIACION'!$A11,'Costos Financieros'!X$2:X$43)</f>
        <v>0</v>
      </c>
      <c r="Y54" s="2">
        <f>+SUMIF($D$2:$D$43,'FUENTES FINANCIACION'!$A11,'Costos Financieros'!Y$2:Y$43)</f>
        <v>0</v>
      </c>
      <c r="Z54" s="2">
        <f>+SUMIF($D$2:$D$43,'FUENTES FINANCIACION'!$A11,'Costos Financieros'!Z$2:Z$43)</f>
        <v>0</v>
      </c>
      <c r="AA54" s="2">
        <f>+SUMIF($D$2:$D$43,'FUENTES FINANCIACION'!$A11,'Costos Financieros'!AA$2:AA$43)</f>
        <v>0</v>
      </c>
      <c r="AB54" s="2">
        <f>+SUMIF($D$2:$D$43,'FUENTES FINANCIACION'!$A11,'Costos Financieros'!AB$2:AB$43)</f>
        <v>0</v>
      </c>
      <c r="AC54" s="2">
        <f>+SUMIF($D$2:$D$43,'FUENTES FINANCIACION'!$A11,'Costos Financieros'!AC$2:AC$43)</f>
        <v>0</v>
      </c>
      <c r="AD54" s="2">
        <f>+SUMIF($D$2:$D$43,'FUENTES FINANCIACION'!$A11,'Costos Financieros'!AD$2:AD$43)</f>
        <v>0</v>
      </c>
    </row>
    <row r="55" spans="1:30" x14ac:dyDescent="0.25">
      <c r="A55" s="69"/>
      <c r="B55" s="69"/>
      <c r="C55" s="69"/>
      <c r="D55" s="2" t="str">
        <f>+'FUENTES FINANCIACION'!A12</f>
        <v>13  Recursos Nación BID Ambiental</v>
      </c>
      <c r="E55" s="2">
        <f>+SUMIF($D$2:$D$43,'FUENTES FINANCIACION'!A12,'Costos Financieros'!$E$2:$E$43)</f>
        <v>0</v>
      </c>
      <c r="F55" s="2">
        <f>+SUMIF($D$2:$D$43,'FUENTES FINANCIACION'!A12,'Costos Financieros'!$F$2:$F$43)</f>
        <v>0</v>
      </c>
      <c r="G55" s="2">
        <f>+SUMIF($D$2:$D$43,'FUENTES FINANCIACION'!A12,'Costos Financieros'!$G$2:$G$43)</f>
        <v>0</v>
      </c>
      <c r="H55" s="2">
        <f>+SUMIF($D$2:$D$43,'FUENTES FINANCIACION'!A12,'Costos Financieros'!$H$2:$H$43)</f>
        <v>0</v>
      </c>
      <c r="I55" s="2">
        <f>+SUMIF($D$2:$D$43,'FUENTES FINANCIACION'!A12,'Costos Financieros'!$I$2:$I$43)</f>
        <v>0</v>
      </c>
      <c r="J55" s="2">
        <f>+SUMIF($D$2:$D$43,'FUENTES FINANCIACION'!A12,'Costos Financieros'!$J$2:$J$43)</f>
        <v>0</v>
      </c>
      <c r="K55" s="2">
        <f>+SUMIF($D$2:$D$43,'FUENTES FINANCIACION'!A12,'Costos Financieros'!$K$2:$K$43)</f>
        <v>0</v>
      </c>
      <c r="L55" s="2">
        <f>+SUMIF($D$2:$D$43,'FUENTES FINANCIACION'!A12,'Costos Financieros'!$L$2:$L$43)</f>
        <v>0</v>
      </c>
      <c r="M55" s="2">
        <f>+SUMIF($D$2:$D$43,'FUENTES FINANCIACION'!A12,'Costos Financieros'!$M$2:$M$43)</f>
        <v>0</v>
      </c>
      <c r="N55" s="2">
        <f>+SUMIF($D$2:$D$43,'FUENTES FINANCIACION'!A12,'Costos Financieros'!$N$2:$N$43)</f>
        <v>0</v>
      </c>
      <c r="O55" s="2">
        <f>+SUMIF($D$2:$D$43,'FUENTES FINANCIACION'!A12,'Costos Financieros'!$O$2:$O$43)</f>
        <v>0</v>
      </c>
      <c r="P55" s="2">
        <f>+SUMIF($D$2:$D$43,'FUENTES FINANCIACION'!A12,'Costos Financieros'!$P$2:$P$43)</f>
        <v>0</v>
      </c>
      <c r="Q55" s="2">
        <f>+SUMIF($D$2:$D$43,'FUENTES FINANCIACION'!A12,'Costos Financieros'!$Q$2:$Q$43)</f>
        <v>0</v>
      </c>
      <c r="R55" s="2">
        <f>+SUMIF($D$2:$D$43,'FUENTES FINANCIACION'!$A12,'Costos Financieros'!R$2:R$43)</f>
        <v>0</v>
      </c>
      <c r="S55" s="2">
        <f>+SUMIF($D$2:$D$43,'FUENTES FINANCIACION'!$A12,'Costos Financieros'!S$2:S$43)</f>
        <v>0</v>
      </c>
      <c r="T55" s="2">
        <f>+SUMIF($D$2:$D$43,'FUENTES FINANCIACION'!$A12,'Costos Financieros'!T$2:T$43)</f>
        <v>0</v>
      </c>
      <c r="U55" s="2">
        <f>+SUMIF($D$2:$D$43,'FUENTES FINANCIACION'!$A12,'Costos Financieros'!U$2:U$43)</f>
        <v>0</v>
      </c>
      <c r="V55" s="2">
        <f>+SUMIF($D$2:$D$43,'FUENTES FINANCIACION'!$A12,'Costos Financieros'!V$2:V$43)</f>
        <v>0</v>
      </c>
      <c r="W55" s="2">
        <f>+SUMIF($D$2:$D$43,'FUENTES FINANCIACION'!$A12,'Costos Financieros'!W$2:W$43)</f>
        <v>0</v>
      </c>
      <c r="X55" s="2">
        <f>+SUMIF($D$2:$D$43,'FUENTES FINANCIACION'!$A12,'Costos Financieros'!X$2:X$43)</f>
        <v>0</v>
      </c>
      <c r="Y55" s="2">
        <f>+SUMIF($D$2:$D$43,'FUENTES FINANCIACION'!$A12,'Costos Financieros'!Y$2:Y$43)</f>
        <v>0</v>
      </c>
      <c r="Z55" s="2">
        <f>+SUMIF($D$2:$D$43,'FUENTES FINANCIACION'!$A12,'Costos Financieros'!Z$2:Z$43)</f>
        <v>0</v>
      </c>
      <c r="AA55" s="2">
        <f>+SUMIF($D$2:$D$43,'FUENTES FINANCIACION'!$A12,'Costos Financieros'!AA$2:AA$43)</f>
        <v>0</v>
      </c>
      <c r="AB55" s="2">
        <f>+SUMIF($D$2:$D$43,'FUENTES FINANCIACION'!$A12,'Costos Financieros'!AB$2:AB$43)</f>
        <v>0</v>
      </c>
      <c r="AC55" s="2">
        <f>+SUMIF($D$2:$D$43,'FUENTES FINANCIACION'!$A12,'Costos Financieros'!AC$2:AC$43)</f>
        <v>0</v>
      </c>
      <c r="AD55" s="2">
        <f>+SUMIF($D$2:$D$43,'FUENTES FINANCIACION'!$A12,'Costos Financieros'!AD$2:AD$43)</f>
        <v>0</v>
      </c>
    </row>
    <row r="56" spans="1:30" x14ac:dyDescent="0.25">
      <c r="A56" s="116" t="s">
        <v>27</v>
      </c>
      <c r="B56" s="117"/>
      <c r="C56" s="118"/>
      <c r="D56" s="11"/>
      <c r="E56" s="5">
        <f>SUM(E44:E55)</f>
        <v>0</v>
      </c>
      <c r="F56" s="5">
        <f t="shared" ref="F56:Q56" si="6">SUM(F44:F55)</f>
        <v>0</v>
      </c>
      <c r="G56" s="5">
        <f t="shared" si="6"/>
        <v>0</v>
      </c>
      <c r="H56" s="5">
        <f t="shared" si="6"/>
        <v>0</v>
      </c>
      <c r="I56" s="5">
        <f t="shared" si="6"/>
        <v>0</v>
      </c>
      <c r="J56" s="5">
        <f t="shared" si="6"/>
        <v>0</v>
      </c>
      <c r="K56" s="5">
        <f t="shared" si="6"/>
        <v>0</v>
      </c>
      <c r="L56" s="5">
        <f t="shared" si="6"/>
        <v>0</v>
      </c>
      <c r="M56" s="5">
        <f t="shared" si="6"/>
        <v>0</v>
      </c>
      <c r="N56" s="5">
        <f t="shared" si="6"/>
        <v>0</v>
      </c>
      <c r="O56" s="5">
        <f t="shared" si="6"/>
        <v>0</v>
      </c>
      <c r="P56" s="5">
        <f t="shared" si="6"/>
        <v>0</v>
      </c>
      <c r="Q56" s="5">
        <f t="shared" si="6"/>
        <v>0</v>
      </c>
      <c r="R56" s="5">
        <f t="shared" ref="R56:AD56" si="7">SUM(R44:R55)</f>
        <v>0</v>
      </c>
      <c r="S56" s="5">
        <f t="shared" si="7"/>
        <v>0</v>
      </c>
      <c r="T56" s="5">
        <f t="shared" si="7"/>
        <v>0</v>
      </c>
      <c r="U56" s="5">
        <f t="shared" si="7"/>
        <v>0</v>
      </c>
      <c r="V56" s="5">
        <f t="shared" si="7"/>
        <v>10</v>
      </c>
      <c r="W56" s="5">
        <f t="shared" si="7"/>
        <v>0</v>
      </c>
      <c r="X56" s="5">
        <f t="shared" si="7"/>
        <v>0</v>
      </c>
      <c r="Y56" s="5">
        <f t="shared" si="7"/>
        <v>0</v>
      </c>
      <c r="Z56" s="5">
        <f t="shared" si="7"/>
        <v>0</v>
      </c>
      <c r="AA56" s="5">
        <f t="shared" si="7"/>
        <v>0</v>
      </c>
      <c r="AB56" s="5">
        <f t="shared" si="7"/>
        <v>0</v>
      </c>
      <c r="AC56" s="5">
        <f t="shared" si="7"/>
        <v>0</v>
      </c>
      <c r="AD56" s="5">
        <f t="shared" si="7"/>
        <v>0</v>
      </c>
    </row>
  </sheetData>
  <mergeCells count="14">
    <mergeCell ref="A56:C56"/>
    <mergeCell ref="A29:C29"/>
    <mergeCell ref="A31:A42"/>
    <mergeCell ref="B31:B42"/>
    <mergeCell ref="C31:C42"/>
    <mergeCell ref="A43:C43"/>
    <mergeCell ref="A44:C55"/>
    <mergeCell ref="A3:A14"/>
    <mergeCell ref="B3:B14"/>
    <mergeCell ref="C3:C14"/>
    <mergeCell ref="A15:C15"/>
    <mergeCell ref="A17:A28"/>
    <mergeCell ref="B17:B28"/>
    <mergeCell ref="C17:C28"/>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heetViews>
  <sheetFormatPr baseColWidth="10" defaultRowHeight="15" x14ac:dyDescent="0.25"/>
  <cols>
    <col min="1" max="1" width="39.42578125" customWidth="1"/>
  </cols>
  <sheetData>
    <row r="1" spans="1:1" x14ac:dyDescent="0.25">
      <c r="A1" s="45" t="s">
        <v>0</v>
      </c>
    </row>
    <row r="2" spans="1:1" x14ac:dyDescent="0.25">
      <c r="A2" s="45" t="s">
        <v>1</v>
      </c>
    </row>
    <row r="3" spans="1:1" x14ac:dyDescent="0.25">
      <c r="A3" s="45" t="s">
        <v>2</v>
      </c>
    </row>
    <row r="4" spans="1:1" x14ac:dyDescent="0.25">
      <c r="A4" s="45" t="s">
        <v>36</v>
      </c>
    </row>
    <row r="5" spans="1:1" x14ac:dyDescent="0.25">
      <c r="A5" s="45" t="s">
        <v>3</v>
      </c>
    </row>
    <row r="6" spans="1:1" x14ac:dyDescent="0.25">
      <c r="A6" s="45" t="s">
        <v>4</v>
      </c>
    </row>
    <row r="7" spans="1:1" ht="30" x14ac:dyDescent="0.25">
      <c r="A7" s="45" t="s">
        <v>37</v>
      </c>
    </row>
    <row r="8" spans="1:1" ht="45" x14ac:dyDescent="0.25">
      <c r="A8" s="45" t="s">
        <v>5</v>
      </c>
    </row>
    <row r="9" spans="1:1" x14ac:dyDescent="0.25">
      <c r="A9" s="45" t="s">
        <v>38</v>
      </c>
    </row>
    <row r="10" spans="1:1" x14ac:dyDescent="0.25">
      <c r="A10" s="45" t="s">
        <v>6</v>
      </c>
    </row>
    <row r="11" spans="1:1" x14ac:dyDescent="0.25">
      <c r="A11" s="45" t="s">
        <v>7</v>
      </c>
    </row>
    <row r="12" spans="1:1" x14ac:dyDescent="0.25">
      <c r="A12" s="45" t="s">
        <v>39</v>
      </c>
    </row>
    <row r="13" spans="1:1" ht="30" x14ac:dyDescent="0.25">
      <c r="A13" s="45" t="s">
        <v>8</v>
      </c>
    </row>
    <row r="14" spans="1:1" x14ac:dyDescent="0.25">
      <c r="A14" s="45" t="s">
        <v>40</v>
      </c>
    </row>
    <row r="15" spans="1:1" x14ac:dyDescent="0.25">
      <c r="A15" s="45" t="s">
        <v>41</v>
      </c>
    </row>
    <row r="16" spans="1:1" x14ac:dyDescent="0.25">
      <c r="A16" s="45" t="s">
        <v>42</v>
      </c>
    </row>
    <row r="17" spans="1:1" x14ac:dyDescent="0.25">
      <c r="A17" s="45" t="s">
        <v>9</v>
      </c>
    </row>
    <row r="18" spans="1:1" x14ac:dyDescent="0.25">
      <c r="A18" s="1"/>
    </row>
    <row r="20" spans="1:1" x14ac:dyDescent="0.25">
      <c r="A20" s="46" t="s">
        <v>44</v>
      </c>
    </row>
  </sheetData>
  <hyperlinks>
    <hyperlink ref="A16" location="_ftn1" display="_ftn1"/>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heetViews>
  <sheetFormatPr baseColWidth="10" defaultRowHeight="15" x14ac:dyDescent="0.25"/>
  <cols>
    <col min="1" max="1" width="163.42578125" bestFit="1" customWidth="1"/>
  </cols>
  <sheetData>
    <row r="1" spans="1:1" x14ac:dyDescent="0.25">
      <c r="A1" s="1" t="s">
        <v>10</v>
      </c>
    </row>
    <row r="2" spans="1:1" x14ac:dyDescent="0.25">
      <c r="A2" s="1" t="s">
        <v>11</v>
      </c>
    </row>
    <row r="3" spans="1:1" x14ac:dyDescent="0.25">
      <c r="A3" s="1" t="s">
        <v>12</v>
      </c>
    </row>
    <row r="4" spans="1:1" x14ac:dyDescent="0.25">
      <c r="A4" s="1" t="s">
        <v>13</v>
      </c>
    </row>
    <row r="5" spans="1:1" x14ac:dyDescent="0.25">
      <c r="A5" s="1" t="s">
        <v>35</v>
      </c>
    </row>
    <row r="6" spans="1:1" x14ac:dyDescent="0.25">
      <c r="A6" s="1" t="s">
        <v>23</v>
      </c>
    </row>
    <row r="7" spans="1:1" x14ac:dyDescent="0.25">
      <c r="A7" s="1" t="s">
        <v>14</v>
      </c>
    </row>
    <row r="8" spans="1:1" x14ac:dyDescent="0.25">
      <c r="A8" s="1" t="s">
        <v>15</v>
      </c>
    </row>
    <row r="9" spans="1:1" x14ac:dyDescent="0.25">
      <c r="A9" s="1" t="s">
        <v>24</v>
      </c>
    </row>
    <row r="10" spans="1:1" x14ac:dyDescent="0.25">
      <c r="A10" s="1" t="s">
        <v>16</v>
      </c>
    </row>
    <row r="11" spans="1:1" x14ac:dyDescent="0.25">
      <c r="A11" s="1" t="s">
        <v>17</v>
      </c>
    </row>
    <row r="12" spans="1:1" x14ac:dyDescent="0.25">
      <c r="A12" s="1" t="s">
        <v>22</v>
      </c>
    </row>
    <row r="13" spans="1:1" x14ac:dyDescent="0.25">
      <c r="A13" s="1"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96"/>
  <sheetViews>
    <sheetView tabSelected="1" workbookViewId="0">
      <pane xSplit="2" ySplit="17" topLeftCell="O267" activePane="bottomRight" state="frozen"/>
      <selection pane="topRight" activeCell="C1" sqref="C1"/>
      <selection pane="bottomLeft" activeCell="A18" sqref="A18"/>
      <selection pane="bottomRight" activeCell="B281" sqref="B281"/>
    </sheetView>
  </sheetViews>
  <sheetFormatPr baseColWidth="10" defaultRowHeight="15" x14ac:dyDescent="0.25"/>
  <cols>
    <col min="1" max="1" width="39.7109375" style="29" bestFit="1" customWidth="1"/>
    <col min="2" max="2" width="39.7109375" bestFit="1" customWidth="1"/>
  </cols>
  <sheetData>
    <row r="1" spans="1:29" x14ac:dyDescent="0.25">
      <c r="A1" s="111"/>
      <c r="B1" s="104" t="s">
        <v>28</v>
      </c>
      <c r="C1" s="7" t="s">
        <v>110</v>
      </c>
      <c r="D1" s="7" t="s">
        <v>111</v>
      </c>
      <c r="E1" s="7" t="s">
        <v>112</v>
      </c>
      <c r="F1" s="7" t="s">
        <v>113</v>
      </c>
      <c r="G1" s="7" t="s">
        <v>114</v>
      </c>
      <c r="H1" s="7" t="s">
        <v>115</v>
      </c>
      <c r="I1" s="7" t="s">
        <v>116</v>
      </c>
      <c r="J1" s="7" t="s">
        <v>117</v>
      </c>
      <c r="K1" s="7" t="s">
        <v>118</v>
      </c>
      <c r="L1" s="7" t="s">
        <v>119</v>
      </c>
      <c r="M1" s="7" t="s">
        <v>120</v>
      </c>
      <c r="N1" s="7" t="s">
        <v>121</v>
      </c>
      <c r="O1" s="13" t="s">
        <v>122</v>
      </c>
      <c r="P1" s="7" t="s">
        <v>110</v>
      </c>
      <c r="Q1" s="7" t="s">
        <v>111</v>
      </c>
      <c r="R1" s="7" t="s">
        <v>112</v>
      </c>
      <c r="S1" s="7" t="s">
        <v>113</v>
      </c>
      <c r="T1" s="7" t="s">
        <v>114</v>
      </c>
      <c r="U1" s="7" t="s">
        <v>115</v>
      </c>
      <c r="V1" s="7" t="s">
        <v>116</v>
      </c>
      <c r="W1" s="7" t="s">
        <v>117</v>
      </c>
      <c r="X1" s="7" t="s">
        <v>118</v>
      </c>
      <c r="Y1" s="7" t="s">
        <v>119</v>
      </c>
      <c r="Z1" s="7" t="s">
        <v>120</v>
      </c>
      <c r="AA1" s="7" t="s">
        <v>121</v>
      </c>
      <c r="AB1" s="13" t="s">
        <v>123</v>
      </c>
      <c r="AC1" s="7" t="s">
        <v>21</v>
      </c>
    </row>
    <row r="2" spans="1:29" x14ac:dyDescent="0.25">
      <c r="A2" s="112"/>
      <c r="B2" s="105"/>
      <c r="C2" s="3"/>
      <c r="D2" s="3"/>
      <c r="E2" s="3"/>
      <c r="F2" s="3"/>
      <c r="G2" s="3"/>
      <c r="H2" s="3"/>
      <c r="I2" s="3"/>
      <c r="J2" s="3"/>
      <c r="K2" s="3"/>
      <c r="L2" s="3"/>
      <c r="M2" s="3"/>
      <c r="N2" s="3"/>
      <c r="O2" s="3"/>
      <c r="P2" s="3"/>
      <c r="Q2" s="3"/>
      <c r="R2" s="3"/>
      <c r="S2" s="3"/>
      <c r="T2" s="3"/>
      <c r="U2" s="3"/>
      <c r="V2" s="3"/>
      <c r="W2" s="3"/>
      <c r="X2" s="3"/>
      <c r="Y2" s="3"/>
      <c r="Z2" s="3"/>
      <c r="AA2" s="3"/>
      <c r="AB2" s="3"/>
      <c r="AC2" s="3"/>
    </row>
    <row r="3" spans="1:29" x14ac:dyDescent="0.25">
      <c r="A3" s="113" t="s">
        <v>109</v>
      </c>
      <c r="B3" s="8" t="str">
        <f>+'FUENTES FINANCIACION'!A1</f>
        <v>01  Recursos Nación BIRF</v>
      </c>
      <c r="C3" s="8"/>
      <c r="D3" s="8"/>
      <c r="E3" s="8"/>
      <c r="F3" s="8">
        <v>1000</v>
      </c>
      <c r="G3" s="8"/>
      <c r="H3" s="8"/>
      <c r="I3" s="8"/>
      <c r="J3" s="8"/>
      <c r="K3" s="8"/>
      <c r="L3" s="8"/>
      <c r="M3" s="8"/>
      <c r="N3" s="8"/>
      <c r="O3" s="4">
        <f>+SUM(C3:N3)</f>
        <v>1000</v>
      </c>
      <c r="P3" s="8">
        <v>1000</v>
      </c>
      <c r="Q3" s="8"/>
      <c r="R3" s="8"/>
      <c r="S3" s="8"/>
      <c r="T3" s="8"/>
      <c r="U3" s="8"/>
      <c r="V3" s="8"/>
      <c r="W3" s="8"/>
      <c r="X3" s="8"/>
      <c r="Y3" s="8"/>
      <c r="Z3" s="8"/>
      <c r="AA3" s="8"/>
      <c r="AB3" s="8">
        <f>+SUM(P3:AA3)</f>
        <v>1000</v>
      </c>
      <c r="AC3" s="4">
        <f>+SUM(P3:AA3)</f>
        <v>1000</v>
      </c>
    </row>
    <row r="4" spans="1:29" x14ac:dyDescent="0.25">
      <c r="A4" s="114"/>
      <c r="B4" s="8" t="str">
        <f>+'FUENTES FINANCIACION'!A2</f>
        <v>02  Recursos Nación Otras Fuentes</v>
      </c>
      <c r="C4" s="8"/>
      <c r="D4" s="8"/>
      <c r="E4" s="8"/>
      <c r="F4" s="8"/>
      <c r="G4" s="8"/>
      <c r="H4" s="8"/>
      <c r="I4" s="8"/>
      <c r="J4" s="8"/>
      <c r="K4" s="8"/>
      <c r="L4" s="8"/>
      <c r="M4" s="8"/>
      <c r="N4" s="8"/>
      <c r="O4" s="4">
        <f t="shared" ref="O4:O14" si="0">+SUM(C4:N4)</f>
        <v>0</v>
      </c>
      <c r="P4" s="8"/>
      <c r="Q4" s="8"/>
      <c r="R4" s="8"/>
      <c r="S4" s="8"/>
      <c r="T4" s="8"/>
      <c r="U4" s="8"/>
      <c r="V4" s="8"/>
      <c r="W4" s="8"/>
      <c r="X4" s="8"/>
      <c r="Y4" s="8"/>
      <c r="Z4" s="8"/>
      <c r="AA4" s="8"/>
      <c r="AB4" s="8">
        <f t="shared" ref="AB4:AB15" si="1">+SUM(P4:AA4)</f>
        <v>0</v>
      </c>
      <c r="AC4" s="4">
        <f t="shared" ref="AC4:AC14" si="2">+SUM(P4:AA4)</f>
        <v>0</v>
      </c>
    </row>
    <row r="5" spans="1:29" x14ac:dyDescent="0.25">
      <c r="A5" s="114"/>
      <c r="B5" s="8" t="str">
        <f>+'FUENTES FINANCIACION'!A3</f>
        <v>03  Aportes entes Territoriales al Proyecto</v>
      </c>
      <c r="C5" s="8"/>
      <c r="D5" s="8"/>
      <c r="E5" s="8"/>
      <c r="F5" s="8"/>
      <c r="G5" s="8"/>
      <c r="H5" s="8"/>
      <c r="I5" s="8"/>
      <c r="J5" s="8"/>
      <c r="K5" s="8"/>
      <c r="L5" s="8"/>
      <c r="M5" s="8"/>
      <c r="N5" s="8"/>
      <c r="O5" s="4">
        <f t="shared" si="0"/>
        <v>0</v>
      </c>
      <c r="P5" s="8"/>
      <c r="Q5" s="8"/>
      <c r="R5" s="8"/>
      <c r="S5" s="8"/>
      <c r="T5" s="8"/>
      <c r="U5" s="8"/>
      <c r="V5" s="8"/>
      <c r="W5" s="8"/>
      <c r="X5" s="8"/>
      <c r="Y5" s="8"/>
      <c r="Z5" s="8"/>
      <c r="AA5" s="8"/>
      <c r="AB5" s="8">
        <f t="shared" si="1"/>
        <v>0</v>
      </c>
      <c r="AC5" s="4">
        <f t="shared" si="2"/>
        <v>0</v>
      </c>
    </row>
    <row r="6" spans="1:29" x14ac:dyDescent="0.25">
      <c r="A6" s="114"/>
      <c r="B6" s="8" t="str">
        <f>+'FUENTES FINANCIACION'!A4</f>
        <v>04  Aportes Ente Gestor (Crédito Sindicado)</v>
      </c>
      <c r="C6" s="8"/>
      <c r="D6" s="8"/>
      <c r="E6" s="8"/>
      <c r="F6" s="8"/>
      <c r="G6" s="8"/>
      <c r="H6" s="8"/>
      <c r="I6" s="8"/>
      <c r="J6" s="8"/>
      <c r="K6" s="8"/>
      <c r="L6" s="8"/>
      <c r="M6" s="8"/>
      <c r="N6" s="8"/>
      <c r="O6" s="4">
        <f t="shared" si="0"/>
        <v>0</v>
      </c>
      <c r="P6" s="8"/>
      <c r="Q6" s="8"/>
      <c r="R6" s="8"/>
      <c r="S6" s="8"/>
      <c r="T6" s="8"/>
      <c r="U6" s="8"/>
      <c r="V6" s="8"/>
      <c r="W6" s="8"/>
      <c r="X6" s="8"/>
      <c r="Y6" s="8"/>
      <c r="Z6" s="8"/>
      <c r="AA6" s="8"/>
      <c r="AB6" s="8">
        <f t="shared" si="1"/>
        <v>0</v>
      </c>
      <c r="AC6" s="4">
        <f t="shared" si="2"/>
        <v>0</v>
      </c>
    </row>
    <row r="7" spans="1:29" x14ac:dyDescent="0.25">
      <c r="A7" s="114"/>
      <c r="B7" s="8" t="str">
        <f>+'FUENTES FINANCIACION'!A5</f>
        <v>05  Recursos Nación BID</v>
      </c>
      <c r="C7" s="8"/>
      <c r="D7" s="8"/>
      <c r="E7" s="8"/>
      <c r="F7" s="8"/>
      <c r="G7" s="8"/>
      <c r="H7" s="8"/>
      <c r="I7" s="8"/>
      <c r="J7" s="8"/>
      <c r="K7" s="8"/>
      <c r="L7" s="8"/>
      <c r="M7" s="8"/>
      <c r="N7" s="8"/>
      <c r="O7" s="4">
        <f t="shared" si="0"/>
        <v>0</v>
      </c>
      <c r="P7" s="8"/>
      <c r="Q7" s="8"/>
      <c r="R7" s="8"/>
      <c r="S7" s="8"/>
      <c r="T7" s="8"/>
      <c r="U7" s="8"/>
      <c r="V7" s="8"/>
      <c r="W7" s="8"/>
      <c r="X7" s="8"/>
      <c r="Y7" s="8"/>
      <c r="Z7" s="8"/>
      <c r="AA7" s="8"/>
      <c r="AB7" s="8">
        <f t="shared" si="1"/>
        <v>0</v>
      </c>
      <c r="AC7" s="4">
        <f t="shared" si="2"/>
        <v>0</v>
      </c>
    </row>
    <row r="8" spans="1:29" x14ac:dyDescent="0.25">
      <c r="A8" s="114"/>
      <c r="B8" s="8" t="str">
        <f>+'FUENTES FINANCIACION'!A6</f>
        <v>06  Recursos Otros Aportes del Ente Gestor</v>
      </c>
      <c r="C8" s="8"/>
      <c r="D8" s="8"/>
      <c r="E8" s="8"/>
      <c r="F8" s="8"/>
      <c r="G8" s="8"/>
      <c r="H8" s="8"/>
      <c r="I8" s="8"/>
      <c r="J8" s="8"/>
      <c r="K8" s="8"/>
      <c r="L8" s="8"/>
      <c r="M8" s="8"/>
      <c r="N8" s="8"/>
      <c r="O8" s="4">
        <f t="shared" si="0"/>
        <v>0</v>
      </c>
      <c r="P8" s="8"/>
      <c r="Q8" s="8"/>
      <c r="R8" s="8"/>
      <c r="S8" s="8"/>
      <c r="T8" s="8"/>
      <c r="U8" s="8"/>
      <c r="V8" s="8"/>
      <c r="W8" s="8"/>
      <c r="X8" s="8"/>
      <c r="Y8" s="8"/>
      <c r="Z8" s="8"/>
      <c r="AA8" s="8"/>
      <c r="AB8" s="8">
        <f t="shared" si="1"/>
        <v>0</v>
      </c>
      <c r="AC8" s="4">
        <f t="shared" si="2"/>
        <v>0</v>
      </c>
    </row>
    <row r="9" spans="1:29" x14ac:dyDescent="0.25">
      <c r="A9" s="114"/>
      <c r="B9" s="8" t="str">
        <f>+'FUENTES FINANCIACION'!A7</f>
        <v>07  Recursos Nación OPEP</v>
      </c>
      <c r="C9" s="8"/>
      <c r="D9" s="8"/>
      <c r="E9" s="8"/>
      <c r="F9" s="8"/>
      <c r="G9" s="8"/>
      <c r="H9" s="8"/>
      <c r="I9" s="8"/>
      <c r="J9" s="8"/>
      <c r="K9" s="8"/>
      <c r="L9" s="8"/>
      <c r="M9" s="8"/>
      <c r="N9" s="8"/>
      <c r="O9" s="4">
        <f t="shared" si="0"/>
        <v>0</v>
      </c>
      <c r="P9" s="8"/>
      <c r="Q9" s="8"/>
      <c r="R9" s="8"/>
      <c r="S9" s="8"/>
      <c r="T9" s="8"/>
      <c r="U9" s="8"/>
      <c r="V9" s="8"/>
      <c r="W9" s="8"/>
      <c r="X9" s="8"/>
      <c r="Y9" s="8"/>
      <c r="Z9" s="8"/>
      <c r="AA9" s="8"/>
      <c r="AB9" s="8">
        <f t="shared" si="1"/>
        <v>0</v>
      </c>
      <c r="AC9" s="4">
        <f t="shared" si="2"/>
        <v>0</v>
      </c>
    </row>
    <row r="10" spans="1:29" x14ac:dyDescent="0.25">
      <c r="A10" s="114"/>
      <c r="B10" s="8" t="str">
        <f>+'FUENTES FINANCIACION'!A8</f>
        <v>08  Recursos Nación CAF</v>
      </c>
      <c r="C10" s="8"/>
      <c r="D10" s="8"/>
      <c r="E10" s="8"/>
      <c r="F10" s="8"/>
      <c r="G10" s="8"/>
      <c r="H10" s="8"/>
      <c r="I10" s="8"/>
      <c r="J10" s="8"/>
      <c r="K10" s="8"/>
      <c r="L10" s="8"/>
      <c r="M10" s="8"/>
      <c r="N10" s="8"/>
      <c r="O10" s="4">
        <f t="shared" si="0"/>
        <v>0</v>
      </c>
      <c r="P10" s="8"/>
      <c r="Q10" s="8"/>
      <c r="R10" s="8"/>
      <c r="S10" s="8"/>
      <c r="T10" s="8"/>
      <c r="U10" s="8"/>
      <c r="V10" s="8"/>
      <c r="W10" s="8"/>
      <c r="X10" s="8"/>
      <c r="Y10" s="8"/>
      <c r="Z10" s="8"/>
      <c r="AA10" s="8"/>
      <c r="AB10" s="8">
        <f t="shared" si="1"/>
        <v>0</v>
      </c>
      <c r="AC10" s="4">
        <f t="shared" si="2"/>
        <v>0</v>
      </c>
    </row>
    <row r="11" spans="1:29" x14ac:dyDescent="0.25">
      <c r="A11" s="114"/>
      <c r="B11" s="8" t="str">
        <f>+'FUENTES FINANCIACION'!A9</f>
        <v>09  Otros Aportes Ente Gestor</v>
      </c>
      <c r="C11" s="8"/>
      <c r="D11" s="8"/>
      <c r="E11" s="8"/>
      <c r="F11" s="8"/>
      <c r="G11" s="8"/>
      <c r="H11" s="8"/>
      <c r="I11" s="8"/>
      <c r="J11" s="8"/>
      <c r="K11" s="8"/>
      <c r="L11" s="8"/>
      <c r="M11" s="8"/>
      <c r="N11" s="8"/>
      <c r="O11" s="4">
        <f t="shared" si="0"/>
        <v>0</v>
      </c>
      <c r="P11" s="8"/>
      <c r="Q11" s="8"/>
      <c r="R11" s="8"/>
      <c r="S11" s="8"/>
      <c r="T11" s="8"/>
      <c r="U11" s="8"/>
      <c r="V11" s="8"/>
      <c r="W11" s="8"/>
      <c r="X11" s="8"/>
      <c r="Y11" s="8"/>
      <c r="Z11" s="8"/>
      <c r="AA11" s="8"/>
      <c r="AB11" s="8">
        <f t="shared" si="1"/>
        <v>0</v>
      </c>
      <c r="AC11" s="4">
        <f t="shared" si="2"/>
        <v>0</v>
      </c>
    </row>
    <row r="12" spans="1:29" x14ac:dyDescent="0.25">
      <c r="A12" s="114"/>
      <c r="B12" s="8" t="str">
        <f>+'FUENTES FINANCIACION'!A10</f>
        <v>10  Aportes entes Territoriales en Especie.</v>
      </c>
      <c r="C12" s="8"/>
      <c r="D12" s="8"/>
      <c r="E12" s="8"/>
      <c r="F12" s="8"/>
      <c r="G12" s="8"/>
      <c r="H12" s="8"/>
      <c r="I12" s="8"/>
      <c r="J12" s="8"/>
      <c r="K12" s="8"/>
      <c r="L12" s="8"/>
      <c r="M12" s="8"/>
      <c r="N12" s="8"/>
      <c r="O12" s="4">
        <f t="shared" si="0"/>
        <v>0</v>
      </c>
      <c r="P12" s="8"/>
      <c r="Q12" s="8"/>
      <c r="R12" s="8"/>
      <c r="S12" s="8"/>
      <c r="T12" s="8"/>
      <c r="U12" s="8"/>
      <c r="V12" s="8"/>
      <c r="W12" s="8"/>
      <c r="X12" s="8"/>
      <c r="Y12" s="8"/>
      <c r="Z12" s="8"/>
      <c r="AA12" s="8"/>
      <c r="AB12" s="8">
        <f t="shared" si="1"/>
        <v>0</v>
      </c>
      <c r="AC12" s="4">
        <f t="shared" si="2"/>
        <v>0</v>
      </c>
    </row>
    <row r="13" spans="1:29" x14ac:dyDescent="0.25">
      <c r="A13" s="114"/>
      <c r="B13" s="8" t="str">
        <f>+'FUENTES FINANCIACION'!A11</f>
        <v>12  Retención de Garantía</v>
      </c>
      <c r="C13" s="8"/>
      <c r="D13" s="8"/>
      <c r="E13" s="8"/>
      <c r="F13" s="8"/>
      <c r="G13" s="8"/>
      <c r="H13" s="8"/>
      <c r="I13" s="8"/>
      <c r="J13" s="8"/>
      <c r="K13" s="8"/>
      <c r="L13" s="8"/>
      <c r="M13" s="8"/>
      <c r="N13" s="8"/>
      <c r="O13" s="4">
        <f t="shared" si="0"/>
        <v>0</v>
      </c>
      <c r="P13" s="8"/>
      <c r="Q13" s="8"/>
      <c r="R13" s="8"/>
      <c r="S13" s="8"/>
      <c r="T13" s="8"/>
      <c r="U13" s="8"/>
      <c r="V13" s="8"/>
      <c r="W13" s="8"/>
      <c r="X13" s="8"/>
      <c r="Y13" s="8"/>
      <c r="Z13" s="8"/>
      <c r="AA13" s="8"/>
      <c r="AB13" s="8">
        <f t="shared" si="1"/>
        <v>0</v>
      </c>
      <c r="AC13" s="4">
        <f t="shared" si="2"/>
        <v>0</v>
      </c>
    </row>
    <row r="14" spans="1:29" x14ac:dyDescent="0.25">
      <c r="A14" s="115"/>
      <c r="B14" s="8" t="str">
        <f>+'FUENTES FINANCIACION'!A12</f>
        <v>13  Recursos Nación BID Ambiental</v>
      </c>
      <c r="C14" s="8"/>
      <c r="D14" s="8"/>
      <c r="E14" s="8"/>
      <c r="F14" s="8"/>
      <c r="G14" s="8"/>
      <c r="H14" s="8"/>
      <c r="I14" s="8"/>
      <c r="J14" s="8"/>
      <c r="K14" s="8"/>
      <c r="L14" s="8"/>
      <c r="M14" s="8"/>
      <c r="N14" s="8"/>
      <c r="O14" s="4">
        <f t="shared" si="0"/>
        <v>0</v>
      </c>
      <c r="P14" s="8"/>
      <c r="Q14" s="8"/>
      <c r="R14" s="8"/>
      <c r="S14" s="8"/>
      <c r="T14" s="8"/>
      <c r="U14" s="8"/>
      <c r="V14" s="8"/>
      <c r="W14" s="8"/>
      <c r="X14" s="8"/>
      <c r="Y14" s="8"/>
      <c r="Z14" s="8"/>
      <c r="AA14" s="8"/>
      <c r="AB14" s="8">
        <f t="shared" si="1"/>
        <v>0</v>
      </c>
      <c r="AC14" s="4">
        <f t="shared" si="2"/>
        <v>0</v>
      </c>
    </row>
    <row r="15" spans="1:29" x14ac:dyDescent="0.25">
      <c r="A15" s="30" t="s">
        <v>21</v>
      </c>
      <c r="B15" s="14"/>
      <c r="C15" s="4">
        <f>SUM(C3:C14)</f>
        <v>0</v>
      </c>
      <c r="D15" s="4">
        <f t="shared" ref="D15:O15" si="3">SUM(D3:D14)</f>
        <v>0</v>
      </c>
      <c r="E15" s="4">
        <f t="shared" si="3"/>
        <v>0</v>
      </c>
      <c r="F15" s="4">
        <f t="shared" si="3"/>
        <v>1000</v>
      </c>
      <c r="G15" s="4">
        <f t="shared" si="3"/>
        <v>0</v>
      </c>
      <c r="H15" s="4">
        <f t="shared" si="3"/>
        <v>0</v>
      </c>
      <c r="I15" s="4">
        <f t="shared" si="3"/>
        <v>0</v>
      </c>
      <c r="J15" s="4">
        <f t="shared" si="3"/>
        <v>0</v>
      </c>
      <c r="K15" s="4">
        <f t="shared" si="3"/>
        <v>0</v>
      </c>
      <c r="L15" s="4">
        <f t="shared" si="3"/>
        <v>0</v>
      </c>
      <c r="M15" s="4">
        <f t="shared" si="3"/>
        <v>0</v>
      </c>
      <c r="N15" s="4">
        <f t="shared" si="3"/>
        <v>0</v>
      </c>
      <c r="O15" s="4">
        <f t="shared" si="3"/>
        <v>1000</v>
      </c>
      <c r="P15" s="4">
        <f>SUM(P3:P14)</f>
        <v>1000</v>
      </c>
      <c r="Q15" s="4">
        <f t="shared" ref="Q15" si="4">SUM(Q3:Q14)</f>
        <v>0</v>
      </c>
      <c r="R15" s="4">
        <f t="shared" ref="R15" si="5">SUM(R3:R14)</f>
        <v>0</v>
      </c>
      <c r="S15" s="4">
        <f t="shared" ref="S15" si="6">SUM(S3:S14)</f>
        <v>0</v>
      </c>
      <c r="T15" s="4">
        <f t="shared" ref="T15" si="7">SUM(T3:T14)</f>
        <v>0</v>
      </c>
      <c r="U15" s="4">
        <f t="shared" ref="U15" si="8">SUM(U3:U14)</f>
        <v>0</v>
      </c>
      <c r="V15" s="4">
        <f t="shared" ref="V15" si="9">SUM(V3:V14)</f>
        <v>0</v>
      </c>
      <c r="W15" s="4">
        <f t="shared" ref="W15" si="10">SUM(W3:W14)</f>
        <v>0</v>
      </c>
      <c r="X15" s="4">
        <f t="shared" ref="X15" si="11">SUM(X3:X14)</f>
        <v>0</v>
      </c>
      <c r="Y15" s="4">
        <f t="shared" ref="Y15" si="12">SUM(Y3:Y14)</f>
        <v>0</v>
      </c>
      <c r="Z15" s="4">
        <f t="shared" ref="Z15" si="13">SUM(Z3:Z14)</f>
        <v>0</v>
      </c>
      <c r="AA15" s="4">
        <f t="shared" ref="AA15" si="14">SUM(AA3:AA14)</f>
        <v>0</v>
      </c>
      <c r="AB15" s="4">
        <f t="shared" si="1"/>
        <v>1000</v>
      </c>
      <c r="AC15" s="4">
        <f t="shared" ref="AC15" si="15">SUM(AC3:AC14)</f>
        <v>1000</v>
      </c>
    </row>
    <row r="17" spans="1:29" x14ac:dyDescent="0.25">
      <c r="A17" s="30" t="s">
        <v>29</v>
      </c>
      <c r="B17" s="10" t="s">
        <v>30</v>
      </c>
      <c r="C17" s="7" t="s">
        <v>110</v>
      </c>
      <c r="D17" s="7" t="s">
        <v>111</v>
      </c>
      <c r="E17" s="7" t="s">
        <v>112</v>
      </c>
      <c r="F17" s="7" t="s">
        <v>113</v>
      </c>
      <c r="G17" s="7" t="s">
        <v>114</v>
      </c>
      <c r="H17" s="7" t="s">
        <v>115</v>
      </c>
      <c r="I17" s="7" t="s">
        <v>116</v>
      </c>
      <c r="J17" s="7" t="s">
        <v>117</v>
      </c>
      <c r="K17" s="7" t="s">
        <v>118</v>
      </c>
      <c r="L17" s="7" t="s">
        <v>119</v>
      </c>
      <c r="M17" s="7" t="s">
        <v>120</v>
      </c>
      <c r="N17" s="7" t="s">
        <v>121</v>
      </c>
      <c r="O17" s="13" t="s">
        <v>122</v>
      </c>
      <c r="P17" s="7" t="s">
        <v>110</v>
      </c>
      <c r="Q17" s="7" t="s">
        <v>111</v>
      </c>
      <c r="R17" s="7" t="s">
        <v>112</v>
      </c>
      <c r="S17" s="7" t="s">
        <v>113</v>
      </c>
      <c r="T17" s="7" t="s">
        <v>114</v>
      </c>
      <c r="U17" s="7" t="s">
        <v>115</v>
      </c>
      <c r="V17" s="7" t="s">
        <v>116</v>
      </c>
      <c r="W17" s="7" t="s">
        <v>117</v>
      </c>
      <c r="X17" s="7" t="s">
        <v>118</v>
      </c>
      <c r="Y17" s="7" t="s">
        <v>119</v>
      </c>
      <c r="Z17" s="7" t="s">
        <v>120</v>
      </c>
      <c r="AA17" s="7" t="s">
        <v>121</v>
      </c>
      <c r="AB17" s="13" t="s">
        <v>123</v>
      </c>
      <c r="AC17" s="7" t="s">
        <v>21</v>
      </c>
    </row>
    <row r="18" spans="1:29" x14ac:dyDescent="0.25">
      <c r="A18" s="29" t="str">
        <f>+COMPONENTES!A1</f>
        <v xml:space="preserve">Intervenciones en el centro histórico </v>
      </c>
      <c r="B18" s="8" t="str">
        <f>+'FUENTES FINANCIACION'!A1</f>
        <v>01  Recursos Nación BIRF</v>
      </c>
      <c r="C18" s="8">
        <f>+'Interv Centro Historico'!E44</f>
        <v>10</v>
      </c>
      <c r="D18" s="8">
        <f>+'Interv Centro Historico'!F44</f>
        <v>0</v>
      </c>
      <c r="E18" s="8">
        <f>+'Interv Centro Historico'!G44</f>
        <v>0</v>
      </c>
      <c r="F18" s="8">
        <f>+'Interv Centro Historico'!H44</f>
        <v>0</v>
      </c>
      <c r="G18" s="8">
        <f>+'Interv Centro Historico'!I44</f>
        <v>0</v>
      </c>
      <c r="H18" s="8">
        <f>+'Interv Centro Historico'!J44</f>
        <v>0</v>
      </c>
      <c r="I18" s="8">
        <f>+'Interv Centro Historico'!K44</f>
        <v>0</v>
      </c>
      <c r="J18" s="8">
        <f>+'Interv Centro Historico'!L44</f>
        <v>0</v>
      </c>
      <c r="K18" s="8">
        <f>+'Interv Centro Historico'!M44</f>
        <v>0</v>
      </c>
      <c r="L18" s="8">
        <f>+'Interv Centro Historico'!N44</f>
        <v>0</v>
      </c>
      <c r="M18" s="8">
        <f>+'Interv Centro Historico'!O44</f>
        <v>0</v>
      </c>
      <c r="N18" s="8">
        <f>+'Interv Centro Historico'!P44</f>
        <v>0</v>
      </c>
      <c r="O18" s="4">
        <f>+SUM(C18:N18)</f>
        <v>10</v>
      </c>
      <c r="P18" s="8">
        <f>+'Interv Centro Historico'!R44</f>
        <v>0</v>
      </c>
      <c r="Q18" s="8">
        <f>+'Interv Centro Historico'!S44</f>
        <v>0</v>
      </c>
      <c r="R18" s="8">
        <f>+'Interv Centro Historico'!T44</f>
        <v>0</v>
      </c>
      <c r="S18" s="8">
        <f>+'Interv Centro Historico'!U44</f>
        <v>0</v>
      </c>
      <c r="T18" s="8">
        <f>+'Interv Centro Historico'!V44</f>
        <v>0</v>
      </c>
      <c r="U18" s="8">
        <f>+'Interv Centro Historico'!W44</f>
        <v>0</v>
      </c>
      <c r="V18" s="8">
        <f>+'Interv Centro Historico'!X44</f>
        <v>0</v>
      </c>
      <c r="W18" s="8">
        <f>+'Interv Centro Historico'!Y44</f>
        <v>0</v>
      </c>
      <c r="X18" s="8">
        <f>+'Interv Centro Historico'!Z44</f>
        <v>0</v>
      </c>
      <c r="Y18" s="8">
        <f>+'Interv Centro Historico'!AA44</f>
        <v>0</v>
      </c>
      <c r="Z18" s="8">
        <f>+'Interv Centro Historico'!AB44</f>
        <v>0</v>
      </c>
      <c r="AA18" s="8">
        <f>+'Interv Centro Historico'!AD44</f>
        <v>0</v>
      </c>
      <c r="AB18" s="8">
        <f>+SUM(P18:AA18)</f>
        <v>0</v>
      </c>
      <c r="AC18" s="4">
        <f>+SUM(P18:AA18)</f>
        <v>0</v>
      </c>
    </row>
    <row r="19" spans="1:29" x14ac:dyDescent="0.25">
      <c r="B19" s="8" t="str">
        <f>+'FUENTES FINANCIACION'!A2</f>
        <v>02  Recursos Nación Otras Fuentes</v>
      </c>
      <c r="C19" s="8">
        <f>+'Interv Centro Historico'!E45</f>
        <v>0</v>
      </c>
      <c r="D19" s="8">
        <f>+'Interv Centro Historico'!F45</f>
        <v>0</v>
      </c>
      <c r="E19" s="8">
        <f>+'Interv Centro Historico'!G45</f>
        <v>0</v>
      </c>
      <c r="F19" s="8">
        <f>+'Interv Centro Historico'!H45</f>
        <v>0</v>
      </c>
      <c r="G19" s="8">
        <f>+'Interv Centro Historico'!I45</f>
        <v>0</v>
      </c>
      <c r="H19" s="8">
        <f>+'Interv Centro Historico'!J45</f>
        <v>0</v>
      </c>
      <c r="I19" s="8">
        <f>+'Interv Centro Historico'!K45</f>
        <v>0</v>
      </c>
      <c r="J19" s="8">
        <f>+'Interv Centro Historico'!L45</f>
        <v>0</v>
      </c>
      <c r="K19" s="8">
        <f>+'Interv Centro Historico'!M45</f>
        <v>0</v>
      </c>
      <c r="L19" s="8">
        <f>+'Interv Centro Historico'!N45</f>
        <v>0</v>
      </c>
      <c r="M19" s="8">
        <f>+'Interv Centro Historico'!O45</f>
        <v>0</v>
      </c>
      <c r="N19" s="8">
        <f>+'Interv Centro Historico'!P45</f>
        <v>0</v>
      </c>
      <c r="O19" s="4">
        <f t="shared" ref="O19:O29" si="16">+SUM(C19:N19)</f>
        <v>0</v>
      </c>
      <c r="P19" s="8">
        <f>+'Interv Centro Historico'!R45</f>
        <v>0</v>
      </c>
      <c r="Q19" s="8">
        <f>+'Interv Centro Historico'!S45</f>
        <v>0</v>
      </c>
      <c r="R19" s="8">
        <f>+'Interv Centro Historico'!T45</f>
        <v>0</v>
      </c>
      <c r="S19" s="8">
        <f>+'Interv Centro Historico'!U45</f>
        <v>0</v>
      </c>
      <c r="T19" s="8">
        <f>+'Interv Centro Historico'!V45</f>
        <v>0</v>
      </c>
      <c r="U19" s="8">
        <f>+'Interv Centro Historico'!W45</f>
        <v>0</v>
      </c>
      <c r="V19" s="8">
        <f>+'Interv Centro Historico'!X45</f>
        <v>0</v>
      </c>
      <c r="W19" s="8">
        <f>+'Interv Centro Historico'!Y45</f>
        <v>0</v>
      </c>
      <c r="X19" s="8">
        <f>+'Interv Centro Historico'!Z45</f>
        <v>0</v>
      </c>
      <c r="Y19" s="8">
        <f>+'Interv Centro Historico'!AA45</f>
        <v>0</v>
      </c>
      <c r="Z19" s="8">
        <f>+'Interv Centro Historico'!AB45</f>
        <v>0</v>
      </c>
      <c r="AA19" s="8">
        <f>+'Interv Centro Historico'!AD45</f>
        <v>0</v>
      </c>
      <c r="AB19" s="8">
        <f t="shared" ref="AB19:AB82" si="17">+SUM(P19:AA19)</f>
        <v>0</v>
      </c>
      <c r="AC19" s="4">
        <f t="shared" ref="AC19:AC29" si="18">+SUM(P19:AA19)</f>
        <v>0</v>
      </c>
    </row>
    <row r="20" spans="1:29" x14ac:dyDescent="0.25">
      <c r="B20" s="8" t="str">
        <f>+'FUENTES FINANCIACION'!A3</f>
        <v>03  Aportes entes Territoriales al Proyecto</v>
      </c>
      <c r="C20" s="8">
        <f>+'Interv Centro Historico'!E46</f>
        <v>0</v>
      </c>
      <c r="D20" s="8">
        <f>+'Interv Centro Historico'!F46</f>
        <v>0</v>
      </c>
      <c r="E20" s="8">
        <f>+'Interv Centro Historico'!G46</f>
        <v>0</v>
      </c>
      <c r="F20" s="8">
        <f>+'Interv Centro Historico'!H46</f>
        <v>0</v>
      </c>
      <c r="G20" s="8">
        <f>+'Interv Centro Historico'!I46</f>
        <v>0</v>
      </c>
      <c r="H20" s="8">
        <f>+'Interv Centro Historico'!J46</f>
        <v>0</v>
      </c>
      <c r="I20" s="8">
        <f>+'Interv Centro Historico'!K46</f>
        <v>0</v>
      </c>
      <c r="J20" s="8">
        <f>+'Interv Centro Historico'!L46</f>
        <v>0</v>
      </c>
      <c r="K20" s="8">
        <f>+'Interv Centro Historico'!M46</f>
        <v>0</v>
      </c>
      <c r="L20" s="8">
        <f>+'Interv Centro Historico'!N46</f>
        <v>0</v>
      </c>
      <c r="M20" s="8">
        <f>+'Interv Centro Historico'!O46</f>
        <v>0</v>
      </c>
      <c r="N20" s="8">
        <f>+'Interv Centro Historico'!P46</f>
        <v>0</v>
      </c>
      <c r="O20" s="4">
        <f t="shared" si="16"/>
        <v>0</v>
      </c>
      <c r="P20" s="8">
        <f>+'Interv Centro Historico'!R46</f>
        <v>0</v>
      </c>
      <c r="Q20" s="8">
        <f>+'Interv Centro Historico'!S46</f>
        <v>0</v>
      </c>
      <c r="R20" s="8">
        <f>+'Interv Centro Historico'!T46</f>
        <v>0</v>
      </c>
      <c r="S20" s="8">
        <f>+'Interv Centro Historico'!U46</f>
        <v>0</v>
      </c>
      <c r="T20" s="8">
        <f>+'Interv Centro Historico'!V46</f>
        <v>0</v>
      </c>
      <c r="U20" s="8">
        <f>+'Interv Centro Historico'!W46</f>
        <v>0</v>
      </c>
      <c r="V20" s="8">
        <f>+'Interv Centro Historico'!X46</f>
        <v>0</v>
      </c>
      <c r="W20" s="8">
        <f>+'Interv Centro Historico'!Y46</f>
        <v>0</v>
      </c>
      <c r="X20" s="8">
        <f>+'Interv Centro Historico'!Z46</f>
        <v>0</v>
      </c>
      <c r="Y20" s="8">
        <f>+'Interv Centro Historico'!AA46</f>
        <v>0</v>
      </c>
      <c r="Z20" s="8">
        <f>+'Interv Centro Historico'!AB46</f>
        <v>0</v>
      </c>
      <c r="AA20" s="8">
        <f>+'Interv Centro Historico'!AD46</f>
        <v>0</v>
      </c>
      <c r="AB20" s="8">
        <f t="shared" si="17"/>
        <v>0</v>
      </c>
      <c r="AC20" s="4">
        <f t="shared" si="18"/>
        <v>0</v>
      </c>
    </row>
    <row r="21" spans="1:29" x14ac:dyDescent="0.25">
      <c r="B21" s="8" t="str">
        <f>+'FUENTES FINANCIACION'!A4</f>
        <v>04  Aportes Ente Gestor (Crédito Sindicado)</v>
      </c>
      <c r="C21" s="8">
        <f>+'Interv Centro Historico'!E47</f>
        <v>0</v>
      </c>
      <c r="D21" s="8">
        <f>+'Interv Centro Historico'!F47</f>
        <v>0</v>
      </c>
      <c r="E21" s="8">
        <f>+'Interv Centro Historico'!G47</f>
        <v>0</v>
      </c>
      <c r="F21" s="8">
        <f>+'Interv Centro Historico'!H47</f>
        <v>0</v>
      </c>
      <c r="G21" s="8">
        <f>+'Interv Centro Historico'!I47</f>
        <v>0</v>
      </c>
      <c r="H21" s="8">
        <f>+'Interv Centro Historico'!J47</f>
        <v>0</v>
      </c>
      <c r="I21" s="8">
        <f>+'Interv Centro Historico'!K47</f>
        <v>0</v>
      </c>
      <c r="J21" s="8">
        <f>+'Interv Centro Historico'!L47</f>
        <v>0</v>
      </c>
      <c r="K21" s="8">
        <f>+'Interv Centro Historico'!M47</f>
        <v>0</v>
      </c>
      <c r="L21" s="8">
        <f>+'Interv Centro Historico'!N47</f>
        <v>0</v>
      </c>
      <c r="M21" s="8">
        <f>+'Interv Centro Historico'!O47</f>
        <v>0</v>
      </c>
      <c r="N21" s="8">
        <f>+'Interv Centro Historico'!P47</f>
        <v>0</v>
      </c>
      <c r="O21" s="4">
        <f t="shared" si="16"/>
        <v>0</v>
      </c>
      <c r="P21" s="8">
        <f>+'Interv Centro Historico'!R47</f>
        <v>0</v>
      </c>
      <c r="Q21" s="8">
        <f>+'Interv Centro Historico'!S47</f>
        <v>0</v>
      </c>
      <c r="R21" s="8">
        <f>+'Interv Centro Historico'!T47</f>
        <v>0</v>
      </c>
      <c r="S21" s="8">
        <f>+'Interv Centro Historico'!U47</f>
        <v>0</v>
      </c>
      <c r="T21" s="8">
        <f>+'Interv Centro Historico'!V47</f>
        <v>0</v>
      </c>
      <c r="U21" s="8">
        <f>+'Interv Centro Historico'!W47</f>
        <v>0</v>
      </c>
      <c r="V21" s="8">
        <f>+'Interv Centro Historico'!X47</f>
        <v>0</v>
      </c>
      <c r="W21" s="8">
        <f>+'Interv Centro Historico'!Y47</f>
        <v>0</v>
      </c>
      <c r="X21" s="8">
        <f>+'Interv Centro Historico'!Z47</f>
        <v>0</v>
      </c>
      <c r="Y21" s="8">
        <f>+'Interv Centro Historico'!AA47</f>
        <v>0</v>
      </c>
      <c r="Z21" s="8">
        <f>+'Interv Centro Historico'!AB47</f>
        <v>0</v>
      </c>
      <c r="AA21" s="8">
        <f>+'Interv Centro Historico'!AD47</f>
        <v>0</v>
      </c>
      <c r="AB21" s="8">
        <f t="shared" si="17"/>
        <v>0</v>
      </c>
      <c r="AC21" s="4">
        <f t="shared" si="18"/>
        <v>0</v>
      </c>
    </row>
    <row r="22" spans="1:29" x14ac:dyDescent="0.25">
      <c r="B22" s="8" t="str">
        <f>+'FUENTES FINANCIACION'!A5</f>
        <v>05  Recursos Nación BID</v>
      </c>
      <c r="C22" s="8">
        <f>+'Interv Centro Historico'!E48</f>
        <v>0</v>
      </c>
      <c r="D22" s="8">
        <f>+'Interv Centro Historico'!F48</f>
        <v>0</v>
      </c>
      <c r="E22" s="8">
        <f>+'Interv Centro Historico'!G48</f>
        <v>0</v>
      </c>
      <c r="F22" s="8">
        <f>+'Interv Centro Historico'!H48</f>
        <v>0</v>
      </c>
      <c r="G22" s="8">
        <f>+'Interv Centro Historico'!I48</f>
        <v>0</v>
      </c>
      <c r="H22" s="8">
        <f>+'Interv Centro Historico'!J48</f>
        <v>0</v>
      </c>
      <c r="I22" s="8">
        <f>+'Interv Centro Historico'!K48</f>
        <v>0</v>
      </c>
      <c r="J22" s="8">
        <f>+'Interv Centro Historico'!L48</f>
        <v>0</v>
      </c>
      <c r="K22" s="8">
        <f>+'Interv Centro Historico'!M48</f>
        <v>0</v>
      </c>
      <c r="L22" s="8">
        <f>+'Interv Centro Historico'!N48</f>
        <v>0</v>
      </c>
      <c r="M22" s="8">
        <f>+'Interv Centro Historico'!O48</f>
        <v>0</v>
      </c>
      <c r="N22" s="8">
        <f>+'Interv Centro Historico'!P48</f>
        <v>0</v>
      </c>
      <c r="O22" s="4">
        <f t="shared" si="16"/>
        <v>0</v>
      </c>
      <c r="P22" s="8">
        <f>+'Interv Centro Historico'!R48</f>
        <v>0</v>
      </c>
      <c r="Q22" s="8">
        <f>+'Interv Centro Historico'!S48</f>
        <v>0</v>
      </c>
      <c r="R22" s="8">
        <f>+'Interv Centro Historico'!T48</f>
        <v>0</v>
      </c>
      <c r="S22" s="8">
        <f>+'Interv Centro Historico'!U48</f>
        <v>0</v>
      </c>
      <c r="T22" s="8">
        <f>+'Interv Centro Historico'!V48</f>
        <v>0</v>
      </c>
      <c r="U22" s="8">
        <f>+'Interv Centro Historico'!W48</f>
        <v>0</v>
      </c>
      <c r="V22" s="8">
        <f>+'Interv Centro Historico'!X48</f>
        <v>0</v>
      </c>
      <c r="W22" s="8">
        <f>+'Interv Centro Historico'!Y48</f>
        <v>0</v>
      </c>
      <c r="X22" s="8">
        <f>+'Interv Centro Historico'!Z48</f>
        <v>0</v>
      </c>
      <c r="Y22" s="8">
        <f>+'Interv Centro Historico'!AA48</f>
        <v>0</v>
      </c>
      <c r="Z22" s="8">
        <f>+'Interv Centro Historico'!AB48</f>
        <v>0</v>
      </c>
      <c r="AA22" s="8">
        <f>+'Interv Centro Historico'!AD48</f>
        <v>0</v>
      </c>
      <c r="AB22" s="8">
        <f t="shared" si="17"/>
        <v>0</v>
      </c>
      <c r="AC22" s="4">
        <f t="shared" si="18"/>
        <v>0</v>
      </c>
    </row>
    <row r="23" spans="1:29" x14ac:dyDescent="0.25">
      <c r="B23" s="8" t="str">
        <f>+'FUENTES FINANCIACION'!A6</f>
        <v>06  Recursos Otros Aportes del Ente Gestor</v>
      </c>
      <c r="C23" s="8">
        <f>+'Interv Centro Historico'!E49</f>
        <v>0</v>
      </c>
      <c r="D23" s="8">
        <f>+'Interv Centro Historico'!F49</f>
        <v>0</v>
      </c>
      <c r="E23" s="8">
        <f>+'Interv Centro Historico'!G49</f>
        <v>0</v>
      </c>
      <c r="F23" s="8">
        <f>+'Interv Centro Historico'!H49</f>
        <v>0</v>
      </c>
      <c r="G23" s="8">
        <f>+'Interv Centro Historico'!I49</f>
        <v>0</v>
      </c>
      <c r="H23" s="8">
        <f>+'Interv Centro Historico'!J49</f>
        <v>0</v>
      </c>
      <c r="I23" s="8">
        <f>+'Interv Centro Historico'!K49</f>
        <v>0</v>
      </c>
      <c r="J23" s="8">
        <f>+'Interv Centro Historico'!L49</f>
        <v>0</v>
      </c>
      <c r="K23" s="8">
        <f>+'Interv Centro Historico'!M49</f>
        <v>0</v>
      </c>
      <c r="L23" s="8">
        <f>+'Interv Centro Historico'!N49</f>
        <v>0</v>
      </c>
      <c r="M23" s="8">
        <f>+'Interv Centro Historico'!O49</f>
        <v>0</v>
      </c>
      <c r="N23" s="8">
        <f>+'Interv Centro Historico'!P49</f>
        <v>0</v>
      </c>
      <c r="O23" s="4">
        <f t="shared" si="16"/>
        <v>0</v>
      </c>
      <c r="P23" s="8">
        <f>+'Interv Centro Historico'!R49</f>
        <v>0</v>
      </c>
      <c r="Q23" s="8">
        <f>+'Interv Centro Historico'!S49</f>
        <v>0</v>
      </c>
      <c r="R23" s="8">
        <f>+'Interv Centro Historico'!T49</f>
        <v>0</v>
      </c>
      <c r="S23" s="8">
        <f>+'Interv Centro Historico'!U49</f>
        <v>0</v>
      </c>
      <c r="T23" s="8">
        <f>+'Interv Centro Historico'!V49</f>
        <v>0</v>
      </c>
      <c r="U23" s="8">
        <f>+'Interv Centro Historico'!W49</f>
        <v>0</v>
      </c>
      <c r="V23" s="8">
        <f>+'Interv Centro Historico'!X49</f>
        <v>0</v>
      </c>
      <c r="W23" s="8">
        <f>+'Interv Centro Historico'!Y49</f>
        <v>0</v>
      </c>
      <c r="X23" s="8">
        <f>+'Interv Centro Historico'!Z49</f>
        <v>0</v>
      </c>
      <c r="Y23" s="8">
        <f>+'Interv Centro Historico'!AA49</f>
        <v>0</v>
      </c>
      <c r="Z23" s="8">
        <f>+'Interv Centro Historico'!AB49</f>
        <v>0</v>
      </c>
      <c r="AA23" s="8">
        <f>+'Interv Centro Historico'!AD49</f>
        <v>0</v>
      </c>
      <c r="AB23" s="8">
        <f t="shared" si="17"/>
        <v>0</v>
      </c>
      <c r="AC23" s="4">
        <f t="shared" si="18"/>
        <v>0</v>
      </c>
    </row>
    <row r="24" spans="1:29" x14ac:dyDescent="0.25">
      <c r="B24" s="8" t="str">
        <f>+'FUENTES FINANCIACION'!A7</f>
        <v>07  Recursos Nación OPEP</v>
      </c>
      <c r="C24" s="8">
        <f>+'Interv Centro Historico'!E50</f>
        <v>0</v>
      </c>
      <c r="D24" s="8">
        <f>+'Interv Centro Historico'!F50</f>
        <v>0</v>
      </c>
      <c r="E24" s="8">
        <f>+'Interv Centro Historico'!G50</f>
        <v>0</v>
      </c>
      <c r="F24" s="8">
        <f>+'Interv Centro Historico'!H50</f>
        <v>0</v>
      </c>
      <c r="G24" s="8">
        <f>+'Interv Centro Historico'!I50</f>
        <v>0</v>
      </c>
      <c r="H24" s="8">
        <f>+'Interv Centro Historico'!J50</f>
        <v>0</v>
      </c>
      <c r="I24" s="8">
        <f>+'Interv Centro Historico'!K50</f>
        <v>0</v>
      </c>
      <c r="J24" s="8">
        <f>+'Interv Centro Historico'!L50</f>
        <v>0</v>
      </c>
      <c r="K24" s="8">
        <f>+'Interv Centro Historico'!M50</f>
        <v>0</v>
      </c>
      <c r="L24" s="8">
        <f>+'Interv Centro Historico'!N50</f>
        <v>0</v>
      </c>
      <c r="M24" s="8">
        <f>+'Interv Centro Historico'!O50</f>
        <v>0</v>
      </c>
      <c r="N24" s="8">
        <f>+'Interv Centro Historico'!P50</f>
        <v>0</v>
      </c>
      <c r="O24" s="4">
        <f t="shared" si="16"/>
        <v>0</v>
      </c>
      <c r="P24" s="8">
        <f>+'Interv Centro Historico'!R50</f>
        <v>0</v>
      </c>
      <c r="Q24" s="8">
        <f>+'Interv Centro Historico'!S50</f>
        <v>0</v>
      </c>
      <c r="R24" s="8">
        <f>+'Interv Centro Historico'!T50</f>
        <v>0</v>
      </c>
      <c r="S24" s="8">
        <f>+'Interv Centro Historico'!U50</f>
        <v>0</v>
      </c>
      <c r="T24" s="8">
        <f>+'Interv Centro Historico'!V50</f>
        <v>0</v>
      </c>
      <c r="U24" s="8">
        <f>+'Interv Centro Historico'!W50</f>
        <v>0</v>
      </c>
      <c r="V24" s="8">
        <f>+'Interv Centro Historico'!X50</f>
        <v>0</v>
      </c>
      <c r="W24" s="8">
        <f>+'Interv Centro Historico'!Y50</f>
        <v>0</v>
      </c>
      <c r="X24" s="8">
        <f>+'Interv Centro Historico'!Z50</f>
        <v>0</v>
      </c>
      <c r="Y24" s="8">
        <f>+'Interv Centro Historico'!AA50</f>
        <v>0</v>
      </c>
      <c r="Z24" s="8">
        <f>+'Interv Centro Historico'!AB50</f>
        <v>0</v>
      </c>
      <c r="AA24" s="8">
        <f>+'Interv Centro Historico'!AD50</f>
        <v>0</v>
      </c>
      <c r="AB24" s="8">
        <f t="shared" si="17"/>
        <v>0</v>
      </c>
      <c r="AC24" s="4">
        <f t="shared" si="18"/>
        <v>0</v>
      </c>
    </row>
    <row r="25" spans="1:29" x14ac:dyDescent="0.25">
      <c r="B25" s="8" t="str">
        <f>+'FUENTES FINANCIACION'!A8</f>
        <v>08  Recursos Nación CAF</v>
      </c>
      <c r="C25" s="8">
        <f>+'Interv Centro Historico'!E51</f>
        <v>0</v>
      </c>
      <c r="D25" s="8">
        <f>+'Interv Centro Historico'!F51</f>
        <v>0</v>
      </c>
      <c r="E25" s="8">
        <f>+'Interv Centro Historico'!G51</f>
        <v>0</v>
      </c>
      <c r="F25" s="8">
        <f>+'Interv Centro Historico'!H51</f>
        <v>0</v>
      </c>
      <c r="G25" s="8">
        <f>+'Interv Centro Historico'!I51</f>
        <v>0</v>
      </c>
      <c r="H25" s="8">
        <f>+'Interv Centro Historico'!J51</f>
        <v>0</v>
      </c>
      <c r="I25" s="8">
        <f>+'Interv Centro Historico'!K51</f>
        <v>0</v>
      </c>
      <c r="J25" s="8">
        <f>+'Interv Centro Historico'!L51</f>
        <v>0</v>
      </c>
      <c r="K25" s="8">
        <f>+'Interv Centro Historico'!M51</f>
        <v>0</v>
      </c>
      <c r="L25" s="8">
        <f>+'Interv Centro Historico'!N51</f>
        <v>0</v>
      </c>
      <c r="M25" s="8">
        <f>+'Interv Centro Historico'!O51</f>
        <v>0</v>
      </c>
      <c r="N25" s="8">
        <f>+'Interv Centro Historico'!P51</f>
        <v>0</v>
      </c>
      <c r="O25" s="4">
        <f t="shared" si="16"/>
        <v>0</v>
      </c>
      <c r="P25" s="8">
        <f>+'Interv Centro Historico'!R51</f>
        <v>0</v>
      </c>
      <c r="Q25" s="8">
        <f>+'Interv Centro Historico'!S51</f>
        <v>0</v>
      </c>
      <c r="R25" s="8">
        <f>+'Interv Centro Historico'!T51</f>
        <v>0</v>
      </c>
      <c r="S25" s="8">
        <f>+'Interv Centro Historico'!U51</f>
        <v>0</v>
      </c>
      <c r="T25" s="8">
        <f>+'Interv Centro Historico'!V51</f>
        <v>0</v>
      </c>
      <c r="U25" s="8">
        <f>+'Interv Centro Historico'!W51</f>
        <v>0</v>
      </c>
      <c r="V25" s="8">
        <f>+'Interv Centro Historico'!X51</f>
        <v>0</v>
      </c>
      <c r="W25" s="8">
        <f>+'Interv Centro Historico'!Y51</f>
        <v>0</v>
      </c>
      <c r="X25" s="8">
        <f>+'Interv Centro Historico'!Z51</f>
        <v>0</v>
      </c>
      <c r="Y25" s="8">
        <f>+'Interv Centro Historico'!AA51</f>
        <v>0</v>
      </c>
      <c r="Z25" s="8">
        <f>+'Interv Centro Historico'!AB51</f>
        <v>0</v>
      </c>
      <c r="AA25" s="8">
        <f>+'Interv Centro Historico'!AD51</f>
        <v>0</v>
      </c>
      <c r="AB25" s="8">
        <f t="shared" si="17"/>
        <v>0</v>
      </c>
      <c r="AC25" s="4">
        <f t="shared" si="18"/>
        <v>0</v>
      </c>
    </row>
    <row r="26" spans="1:29" x14ac:dyDescent="0.25">
      <c r="B26" s="8" t="str">
        <f>+'FUENTES FINANCIACION'!A9</f>
        <v>09  Otros Aportes Ente Gestor</v>
      </c>
      <c r="C26" s="8">
        <f>+'Interv Centro Historico'!E52</f>
        <v>0</v>
      </c>
      <c r="D26" s="8">
        <f>+'Interv Centro Historico'!F52</f>
        <v>0</v>
      </c>
      <c r="E26" s="8">
        <f>+'Interv Centro Historico'!G52</f>
        <v>0</v>
      </c>
      <c r="F26" s="8">
        <f>+'Interv Centro Historico'!H52</f>
        <v>0</v>
      </c>
      <c r="G26" s="8">
        <f>+'Interv Centro Historico'!I52</f>
        <v>0</v>
      </c>
      <c r="H26" s="8">
        <f>+'Interv Centro Historico'!J52</f>
        <v>0</v>
      </c>
      <c r="I26" s="8">
        <f>+'Interv Centro Historico'!K52</f>
        <v>0</v>
      </c>
      <c r="J26" s="8">
        <f>+'Interv Centro Historico'!L52</f>
        <v>0</v>
      </c>
      <c r="K26" s="8">
        <f>+'Interv Centro Historico'!M52</f>
        <v>0</v>
      </c>
      <c r="L26" s="8">
        <f>+'Interv Centro Historico'!N52</f>
        <v>0</v>
      </c>
      <c r="M26" s="8">
        <f>+'Interv Centro Historico'!O52</f>
        <v>0</v>
      </c>
      <c r="N26" s="8">
        <f>+'Interv Centro Historico'!P52</f>
        <v>0</v>
      </c>
      <c r="O26" s="4">
        <f t="shared" si="16"/>
        <v>0</v>
      </c>
      <c r="P26" s="8">
        <f>+'Interv Centro Historico'!R52</f>
        <v>0</v>
      </c>
      <c r="Q26" s="8">
        <f>+'Interv Centro Historico'!S52</f>
        <v>0</v>
      </c>
      <c r="R26" s="8">
        <f>+'Interv Centro Historico'!T52</f>
        <v>0</v>
      </c>
      <c r="S26" s="8">
        <f>+'Interv Centro Historico'!U52</f>
        <v>0</v>
      </c>
      <c r="T26" s="8">
        <f>+'Interv Centro Historico'!V52</f>
        <v>0</v>
      </c>
      <c r="U26" s="8">
        <f>+'Interv Centro Historico'!W52</f>
        <v>0</v>
      </c>
      <c r="V26" s="8">
        <f>+'Interv Centro Historico'!X52</f>
        <v>0</v>
      </c>
      <c r="W26" s="8">
        <f>+'Interv Centro Historico'!Y52</f>
        <v>0</v>
      </c>
      <c r="X26" s="8">
        <f>+'Interv Centro Historico'!Z52</f>
        <v>0</v>
      </c>
      <c r="Y26" s="8">
        <f>+'Interv Centro Historico'!AA52</f>
        <v>0</v>
      </c>
      <c r="Z26" s="8">
        <f>+'Interv Centro Historico'!AB52</f>
        <v>0</v>
      </c>
      <c r="AA26" s="8">
        <f>+'Interv Centro Historico'!AD52</f>
        <v>0</v>
      </c>
      <c r="AB26" s="8">
        <f t="shared" si="17"/>
        <v>0</v>
      </c>
      <c r="AC26" s="4">
        <f t="shared" si="18"/>
        <v>0</v>
      </c>
    </row>
    <row r="27" spans="1:29" x14ac:dyDescent="0.25">
      <c r="B27" s="8" t="str">
        <f>+'FUENTES FINANCIACION'!A10</f>
        <v>10  Aportes entes Territoriales en Especie.</v>
      </c>
      <c r="C27" s="8">
        <f>+'Interv Centro Historico'!E53</f>
        <v>0</v>
      </c>
      <c r="D27" s="8">
        <f>+'Interv Centro Historico'!F53</f>
        <v>0</v>
      </c>
      <c r="E27" s="8">
        <f>+'Interv Centro Historico'!G53</f>
        <v>0</v>
      </c>
      <c r="F27" s="8">
        <f>+'Interv Centro Historico'!H53</f>
        <v>0</v>
      </c>
      <c r="G27" s="8">
        <f>+'Interv Centro Historico'!I53</f>
        <v>0</v>
      </c>
      <c r="H27" s="8">
        <f>+'Interv Centro Historico'!J53</f>
        <v>0</v>
      </c>
      <c r="I27" s="8">
        <f>+'Interv Centro Historico'!K53</f>
        <v>0</v>
      </c>
      <c r="J27" s="8">
        <f>+'Interv Centro Historico'!L53</f>
        <v>0</v>
      </c>
      <c r="K27" s="8">
        <f>+'Interv Centro Historico'!M53</f>
        <v>0</v>
      </c>
      <c r="L27" s="8">
        <f>+'Interv Centro Historico'!N53</f>
        <v>0</v>
      </c>
      <c r="M27" s="8">
        <f>+'Interv Centro Historico'!O53</f>
        <v>0</v>
      </c>
      <c r="N27" s="8">
        <f>+'Interv Centro Historico'!P53</f>
        <v>0</v>
      </c>
      <c r="O27" s="4">
        <f t="shared" si="16"/>
        <v>0</v>
      </c>
      <c r="P27" s="8">
        <f>+'Interv Centro Historico'!R53</f>
        <v>0</v>
      </c>
      <c r="Q27" s="8">
        <f>+'Interv Centro Historico'!S53</f>
        <v>0</v>
      </c>
      <c r="R27" s="8">
        <f>+'Interv Centro Historico'!T53</f>
        <v>0</v>
      </c>
      <c r="S27" s="8">
        <f>+'Interv Centro Historico'!U53</f>
        <v>0</v>
      </c>
      <c r="T27" s="8">
        <f>+'Interv Centro Historico'!V53</f>
        <v>0</v>
      </c>
      <c r="U27" s="8">
        <f>+'Interv Centro Historico'!W53</f>
        <v>0</v>
      </c>
      <c r="V27" s="8">
        <f>+'Interv Centro Historico'!X53</f>
        <v>0</v>
      </c>
      <c r="W27" s="8">
        <f>+'Interv Centro Historico'!Y53</f>
        <v>0</v>
      </c>
      <c r="X27" s="8">
        <f>+'Interv Centro Historico'!Z53</f>
        <v>0</v>
      </c>
      <c r="Y27" s="8">
        <f>+'Interv Centro Historico'!AA53</f>
        <v>0</v>
      </c>
      <c r="Z27" s="8">
        <f>+'Interv Centro Historico'!AB53</f>
        <v>0</v>
      </c>
      <c r="AA27" s="8">
        <f>+'Interv Centro Historico'!AD53</f>
        <v>0</v>
      </c>
      <c r="AB27" s="8">
        <f t="shared" si="17"/>
        <v>0</v>
      </c>
      <c r="AC27" s="4">
        <f t="shared" si="18"/>
        <v>0</v>
      </c>
    </row>
    <row r="28" spans="1:29" x14ac:dyDescent="0.25">
      <c r="B28" s="8" t="str">
        <f>+'FUENTES FINANCIACION'!A11</f>
        <v>12  Retención de Garantía</v>
      </c>
      <c r="C28" s="8">
        <f>+'Interv Centro Historico'!E54</f>
        <v>0</v>
      </c>
      <c r="D28" s="8">
        <f>+'Interv Centro Historico'!F54</f>
        <v>0</v>
      </c>
      <c r="E28" s="8">
        <f>+'Interv Centro Historico'!G54</f>
        <v>0</v>
      </c>
      <c r="F28" s="8">
        <f>+'Interv Centro Historico'!H54</f>
        <v>0</v>
      </c>
      <c r="G28" s="8">
        <f>+'Interv Centro Historico'!I54</f>
        <v>0</v>
      </c>
      <c r="H28" s="8">
        <f>+'Interv Centro Historico'!J54</f>
        <v>0</v>
      </c>
      <c r="I28" s="8">
        <f>+'Interv Centro Historico'!K54</f>
        <v>0</v>
      </c>
      <c r="J28" s="8">
        <f>+'Interv Centro Historico'!L54</f>
        <v>0</v>
      </c>
      <c r="K28" s="8">
        <f>+'Interv Centro Historico'!M54</f>
        <v>0</v>
      </c>
      <c r="L28" s="8">
        <f>+'Interv Centro Historico'!N54</f>
        <v>0</v>
      </c>
      <c r="M28" s="8">
        <f>+'Interv Centro Historico'!O54</f>
        <v>0</v>
      </c>
      <c r="N28" s="8">
        <f>+'Interv Centro Historico'!P54</f>
        <v>0</v>
      </c>
      <c r="O28" s="4">
        <f t="shared" si="16"/>
        <v>0</v>
      </c>
      <c r="P28" s="8">
        <f>+'Interv Centro Historico'!R54</f>
        <v>0</v>
      </c>
      <c r="Q28" s="8">
        <f>+'Interv Centro Historico'!S54</f>
        <v>0</v>
      </c>
      <c r="R28" s="8">
        <f>+'Interv Centro Historico'!T54</f>
        <v>0</v>
      </c>
      <c r="S28" s="8">
        <f>+'Interv Centro Historico'!U54</f>
        <v>0</v>
      </c>
      <c r="T28" s="8">
        <f>+'Interv Centro Historico'!V54</f>
        <v>0</v>
      </c>
      <c r="U28" s="8">
        <f>+'Interv Centro Historico'!W54</f>
        <v>0</v>
      </c>
      <c r="V28" s="8">
        <f>+'Interv Centro Historico'!X54</f>
        <v>0</v>
      </c>
      <c r="W28" s="8">
        <f>+'Interv Centro Historico'!Y54</f>
        <v>0</v>
      </c>
      <c r="X28" s="8">
        <f>+'Interv Centro Historico'!Z54</f>
        <v>0</v>
      </c>
      <c r="Y28" s="8">
        <f>+'Interv Centro Historico'!AA54</f>
        <v>0</v>
      </c>
      <c r="Z28" s="8">
        <f>+'Interv Centro Historico'!AB54</f>
        <v>0</v>
      </c>
      <c r="AA28" s="8">
        <f>+'Interv Centro Historico'!AD54</f>
        <v>0</v>
      </c>
      <c r="AB28" s="8">
        <f t="shared" si="17"/>
        <v>0</v>
      </c>
      <c r="AC28" s="4">
        <f t="shared" si="18"/>
        <v>0</v>
      </c>
    </row>
    <row r="29" spans="1:29" x14ac:dyDescent="0.25">
      <c r="B29" s="8" t="str">
        <f>+'FUENTES FINANCIACION'!A12</f>
        <v>13  Recursos Nación BID Ambiental</v>
      </c>
      <c r="C29" s="8">
        <f>+'Interv Centro Historico'!E55</f>
        <v>0</v>
      </c>
      <c r="D29" s="8">
        <f>+'Interv Centro Historico'!F55</f>
        <v>0</v>
      </c>
      <c r="E29" s="8">
        <f>+'Interv Centro Historico'!G55</f>
        <v>0</v>
      </c>
      <c r="F29" s="8">
        <f>+'Interv Centro Historico'!H55</f>
        <v>0</v>
      </c>
      <c r="G29" s="8">
        <f>+'Interv Centro Historico'!I55</f>
        <v>0</v>
      </c>
      <c r="H29" s="8">
        <f>+'Interv Centro Historico'!J55</f>
        <v>0</v>
      </c>
      <c r="I29" s="8">
        <f>+'Interv Centro Historico'!K55</f>
        <v>0</v>
      </c>
      <c r="J29" s="8">
        <f>+'Interv Centro Historico'!L55</f>
        <v>0</v>
      </c>
      <c r="K29" s="8">
        <f>+'Interv Centro Historico'!M55</f>
        <v>0</v>
      </c>
      <c r="L29" s="8">
        <f>+'Interv Centro Historico'!N55</f>
        <v>0</v>
      </c>
      <c r="M29" s="8">
        <f>+'Interv Centro Historico'!O55</f>
        <v>0</v>
      </c>
      <c r="N29" s="8">
        <f>+'Interv Centro Historico'!P55</f>
        <v>0</v>
      </c>
      <c r="O29" s="4">
        <f t="shared" si="16"/>
        <v>0</v>
      </c>
      <c r="P29" s="8">
        <f>+'Interv Centro Historico'!R55</f>
        <v>0</v>
      </c>
      <c r="Q29" s="8">
        <f>+'Interv Centro Historico'!S55</f>
        <v>0</v>
      </c>
      <c r="R29" s="8">
        <f>+'Interv Centro Historico'!T55</f>
        <v>0</v>
      </c>
      <c r="S29" s="8">
        <f>+'Interv Centro Historico'!U55</f>
        <v>0</v>
      </c>
      <c r="T29" s="8">
        <f>+'Interv Centro Historico'!V55</f>
        <v>0</v>
      </c>
      <c r="U29" s="8">
        <f>+'Interv Centro Historico'!W55</f>
        <v>0</v>
      </c>
      <c r="V29" s="8">
        <f>+'Interv Centro Historico'!X55</f>
        <v>0</v>
      </c>
      <c r="W29" s="8">
        <f>+'Interv Centro Historico'!Y55</f>
        <v>0</v>
      </c>
      <c r="X29" s="8">
        <f>+'Interv Centro Historico'!Z55</f>
        <v>0</v>
      </c>
      <c r="Y29" s="8">
        <f>+'Interv Centro Historico'!AA55</f>
        <v>0</v>
      </c>
      <c r="Z29" s="8">
        <f>+'Interv Centro Historico'!AB55</f>
        <v>0</v>
      </c>
      <c r="AA29" s="8">
        <f>+'Interv Centro Historico'!AD55</f>
        <v>0</v>
      </c>
      <c r="AB29" s="8">
        <f t="shared" si="17"/>
        <v>0</v>
      </c>
      <c r="AC29" s="4">
        <f t="shared" si="18"/>
        <v>0</v>
      </c>
    </row>
    <row r="30" spans="1:29" x14ac:dyDescent="0.25">
      <c r="A30" s="30" t="s">
        <v>21</v>
      </c>
      <c r="B30" s="10"/>
      <c r="C30" s="4">
        <f>SUM(C18:C29)</f>
        <v>10</v>
      </c>
      <c r="D30" s="4">
        <f t="shared" ref="D30" si="19">SUM(D18:D29)</f>
        <v>0</v>
      </c>
      <c r="E30" s="4">
        <f t="shared" ref="E30" si="20">SUM(E18:E29)</f>
        <v>0</v>
      </c>
      <c r="F30" s="4">
        <f t="shared" ref="F30" si="21">SUM(F18:F29)</f>
        <v>0</v>
      </c>
      <c r="G30" s="4">
        <f t="shared" ref="G30" si="22">SUM(G18:G29)</f>
        <v>0</v>
      </c>
      <c r="H30" s="4">
        <f t="shared" ref="H30" si="23">SUM(H18:H29)</f>
        <v>0</v>
      </c>
      <c r="I30" s="4">
        <f t="shared" ref="I30" si="24">SUM(I18:I29)</f>
        <v>0</v>
      </c>
      <c r="J30" s="4">
        <f t="shared" ref="J30" si="25">SUM(J18:J29)</f>
        <v>0</v>
      </c>
      <c r="K30" s="4">
        <f t="shared" ref="K30" si="26">SUM(K18:K29)</f>
        <v>0</v>
      </c>
      <c r="L30" s="4">
        <f t="shared" ref="L30" si="27">SUM(L18:L29)</f>
        <v>0</v>
      </c>
      <c r="M30" s="4">
        <f t="shared" ref="M30" si="28">SUM(M18:M29)</f>
        <v>0</v>
      </c>
      <c r="N30" s="4">
        <f t="shared" ref="N30" si="29">SUM(N18:N29)</f>
        <v>0</v>
      </c>
      <c r="O30" s="4">
        <f t="shared" ref="O30" si="30">SUM(O18:O29)</f>
        <v>10</v>
      </c>
      <c r="P30" s="4">
        <f>SUM(P18:P29)</f>
        <v>0</v>
      </c>
      <c r="Q30" s="4">
        <f t="shared" ref="Q30" si="31">SUM(Q18:Q29)</f>
        <v>0</v>
      </c>
      <c r="R30" s="4">
        <f t="shared" ref="R30" si="32">SUM(R18:R29)</f>
        <v>0</v>
      </c>
      <c r="S30" s="4">
        <f t="shared" ref="S30" si="33">SUM(S18:S29)</f>
        <v>0</v>
      </c>
      <c r="T30" s="4">
        <f t="shared" ref="T30" si="34">SUM(T18:T29)</f>
        <v>0</v>
      </c>
      <c r="U30" s="4">
        <f t="shared" ref="U30" si="35">SUM(U18:U29)</f>
        <v>0</v>
      </c>
      <c r="V30" s="4">
        <f t="shared" ref="V30" si="36">SUM(V18:V29)</f>
        <v>0</v>
      </c>
      <c r="W30" s="4">
        <f t="shared" ref="W30" si="37">SUM(W18:W29)</f>
        <v>0</v>
      </c>
      <c r="X30" s="4">
        <f t="shared" ref="X30" si="38">SUM(X18:X29)</f>
        <v>0</v>
      </c>
      <c r="Y30" s="4">
        <f t="shared" ref="Y30" si="39">SUM(Y18:Y29)</f>
        <v>0</v>
      </c>
      <c r="Z30" s="4">
        <f t="shared" ref="Z30" si="40">SUM(Z18:Z29)</f>
        <v>0</v>
      </c>
      <c r="AA30" s="4">
        <f t="shared" ref="AA30" si="41">SUM(AA18:AA29)</f>
        <v>0</v>
      </c>
      <c r="AB30" s="4">
        <f t="shared" si="17"/>
        <v>0</v>
      </c>
      <c r="AC30" s="4">
        <f t="shared" ref="AC30" si="42">SUM(AC18:AC29)</f>
        <v>0</v>
      </c>
    </row>
    <row r="31" spans="1:29" x14ac:dyDescent="0.25">
      <c r="A31" s="29" t="str">
        <f>+COMPONENTES!A2</f>
        <v xml:space="preserve">Infraestructura Vial </v>
      </c>
      <c r="B31" s="8" t="str">
        <f>+'FUENTES FINANCIACION'!A1</f>
        <v>01  Recursos Nación BIRF</v>
      </c>
      <c r="C31" s="8">
        <f>+'Infraestructura vial'!E44</f>
        <v>0</v>
      </c>
      <c r="D31" s="8">
        <f>+'Infraestructura vial'!F44</f>
        <v>10</v>
      </c>
      <c r="E31" s="8">
        <f>+'Infraestructura vial'!G44</f>
        <v>0</v>
      </c>
      <c r="F31" s="8">
        <f>+'Infraestructura vial'!H44</f>
        <v>0</v>
      </c>
      <c r="G31" s="8">
        <f>+'Infraestructura vial'!I44</f>
        <v>0</v>
      </c>
      <c r="H31" s="8">
        <f>+'Infraestructura vial'!J44</f>
        <v>0</v>
      </c>
      <c r="I31" s="8">
        <f>+'Infraestructura vial'!K44</f>
        <v>0</v>
      </c>
      <c r="J31" s="8">
        <f>+'Infraestructura vial'!L44</f>
        <v>0</v>
      </c>
      <c r="K31" s="8">
        <f>+'Infraestructura vial'!M44</f>
        <v>0</v>
      </c>
      <c r="L31" s="8">
        <f>+'Infraestructura vial'!N44</f>
        <v>0</v>
      </c>
      <c r="M31" s="8">
        <f>+'Infraestructura vial'!O44</f>
        <v>0</v>
      </c>
      <c r="N31" s="8">
        <f>+'Infraestructura vial'!P44</f>
        <v>0</v>
      </c>
      <c r="O31" s="4">
        <f>+SUM(C31:N31)</f>
        <v>10</v>
      </c>
      <c r="P31" s="8">
        <f>+'Infraestructura vial'!R44</f>
        <v>0</v>
      </c>
      <c r="Q31" s="8">
        <f>+'Infraestructura vial'!S44</f>
        <v>0</v>
      </c>
      <c r="R31" s="8">
        <f>+'Infraestructura vial'!T44</f>
        <v>0</v>
      </c>
      <c r="S31" s="8">
        <f>+'Infraestructura vial'!U44</f>
        <v>0</v>
      </c>
      <c r="T31" s="8">
        <f>+'Infraestructura vial'!V44</f>
        <v>0</v>
      </c>
      <c r="U31" s="8">
        <f>+'Infraestructura vial'!W44</f>
        <v>0</v>
      </c>
      <c r="V31" s="8">
        <f>+'Infraestructura vial'!X44</f>
        <v>0</v>
      </c>
      <c r="W31" s="8">
        <f>+'Infraestructura vial'!Y44</f>
        <v>0</v>
      </c>
      <c r="X31" s="8">
        <f>+'Infraestructura vial'!Z44</f>
        <v>0</v>
      </c>
      <c r="Y31" s="8">
        <f>+'Infraestructura vial'!AA44</f>
        <v>0</v>
      </c>
      <c r="Z31" s="8">
        <f>+'Infraestructura vial'!AB44</f>
        <v>0</v>
      </c>
      <c r="AA31" s="8">
        <f>+'Infraestructura vial'!AC44</f>
        <v>0</v>
      </c>
      <c r="AB31" s="8">
        <f t="shared" si="17"/>
        <v>0</v>
      </c>
      <c r="AC31" s="4">
        <f>+SUM(P31:AA31)</f>
        <v>0</v>
      </c>
    </row>
    <row r="32" spans="1:29" x14ac:dyDescent="0.25">
      <c r="B32" s="8" t="str">
        <f>+'FUENTES FINANCIACION'!A2</f>
        <v>02  Recursos Nación Otras Fuentes</v>
      </c>
      <c r="C32" s="8">
        <f>+'Infraestructura vial'!E45</f>
        <v>0</v>
      </c>
      <c r="D32" s="8">
        <f>+'Infraestructura vial'!F45</f>
        <v>0</v>
      </c>
      <c r="E32" s="8">
        <f>+'Infraestructura vial'!G45</f>
        <v>0</v>
      </c>
      <c r="F32" s="8">
        <f>+'Infraestructura vial'!H45</f>
        <v>0</v>
      </c>
      <c r="G32" s="8">
        <f>+'Infraestructura vial'!I45</f>
        <v>0</v>
      </c>
      <c r="H32" s="8">
        <f>+'Infraestructura vial'!J45</f>
        <v>0</v>
      </c>
      <c r="I32" s="8">
        <f>+'Infraestructura vial'!K45</f>
        <v>0</v>
      </c>
      <c r="J32" s="8">
        <f>+'Infraestructura vial'!L45</f>
        <v>0</v>
      </c>
      <c r="K32" s="8">
        <f>+'Infraestructura vial'!M45</f>
        <v>0</v>
      </c>
      <c r="L32" s="8">
        <f>+'Infraestructura vial'!N45</f>
        <v>0</v>
      </c>
      <c r="M32" s="8">
        <f>+'Infraestructura vial'!O45</f>
        <v>0</v>
      </c>
      <c r="N32" s="8">
        <f>+'Infraestructura vial'!P45</f>
        <v>0</v>
      </c>
      <c r="O32" s="4">
        <f t="shared" ref="O32:O42" si="43">+SUM(C32:N32)</f>
        <v>0</v>
      </c>
      <c r="P32" s="8">
        <f>+'Infraestructura vial'!R45</f>
        <v>0</v>
      </c>
      <c r="Q32" s="8">
        <f>+'Infraestructura vial'!S45</f>
        <v>0</v>
      </c>
      <c r="R32" s="8">
        <f>+'Infraestructura vial'!T45</f>
        <v>0</v>
      </c>
      <c r="S32" s="8">
        <f>+'Infraestructura vial'!U45</f>
        <v>0</v>
      </c>
      <c r="T32" s="8">
        <f>+'Infraestructura vial'!V45</f>
        <v>0</v>
      </c>
      <c r="U32" s="8">
        <f>+'Infraestructura vial'!W45</f>
        <v>0</v>
      </c>
      <c r="V32" s="8">
        <f>+'Infraestructura vial'!X45</f>
        <v>0</v>
      </c>
      <c r="W32" s="8">
        <f>+'Infraestructura vial'!Y45</f>
        <v>0</v>
      </c>
      <c r="X32" s="8">
        <f>+'Infraestructura vial'!Z45</f>
        <v>0</v>
      </c>
      <c r="Y32" s="8">
        <f>+'Infraestructura vial'!AA45</f>
        <v>0</v>
      </c>
      <c r="Z32" s="8">
        <f>+'Infraestructura vial'!AB45</f>
        <v>0</v>
      </c>
      <c r="AA32" s="8">
        <f>+'Infraestructura vial'!AC45</f>
        <v>0</v>
      </c>
      <c r="AB32" s="8">
        <f t="shared" si="17"/>
        <v>0</v>
      </c>
      <c r="AC32" s="4">
        <f t="shared" ref="AC32:AC42" si="44">+SUM(P32:AA32)</f>
        <v>0</v>
      </c>
    </row>
    <row r="33" spans="1:29" x14ac:dyDescent="0.25">
      <c r="B33" s="8" t="str">
        <f>+'FUENTES FINANCIACION'!A3</f>
        <v>03  Aportes entes Territoriales al Proyecto</v>
      </c>
      <c r="C33" s="8">
        <f>+'Infraestructura vial'!E46</f>
        <v>0</v>
      </c>
      <c r="D33" s="8">
        <f>+'Infraestructura vial'!F46</f>
        <v>0</v>
      </c>
      <c r="E33" s="8">
        <f>+'Infraestructura vial'!G46</f>
        <v>0</v>
      </c>
      <c r="F33" s="8">
        <f>+'Infraestructura vial'!H46</f>
        <v>0</v>
      </c>
      <c r="G33" s="8">
        <f>+'Infraestructura vial'!I46</f>
        <v>0</v>
      </c>
      <c r="H33" s="8">
        <f>+'Infraestructura vial'!J46</f>
        <v>0</v>
      </c>
      <c r="I33" s="8">
        <f>+'Infraestructura vial'!K46</f>
        <v>0</v>
      </c>
      <c r="J33" s="8">
        <f>+'Infraestructura vial'!L46</f>
        <v>0</v>
      </c>
      <c r="K33" s="8">
        <f>+'Infraestructura vial'!M46</f>
        <v>0</v>
      </c>
      <c r="L33" s="8">
        <f>+'Infraestructura vial'!N46</f>
        <v>0</v>
      </c>
      <c r="M33" s="8">
        <f>+'Infraestructura vial'!O46</f>
        <v>0</v>
      </c>
      <c r="N33" s="8">
        <f>+'Infraestructura vial'!P46</f>
        <v>0</v>
      </c>
      <c r="O33" s="4">
        <f t="shared" si="43"/>
        <v>0</v>
      </c>
      <c r="P33" s="8">
        <f>+'Infraestructura vial'!R46</f>
        <v>0</v>
      </c>
      <c r="Q33" s="8">
        <f>+'Infraestructura vial'!S46</f>
        <v>0</v>
      </c>
      <c r="R33" s="8">
        <f>+'Infraestructura vial'!T46</f>
        <v>0</v>
      </c>
      <c r="S33" s="8">
        <f>+'Infraestructura vial'!U46</f>
        <v>0</v>
      </c>
      <c r="T33" s="8">
        <f>+'Infraestructura vial'!V46</f>
        <v>0</v>
      </c>
      <c r="U33" s="8">
        <f>+'Infraestructura vial'!W46</f>
        <v>0</v>
      </c>
      <c r="V33" s="8">
        <f>+'Infraestructura vial'!X46</f>
        <v>0</v>
      </c>
      <c r="W33" s="8">
        <f>+'Infraestructura vial'!Y46</f>
        <v>0</v>
      </c>
      <c r="X33" s="8">
        <f>+'Infraestructura vial'!Z46</f>
        <v>0</v>
      </c>
      <c r="Y33" s="8">
        <f>+'Infraestructura vial'!AA46</f>
        <v>0</v>
      </c>
      <c r="Z33" s="8">
        <f>+'Infraestructura vial'!AB46</f>
        <v>0</v>
      </c>
      <c r="AA33" s="8">
        <f>+'Infraestructura vial'!AC46</f>
        <v>0</v>
      </c>
      <c r="AB33" s="8">
        <f t="shared" si="17"/>
        <v>0</v>
      </c>
      <c r="AC33" s="4">
        <f t="shared" si="44"/>
        <v>0</v>
      </c>
    </row>
    <row r="34" spans="1:29" x14ac:dyDescent="0.25">
      <c r="B34" s="8" t="str">
        <f>+'FUENTES FINANCIACION'!A4</f>
        <v>04  Aportes Ente Gestor (Crédito Sindicado)</v>
      </c>
      <c r="C34" s="8">
        <f>+'Infraestructura vial'!E47</f>
        <v>0</v>
      </c>
      <c r="D34" s="8">
        <f>+'Infraestructura vial'!F47</f>
        <v>0</v>
      </c>
      <c r="E34" s="8">
        <f>+'Infraestructura vial'!G47</f>
        <v>0</v>
      </c>
      <c r="F34" s="8">
        <f>+'Infraestructura vial'!H47</f>
        <v>0</v>
      </c>
      <c r="G34" s="8">
        <f>+'Infraestructura vial'!I47</f>
        <v>0</v>
      </c>
      <c r="H34" s="8">
        <f>+'Infraestructura vial'!J47</f>
        <v>0</v>
      </c>
      <c r="I34" s="8">
        <f>+'Infraestructura vial'!K47</f>
        <v>0</v>
      </c>
      <c r="J34" s="8">
        <f>+'Infraestructura vial'!L47</f>
        <v>0</v>
      </c>
      <c r="K34" s="8">
        <f>+'Infraestructura vial'!M47</f>
        <v>0</v>
      </c>
      <c r="L34" s="8">
        <f>+'Infraestructura vial'!N47</f>
        <v>0</v>
      </c>
      <c r="M34" s="8">
        <f>+'Infraestructura vial'!O47</f>
        <v>0</v>
      </c>
      <c r="N34" s="8">
        <f>+'Infraestructura vial'!P47</f>
        <v>0</v>
      </c>
      <c r="O34" s="4">
        <f t="shared" si="43"/>
        <v>0</v>
      </c>
      <c r="P34" s="8">
        <f>+'Infraestructura vial'!R47</f>
        <v>0</v>
      </c>
      <c r="Q34" s="8">
        <f>+'Infraestructura vial'!S47</f>
        <v>0</v>
      </c>
      <c r="R34" s="8">
        <f>+'Infraestructura vial'!T47</f>
        <v>0</v>
      </c>
      <c r="S34" s="8">
        <f>+'Infraestructura vial'!U47</f>
        <v>0</v>
      </c>
      <c r="T34" s="8">
        <f>+'Infraestructura vial'!V47</f>
        <v>0</v>
      </c>
      <c r="U34" s="8">
        <f>+'Infraestructura vial'!W47</f>
        <v>0</v>
      </c>
      <c r="V34" s="8">
        <f>+'Infraestructura vial'!X47</f>
        <v>0</v>
      </c>
      <c r="W34" s="8">
        <f>+'Infraestructura vial'!Y47</f>
        <v>0</v>
      </c>
      <c r="X34" s="8">
        <f>+'Infraestructura vial'!Z47</f>
        <v>0</v>
      </c>
      <c r="Y34" s="8">
        <f>+'Infraestructura vial'!AA47</f>
        <v>0</v>
      </c>
      <c r="Z34" s="8">
        <f>+'Infraestructura vial'!AB47</f>
        <v>0</v>
      </c>
      <c r="AA34" s="8">
        <f>+'Infraestructura vial'!AC47</f>
        <v>0</v>
      </c>
      <c r="AB34" s="8">
        <f t="shared" si="17"/>
        <v>0</v>
      </c>
      <c r="AC34" s="4">
        <f t="shared" si="44"/>
        <v>0</v>
      </c>
    </row>
    <row r="35" spans="1:29" x14ac:dyDescent="0.25">
      <c r="B35" s="8" t="str">
        <f>+'FUENTES FINANCIACION'!A5</f>
        <v>05  Recursos Nación BID</v>
      </c>
      <c r="C35" s="8">
        <f>+'Infraestructura vial'!E48</f>
        <v>0</v>
      </c>
      <c r="D35" s="8">
        <f>+'Infraestructura vial'!F48</f>
        <v>0</v>
      </c>
      <c r="E35" s="8">
        <f>+'Infraestructura vial'!G48</f>
        <v>0</v>
      </c>
      <c r="F35" s="8">
        <f>+'Infraestructura vial'!H48</f>
        <v>0</v>
      </c>
      <c r="G35" s="8">
        <f>+'Infraestructura vial'!I48</f>
        <v>0</v>
      </c>
      <c r="H35" s="8">
        <f>+'Infraestructura vial'!J48</f>
        <v>0</v>
      </c>
      <c r="I35" s="8">
        <f>+'Infraestructura vial'!K48</f>
        <v>0</v>
      </c>
      <c r="J35" s="8">
        <f>+'Infraestructura vial'!L48</f>
        <v>0</v>
      </c>
      <c r="K35" s="8">
        <f>+'Infraestructura vial'!M48</f>
        <v>0</v>
      </c>
      <c r="L35" s="8">
        <f>+'Infraestructura vial'!N48</f>
        <v>0</v>
      </c>
      <c r="M35" s="8">
        <f>+'Infraestructura vial'!O48</f>
        <v>0</v>
      </c>
      <c r="N35" s="8">
        <f>+'Infraestructura vial'!P48</f>
        <v>0</v>
      </c>
      <c r="O35" s="4">
        <f t="shared" si="43"/>
        <v>0</v>
      </c>
      <c r="P35" s="8">
        <f>+'Infraestructura vial'!R48</f>
        <v>0</v>
      </c>
      <c r="Q35" s="8">
        <f>+'Infraestructura vial'!S48</f>
        <v>0</v>
      </c>
      <c r="R35" s="8">
        <f>+'Infraestructura vial'!T48</f>
        <v>0</v>
      </c>
      <c r="S35" s="8">
        <f>+'Infraestructura vial'!U48</f>
        <v>0</v>
      </c>
      <c r="T35" s="8">
        <f>+'Infraestructura vial'!V48</f>
        <v>0</v>
      </c>
      <c r="U35" s="8">
        <f>+'Infraestructura vial'!W48</f>
        <v>0</v>
      </c>
      <c r="V35" s="8">
        <f>+'Infraestructura vial'!X48</f>
        <v>0</v>
      </c>
      <c r="W35" s="8">
        <f>+'Infraestructura vial'!Y48</f>
        <v>0</v>
      </c>
      <c r="X35" s="8">
        <f>+'Infraestructura vial'!Z48</f>
        <v>0</v>
      </c>
      <c r="Y35" s="8">
        <f>+'Infraestructura vial'!AA48</f>
        <v>0</v>
      </c>
      <c r="Z35" s="8">
        <f>+'Infraestructura vial'!AB48</f>
        <v>0</v>
      </c>
      <c r="AA35" s="8">
        <f>+'Infraestructura vial'!AC48</f>
        <v>0</v>
      </c>
      <c r="AB35" s="8">
        <f t="shared" si="17"/>
        <v>0</v>
      </c>
      <c r="AC35" s="4">
        <f t="shared" si="44"/>
        <v>0</v>
      </c>
    </row>
    <row r="36" spans="1:29" x14ac:dyDescent="0.25">
      <c r="B36" s="8" t="str">
        <f>+'FUENTES FINANCIACION'!A6</f>
        <v>06  Recursos Otros Aportes del Ente Gestor</v>
      </c>
      <c r="C36" s="8">
        <f>+'Infraestructura vial'!E49</f>
        <v>0</v>
      </c>
      <c r="D36" s="8">
        <f>+'Infraestructura vial'!F49</f>
        <v>0</v>
      </c>
      <c r="E36" s="8">
        <f>+'Infraestructura vial'!G49</f>
        <v>0</v>
      </c>
      <c r="F36" s="8">
        <f>+'Infraestructura vial'!H49</f>
        <v>0</v>
      </c>
      <c r="G36" s="8">
        <f>+'Infraestructura vial'!I49</f>
        <v>0</v>
      </c>
      <c r="H36" s="8">
        <f>+'Infraestructura vial'!J49</f>
        <v>0</v>
      </c>
      <c r="I36" s="8">
        <f>+'Infraestructura vial'!K49</f>
        <v>0</v>
      </c>
      <c r="J36" s="8">
        <f>+'Infraestructura vial'!L49</f>
        <v>0</v>
      </c>
      <c r="K36" s="8">
        <f>+'Infraestructura vial'!M49</f>
        <v>0</v>
      </c>
      <c r="L36" s="8">
        <f>+'Infraestructura vial'!N49</f>
        <v>0</v>
      </c>
      <c r="M36" s="8">
        <f>+'Infraestructura vial'!O49</f>
        <v>0</v>
      </c>
      <c r="N36" s="8">
        <f>+'Infraestructura vial'!P49</f>
        <v>0</v>
      </c>
      <c r="O36" s="4">
        <f t="shared" si="43"/>
        <v>0</v>
      </c>
      <c r="P36" s="8">
        <f>+'Infraestructura vial'!R49</f>
        <v>0</v>
      </c>
      <c r="Q36" s="8">
        <f>+'Infraestructura vial'!S49</f>
        <v>0</v>
      </c>
      <c r="R36" s="8">
        <f>+'Infraestructura vial'!T49</f>
        <v>0</v>
      </c>
      <c r="S36" s="8">
        <f>+'Infraestructura vial'!U49</f>
        <v>0</v>
      </c>
      <c r="T36" s="8">
        <f>+'Infraestructura vial'!V49</f>
        <v>0</v>
      </c>
      <c r="U36" s="8">
        <f>+'Infraestructura vial'!W49</f>
        <v>0</v>
      </c>
      <c r="V36" s="8">
        <f>+'Infraestructura vial'!X49</f>
        <v>0</v>
      </c>
      <c r="W36" s="8">
        <f>+'Infraestructura vial'!Y49</f>
        <v>0</v>
      </c>
      <c r="X36" s="8">
        <f>+'Infraestructura vial'!Z49</f>
        <v>0</v>
      </c>
      <c r="Y36" s="8">
        <f>+'Infraestructura vial'!AA49</f>
        <v>0</v>
      </c>
      <c r="Z36" s="8">
        <f>+'Infraestructura vial'!AB49</f>
        <v>0</v>
      </c>
      <c r="AA36" s="8">
        <f>+'Infraestructura vial'!AC49</f>
        <v>0</v>
      </c>
      <c r="AB36" s="8">
        <f t="shared" si="17"/>
        <v>0</v>
      </c>
      <c r="AC36" s="4">
        <f t="shared" si="44"/>
        <v>0</v>
      </c>
    </row>
    <row r="37" spans="1:29" x14ac:dyDescent="0.25">
      <c r="B37" s="8" t="str">
        <f>+'FUENTES FINANCIACION'!A7</f>
        <v>07  Recursos Nación OPEP</v>
      </c>
      <c r="C37" s="8">
        <f>+'Infraestructura vial'!E50</f>
        <v>0</v>
      </c>
      <c r="D37" s="8">
        <f>+'Infraestructura vial'!F50</f>
        <v>0</v>
      </c>
      <c r="E37" s="8">
        <f>+'Infraestructura vial'!G50</f>
        <v>0</v>
      </c>
      <c r="F37" s="8">
        <f>+'Infraestructura vial'!H50</f>
        <v>0</v>
      </c>
      <c r="G37" s="8">
        <f>+'Infraestructura vial'!I50</f>
        <v>0</v>
      </c>
      <c r="H37" s="8">
        <f>+'Infraestructura vial'!J50</f>
        <v>0</v>
      </c>
      <c r="I37" s="8">
        <f>+'Infraestructura vial'!K50</f>
        <v>0</v>
      </c>
      <c r="J37" s="8">
        <f>+'Infraestructura vial'!L50</f>
        <v>0</v>
      </c>
      <c r="K37" s="8">
        <f>+'Infraestructura vial'!M50</f>
        <v>0</v>
      </c>
      <c r="L37" s="8">
        <f>+'Infraestructura vial'!N50</f>
        <v>0</v>
      </c>
      <c r="M37" s="8">
        <f>+'Infraestructura vial'!O50</f>
        <v>0</v>
      </c>
      <c r="N37" s="8">
        <f>+'Infraestructura vial'!P50</f>
        <v>0</v>
      </c>
      <c r="O37" s="4">
        <f t="shared" si="43"/>
        <v>0</v>
      </c>
      <c r="P37" s="8">
        <f>+'Infraestructura vial'!R50</f>
        <v>0</v>
      </c>
      <c r="Q37" s="8">
        <f>+'Infraestructura vial'!S50</f>
        <v>0</v>
      </c>
      <c r="R37" s="8">
        <f>+'Infraestructura vial'!T50</f>
        <v>0</v>
      </c>
      <c r="S37" s="8">
        <f>+'Infraestructura vial'!U50</f>
        <v>0</v>
      </c>
      <c r="T37" s="8">
        <f>+'Infraestructura vial'!V50</f>
        <v>0</v>
      </c>
      <c r="U37" s="8">
        <f>+'Infraestructura vial'!W50</f>
        <v>0</v>
      </c>
      <c r="V37" s="8">
        <f>+'Infraestructura vial'!X50</f>
        <v>0</v>
      </c>
      <c r="W37" s="8">
        <f>+'Infraestructura vial'!Y50</f>
        <v>0</v>
      </c>
      <c r="X37" s="8">
        <f>+'Infraestructura vial'!Z50</f>
        <v>0</v>
      </c>
      <c r="Y37" s="8">
        <f>+'Infraestructura vial'!AA50</f>
        <v>0</v>
      </c>
      <c r="Z37" s="8">
        <f>+'Infraestructura vial'!AB50</f>
        <v>0</v>
      </c>
      <c r="AA37" s="8">
        <f>+'Infraestructura vial'!AC50</f>
        <v>0</v>
      </c>
      <c r="AB37" s="8">
        <f t="shared" si="17"/>
        <v>0</v>
      </c>
      <c r="AC37" s="4">
        <f t="shared" si="44"/>
        <v>0</v>
      </c>
    </row>
    <row r="38" spans="1:29" x14ac:dyDescent="0.25">
      <c r="B38" s="8" t="str">
        <f>+'FUENTES FINANCIACION'!A8</f>
        <v>08  Recursos Nación CAF</v>
      </c>
      <c r="C38" s="8">
        <f>+'Infraestructura vial'!E51</f>
        <v>0</v>
      </c>
      <c r="D38" s="8">
        <f>+'Infraestructura vial'!F51</f>
        <v>0</v>
      </c>
      <c r="E38" s="8">
        <f>+'Infraestructura vial'!G51</f>
        <v>0</v>
      </c>
      <c r="F38" s="8">
        <f>+'Infraestructura vial'!H51</f>
        <v>0</v>
      </c>
      <c r="G38" s="8">
        <f>+'Infraestructura vial'!I51</f>
        <v>0</v>
      </c>
      <c r="H38" s="8">
        <f>+'Infraestructura vial'!J51</f>
        <v>0</v>
      </c>
      <c r="I38" s="8">
        <f>+'Infraestructura vial'!K51</f>
        <v>0</v>
      </c>
      <c r="J38" s="8">
        <f>+'Infraestructura vial'!L51</f>
        <v>0</v>
      </c>
      <c r="K38" s="8">
        <f>+'Infraestructura vial'!M51</f>
        <v>0</v>
      </c>
      <c r="L38" s="8">
        <f>+'Infraestructura vial'!N51</f>
        <v>0</v>
      </c>
      <c r="M38" s="8">
        <f>+'Infraestructura vial'!O51</f>
        <v>0</v>
      </c>
      <c r="N38" s="8">
        <f>+'Infraestructura vial'!P51</f>
        <v>0</v>
      </c>
      <c r="O38" s="4">
        <f t="shared" si="43"/>
        <v>0</v>
      </c>
      <c r="P38" s="8">
        <f>+'Infraestructura vial'!R51</f>
        <v>0</v>
      </c>
      <c r="Q38" s="8">
        <f>+'Infraestructura vial'!S51</f>
        <v>0</v>
      </c>
      <c r="R38" s="8">
        <f>+'Infraestructura vial'!T51</f>
        <v>0</v>
      </c>
      <c r="S38" s="8">
        <f>+'Infraestructura vial'!U51</f>
        <v>0</v>
      </c>
      <c r="T38" s="8">
        <f>+'Infraestructura vial'!V51</f>
        <v>0</v>
      </c>
      <c r="U38" s="8">
        <f>+'Infraestructura vial'!W51</f>
        <v>0</v>
      </c>
      <c r="V38" s="8">
        <f>+'Infraestructura vial'!X51</f>
        <v>0</v>
      </c>
      <c r="W38" s="8">
        <f>+'Infraestructura vial'!Y51</f>
        <v>0</v>
      </c>
      <c r="X38" s="8">
        <f>+'Infraestructura vial'!Z51</f>
        <v>0</v>
      </c>
      <c r="Y38" s="8">
        <f>+'Infraestructura vial'!AA51</f>
        <v>0</v>
      </c>
      <c r="Z38" s="8">
        <f>+'Infraestructura vial'!AB51</f>
        <v>0</v>
      </c>
      <c r="AA38" s="8">
        <f>+'Infraestructura vial'!AC51</f>
        <v>0</v>
      </c>
      <c r="AB38" s="8">
        <f t="shared" si="17"/>
        <v>0</v>
      </c>
      <c r="AC38" s="4">
        <f t="shared" si="44"/>
        <v>0</v>
      </c>
    </row>
    <row r="39" spans="1:29" x14ac:dyDescent="0.25">
      <c r="B39" s="8" t="str">
        <f>+'FUENTES FINANCIACION'!A9</f>
        <v>09  Otros Aportes Ente Gestor</v>
      </c>
      <c r="C39" s="8">
        <f>+'Infraestructura vial'!E52</f>
        <v>0</v>
      </c>
      <c r="D39" s="8">
        <f>+'Infraestructura vial'!F52</f>
        <v>0</v>
      </c>
      <c r="E39" s="8">
        <f>+'Infraestructura vial'!G52</f>
        <v>0</v>
      </c>
      <c r="F39" s="8">
        <f>+'Infraestructura vial'!H52</f>
        <v>0</v>
      </c>
      <c r="G39" s="8">
        <f>+'Infraestructura vial'!I52</f>
        <v>0</v>
      </c>
      <c r="H39" s="8">
        <f>+'Infraestructura vial'!J52</f>
        <v>0</v>
      </c>
      <c r="I39" s="8">
        <f>+'Infraestructura vial'!K52</f>
        <v>0</v>
      </c>
      <c r="J39" s="8">
        <f>+'Infraestructura vial'!L52</f>
        <v>0</v>
      </c>
      <c r="K39" s="8">
        <f>+'Infraestructura vial'!M52</f>
        <v>0</v>
      </c>
      <c r="L39" s="8">
        <f>+'Infraestructura vial'!N52</f>
        <v>0</v>
      </c>
      <c r="M39" s="8">
        <f>+'Infraestructura vial'!O52</f>
        <v>0</v>
      </c>
      <c r="N39" s="8">
        <f>+'Infraestructura vial'!P52</f>
        <v>0</v>
      </c>
      <c r="O39" s="4">
        <f t="shared" si="43"/>
        <v>0</v>
      </c>
      <c r="P39" s="8">
        <f>+'Infraestructura vial'!R52</f>
        <v>0</v>
      </c>
      <c r="Q39" s="8">
        <f>+'Infraestructura vial'!S52</f>
        <v>0</v>
      </c>
      <c r="R39" s="8">
        <f>+'Infraestructura vial'!T52</f>
        <v>0</v>
      </c>
      <c r="S39" s="8">
        <f>+'Infraestructura vial'!U52</f>
        <v>0</v>
      </c>
      <c r="T39" s="8">
        <f>+'Infraestructura vial'!V52</f>
        <v>0</v>
      </c>
      <c r="U39" s="8">
        <f>+'Infraestructura vial'!W52</f>
        <v>0</v>
      </c>
      <c r="V39" s="8">
        <f>+'Infraestructura vial'!X52</f>
        <v>0</v>
      </c>
      <c r="W39" s="8">
        <f>+'Infraestructura vial'!Y52</f>
        <v>0</v>
      </c>
      <c r="X39" s="8">
        <f>+'Infraestructura vial'!Z52</f>
        <v>0</v>
      </c>
      <c r="Y39" s="8">
        <f>+'Infraestructura vial'!AA52</f>
        <v>0</v>
      </c>
      <c r="Z39" s="8">
        <f>+'Infraestructura vial'!AB52</f>
        <v>0</v>
      </c>
      <c r="AA39" s="8">
        <f>+'Infraestructura vial'!AC52</f>
        <v>0</v>
      </c>
      <c r="AB39" s="8">
        <f t="shared" si="17"/>
        <v>0</v>
      </c>
      <c r="AC39" s="4">
        <f t="shared" si="44"/>
        <v>0</v>
      </c>
    </row>
    <row r="40" spans="1:29" x14ac:dyDescent="0.25">
      <c r="B40" s="8" t="str">
        <f>+'FUENTES FINANCIACION'!A10</f>
        <v>10  Aportes entes Territoriales en Especie.</v>
      </c>
      <c r="C40" s="8">
        <f>+'Infraestructura vial'!E53</f>
        <v>0</v>
      </c>
      <c r="D40" s="8">
        <f>+'Infraestructura vial'!F53</f>
        <v>0</v>
      </c>
      <c r="E40" s="8">
        <f>+'Infraestructura vial'!G53</f>
        <v>0</v>
      </c>
      <c r="F40" s="8">
        <f>+'Infraestructura vial'!H53</f>
        <v>0</v>
      </c>
      <c r="G40" s="8">
        <f>+'Infraestructura vial'!I53</f>
        <v>0</v>
      </c>
      <c r="H40" s="8">
        <f>+'Infraestructura vial'!J53</f>
        <v>0</v>
      </c>
      <c r="I40" s="8">
        <f>+'Infraestructura vial'!K53</f>
        <v>0</v>
      </c>
      <c r="J40" s="8">
        <f>+'Infraestructura vial'!L53</f>
        <v>0</v>
      </c>
      <c r="K40" s="8">
        <f>+'Infraestructura vial'!M53</f>
        <v>0</v>
      </c>
      <c r="L40" s="8">
        <f>+'Infraestructura vial'!N53</f>
        <v>0</v>
      </c>
      <c r="M40" s="8">
        <f>+'Infraestructura vial'!O53</f>
        <v>0</v>
      </c>
      <c r="N40" s="8">
        <f>+'Infraestructura vial'!P53</f>
        <v>0</v>
      </c>
      <c r="O40" s="4">
        <f t="shared" si="43"/>
        <v>0</v>
      </c>
      <c r="P40" s="8">
        <f>+'Infraestructura vial'!R53</f>
        <v>0</v>
      </c>
      <c r="Q40" s="8">
        <f>+'Infraestructura vial'!S53</f>
        <v>0</v>
      </c>
      <c r="R40" s="8">
        <f>+'Infraestructura vial'!T53</f>
        <v>0</v>
      </c>
      <c r="S40" s="8">
        <f>+'Infraestructura vial'!U53</f>
        <v>0</v>
      </c>
      <c r="T40" s="8">
        <f>+'Infraestructura vial'!V53</f>
        <v>0</v>
      </c>
      <c r="U40" s="8">
        <f>+'Infraestructura vial'!W53</f>
        <v>0</v>
      </c>
      <c r="V40" s="8">
        <f>+'Infraestructura vial'!X53</f>
        <v>0</v>
      </c>
      <c r="W40" s="8">
        <f>+'Infraestructura vial'!Y53</f>
        <v>0</v>
      </c>
      <c r="X40" s="8">
        <f>+'Infraestructura vial'!Z53</f>
        <v>0</v>
      </c>
      <c r="Y40" s="8">
        <f>+'Infraestructura vial'!AA53</f>
        <v>0</v>
      </c>
      <c r="Z40" s="8">
        <f>+'Infraestructura vial'!AB53</f>
        <v>0</v>
      </c>
      <c r="AA40" s="8">
        <f>+'Infraestructura vial'!AC53</f>
        <v>0</v>
      </c>
      <c r="AB40" s="8">
        <f t="shared" si="17"/>
        <v>0</v>
      </c>
      <c r="AC40" s="4">
        <f t="shared" si="44"/>
        <v>0</v>
      </c>
    </row>
    <row r="41" spans="1:29" x14ac:dyDescent="0.25">
      <c r="B41" s="8" t="str">
        <f>+'FUENTES FINANCIACION'!A11</f>
        <v>12  Retención de Garantía</v>
      </c>
      <c r="C41" s="8">
        <f>+'Infraestructura vial'!E54</f>
        <v>0</v>
      </c>
      <c r="D41" s="8">
        <f>+'Infraestructura vial'!F54</f>
        <v>0</v>
      </c>
      <c r="E41" s="8">
        <f>+'Infraestructura vial'!G54</f>
        <v>0</v>
      </c>
      <c r="F41" s="8">
        <f>+'Infraestructura vial'!H54</f>
        <v>0</v>
      </c>
      <c r="G41" s="8">
        <f>+'Infraestructura vial'!I54</f>
        <v>0</v>
      </c>
      <c r="H41" s="8">
        <f>+'Infraestructura vial'!J54</f>
        <v>0</v>
      </c>
      <c r="I41" s="8">
        <f>+'Infraestructura vial'!K54</f>
        <v>0</v>
      </c>
      <c r="J41" s="8">
        <f>+'Infraestructura vial'!L54</f>
        <v>0</v>
      </c>
      <c r="K41" s="8">
        <f>+'Infraestructura vial'!M54</f>
        <v>0</v>
      </c>
      <c r="L41" s="8">
        <f>+'Infraestructura vial'!N54</f>
        <v>0</v>
      </c>
      <c r="M41" s="8">
        <f>+'Infraestructura vial'!O54</f>
        <v>0</v>
      </c>
      <c r="N41" s="8">
        <f>+'Infraestructura vial'!P54</f>
        <v>0</v>
      </c>
      <c r="O41" s="4">
        <f t="shared" si="43"/>
        <v>0</v>
      </c>
      <c r="P41" s="8">
        <f>+'Infraestructura vial'!R54</f>
        <v>0</v>
      </c>
      <c r="Q41" s="8">
        <f>+'Infraestructura vial'!S54</f>
        <v>0</v>
      </c>
      <c r="R41" s="8">
        <f>+'Infraestructura vial'!T54</f>
        <v>0</v>
      </c>
      <c r="S41" s="8">
        <f>+'Infraestructura vial'!U54</f>
        <v>0</v>
      </c>
      <c r="T41" s="8">
        <f>+'Infraestructura vial'!V54</f>
        <v>0</v>
      </c>
      <c r="U41" s="8">
        <f>+'Infraestructura vial'!W54</f>
        <v>0</v>
      </c>
      <c r="V41" s="8">
        <f>+'Infraestructura vial'!X54</f>
        <v>0</v>
      </c>
      <c r="W41" s="8">
        <f>+'Infraestructura vial'!Y54</f>
        <v>0</v>
      </c>
      <c r="X41" s="8">
        <f>+'Infraestructura vial'!Z54</f>
        <v>0</v>
      </c>
      <c r="Y41" s="8">
        <f>+'Infraestructura vial'!AA54</f>
        <v>0</v>
      </c>
      <c r="Z41" s="8">
        <f>+'Infraestructura vial'!AB54</f>
        <v>0</v>
      </c>
      <c r="AA41" s="8">
        <f>+'Infraestructura vial'!AC54</f>
        <v>0</v>
      </c>
      <c r="AB41" s="8">
        <f t="shared" si="17"/>
        <v>0</v>
      </c>
      <c r="AC41" s="4">
        <f t="shared" si="44"/>
        <v>0</v>
      </c>
    </row>
    <row r="42" spans="1:29" x14ac:dyDescent="0.25">
      <c r="B42" s="8" t="str">
        <f>+'FUENTES FINANCIACION'!A12</f>
        <v>13  Recursos Nación BID Ambiental</v>
      </c>
      <c r="C42" s="8">
        <f>+'Infraestructura vial'!E55</f>
        <v>0</v>
      </c>
      <c r="D42" s="8">
        <f>+'Infraestructura vial'!F55</f>
        <v>0</v>
      </c>
      <c r="E42" s="8">
        <f>+'Infraestructura vial'!G55</f>
        <v>0</v>
      </c>
      <c r="F42" s="8">
        <f>+'Infraestructura vial'!H55</f>
        <v>0</v>
      </c>
      <c r="G42" s="8">
        <f>+'Infraestructura vial'!I55</f>
        <v>0</v>
      </c>
      <c r="H42" s="8">
        <f>+'Infraestructura vial'!J55</f>
        <v>0</v>
      </c>
      <c r="I42" s="8">
        <f>+'Infraestructura vial'!K55</f>
        <v>0</v>
      </c>
      <c r="J42" s="8">
        <f>+'Infraestructura vial'!L55</f>
        <v>0</v>
      </c>
      <c r="K42" s="8">
        <f>+'Infraestructura vial'!M55</f>
        <v>0</v>
      </c>
      <c r="L42" s="8">
        <f>+'Infraestructura vial'!N55</f>
        <v>0</v>
      </c>
      <c r="M42" s="8">
        <f>+'Infraestructura vial'!O55</f>
        <v>0</v>
      </c>
      <c r="N42" s="8">
        <f>+'Infraestructura vial'!P55</f>
        <v>0</v>
      </c>
      <c r="O42" s="4">
        <f t="shared" si="43"/>
        <v>0</v>
      </c>
      <c r="P42" s="8">
        <f>+'Infraestructura vial'!R55</f>
        <v>0</v>
      </c>
      <c r="Q42" s="8">
        <f>+'Infraestructura vial'!S55</f>
        <v>0</v>
      </c>
      <c r="R42" s="8">
        <f>+'Infraestructura vial'!T55</f>
        <v>0</v>
      </c>
      <c r="S42" s="8">
        <f>+'Infraestructura vial'!U55</f>
        <v>0</v>
      </c>
      <c r="T42" s="8">
        <f>+'Infraestructura vial'!V55</f>
        <v>0</v>
      </c>
      <c r="U42" s="8">
        <f>+'Infraestructura vial'!W55</f>
        <v>0</v>
      </c>
      <c r="V42" s="8">
        <f>+'Infraestructura vial'!X55</f>
        <v>0</v>
      </c>
      <c r="W42" s="8">
        <f>+'Infraestructura vial'!Y55</f>
        <v>0</v>
      </c>
      <c r="X42" s="8">
        <f>+'Infraestructura vial'!Z55</f>
        <v>0</v>
      </c>
      <c r="Y42" s="8">
        <f>+'Infraestructura vial'!AA55</f>
        <v>0</v>
      </c>
      <c r="Z42" s="8">
        <f>+'Infraestructura vial'!AB55</f>
        <v>0</v>
      </c>
      <c r="AA42" s="8">
        <f>+'Infraestructura vial'!AC55</f>
        <v>0</v>
      </c>
      <c r="AB42" s="8">
        <f t="shared" si="17"/>
        <v>0</v>
      </c>
      <c r="AC42" s="4">
        <f t="shared" si="44"/>
        <v>0</v>
      </c>
    </row>
    <row r="43" spans="1:29" x14ac:dyDescent="0.25">
      <c r="A43" s="30" t="s">
        <v>21</v>
      </c>
      <c r="B43" s="10"/>
      <c r="C43" s="4">
        <f>SUM(C31:C42)</f>
        <v>0</v>
      </c>
      <c r="D43" s="4">
        <f t="shared" ref="D43" si="45">SUM(D31:D42)</f>
        <v>10</v>
      </c>
      <c r="E43" s="4">
        <f t="shared" ref="E43" si="46">SUM(E31:E42)</f>
        <v>0</v>
      </c>
      <c r="F43" s="4">
        <f t="shared" ref="F43" si="47">SUM(F31:F42)</f>
        <v>0</v>
      </c>
      <c r="G43" s="4">
        <f t="shared" ref="G43" si="48">SUM(G31:G42)</f>
        <v>0</v>
      </c>
      <c r="H43" s="4">
        <f t="shared" ref="H43" si="49">SUM(H31:H42)</f>
        <v>0</v>
      </c>
      <c r="I43" s="4">
        <f t="shared" ref="I43" si="50">SUM(I31:I42)</f>
        <v>0</v>
      </c>
      <c r="J43" s="4">
        <f t="shared" ref="J43" si="51">SUM(J31:J42)</f>
        <v>0</v>
      </c>
      <c r="K43" s="4">
        <f t="shared" ref="K43" si="52">SUM(K31:K42)</f>
        <v>0</v>
      </c>
      <c r="L43" s="4">
        <f t="shared" ref="L43" si="53">SUM(L31:L42)</f>
        <v>0</v>
      </c>
      <c r="M43" s="4">
        <f t="shared" ref="M43" si="54">SUM(M31:M42)</f>
        <v>0</v>
      </c>
      <c r="N43" s="4">
        <f t="shared" ref="N43" si="55">SUM(N31:N42)</f>
        <v>0</v>
      </c>
      <c r="O43" s="4">
        <f t="shared" ref="O43" si="56">SUM(O31:O42)</f>
        <v>10</v>
      </c>
      <c r="P43" s="4">
        <f>SUM(P31:P42)</f>
        <v>0</v>
      </c>
      <c r="Q43" s="4">
        <f t="shared" ref="Q43" si="57">SUM(Q31:Q42)</f>
        <v>0</v>
      </c>
      <c r="R43" s="4">
        <f t="shared" ref="R43" si="58">SUM(R31:R42)</f>
        <v>0</v>
      </c>
      <c r="S43" s="4">
        <f t="shared" ref="S43" si="59">SUM(S31:S42)</f>
        <v>0</v>
      </c>
      <c r="T43" s="4">
        <f t="shared" ref="T43" si="60">SUM(T31:T42)</f>
        <v>0</v>
      </c>
      <c r="U43" s="4">
        <f t="shared" ref="U43" si="61">SUM(U31:U42)</f>
        <v>0</v>
      </c>
      <c r="V43" s="4">
        <f t="shared" ref="V43" si="62">SUM(V31:V42)</f>
        <v>0</v>
      </c>
      <c r="W43" s="4">
        <f t="shared" ref="W43" si="63">SUM(W31:W42)</f>
        <v>0</v>
      </c>
      <c r="X43" s="4">
        <f t="shared" ref="X43" si="64">SUM(X31:X42)</f>
        <v>0</v>
      </c>
      <c r="Y43" s="4">
        <f t="shared" ref="Y43" si="65">SUM(Y31:Y42)</f>
        <v>0</v>
      </c>
      <c r="Z43" s="4">
        <f t="shared" ref="Z43" si="66">SUM(Z31:Z42)</f>
        <v>0</v>
      </c>
      <c r="AA43" s="4">
        <f t="shared" ref="AA43" si="67">SUM(AA31:AA42)</f>
        <v>0</v>
      </c>
      <c r="AB43" s="4">
        <f t="shared" si="17"/>
        <v>0</v>
      </c>
      <c r="AC43" s="4">
        <f t="shared" ref="AC43" si="68">SUM(AC31:AC42)</f>
        <v>0</v>
      </c>
    </row>
    <row r="44" spans="1:29" x14ac:dyDescent="0.25">
      <c r="A44" s="29" t="str">
        <f>+COMPONENTES!A3</f>
        <v xml:space="preserve">Gestión de flota </v>
      </c>
      <c r="B44" s="8" t="str">
        <f>+'FUENTES FINANCIACION'!A1</f>
        <v>01  Recursos Nación BIRF</v>
      </c>
      <c r="C44" s="8">
        <f>+'Gestion de Flota'!E44</f>
        <v>0</v>
      </c>
      <c r="D44" s="8">
        <f>+'Gestion de Flota'!F44</f>
        <v>0</v>
      </c>
      <c r="E44" s="8">
        <f>+'Gestion de Flota'!G44</f>
        <v>10</v>
      </c>
      <c r="F44" s="8">
        <f>+'Gestion de Flota'!H44</f>
        <v>0</v>
      </c>
      <c r="G44" s="8">
        <f>+'Gestion de Flota'!I44</f>
        <v>0</v>
      </c>
      <c r="H44" s="8">
        <f>+'Gestion de Flota'!J44</f>
        <v>0</v>
      </c>
      <c r="I44" s="8">
        <f>+'Gestion de Flota'!K44</f>
        <v>0</v>
      </c>
      <c r="J44" s="8">
        <f>+'Gestion de Flota'!L44</f>
        <v>0</v>
      </c>
      <c r="K44" s="8">
        <f>+'Gestion de Flota'!M44</f>
        <v>0</v>
      </c>
      <c r="L44" s="8">
        <f>+'Gestion de Flota'!N44</f>
        <v>0</v>
      </c>
      <c r="M44" s="8">
        <f>+'Gestion de Flota'!O44</f>
        <v>0</v>
      </c>
      <c r="N44" s="8">
        <f>+'Gestion de Flota'!P44</f>
        <v>0</v>
      </c>
      <c r="O44" s="4">
        <f>+SUM(C44:N44)</f>
        <v>10</v>
      </c>
      <c r="P44" s="8">
        <f>+'Gestion de Flota'!R44</f>
        <v>0</v>
      </c>
      <c r="Q44" s="8">
        <f>+'Gestion de Flota'!S44</f>
        <v>0</v>
      </c>
      <c r="R44" s="8">
        <f>+'Gestion de Flota'!T44</f>
        <v>0</v>
      </c>
      <c r="S44" s="8">
        <f>+'Gestion de Flota'!U44</f>
        <v>0</v>
      </c>
      <c r="T44" s="8">
        <f>+'Gestion de Flota'!V44</f>
        <v>0</v>
      </c>
      <c r="U44" s="8">
        <f>+'Gestion de Flota'!W44</f>
        <v>0</v>
      </c>
      <c r="V44" s="8">
        <f>+'Gestion de Flota'!X44</f>
        <v>0</v>
      </c>
      <c r="W44" s="8">
        <f>+'Gestion de Flota'!Y44</f>
        <v>0</v>
      </c>
      <c r="X44" s="8">
        <f>+'Gestion de Flota'!Z44</f>
        <v>0</v>
      </c>
      <c r="Y44" s="8">
        <f>+'Gestion de Flota'!AA44</f>
        <v>0</v>
      </c>
      <c r="Z44" s="8">
        <f>+'Gestion de Flota'!AB44</f>
        <v>0</v>
      </c>
      <c r="AA44" s="8">
        <f>+'Gestion de Flota'!AC44</f>
        <v>0</v>
      </c>
      <c r="AB44" s="8">
        <f t="shared" si="17"/>
        <v>0</v>
      </c>
      <c r="AC44" s="4">
        <f>+SUM(P44:AA44)</f>
        <v>0</v>
      </c>
    </row>
    <row r="45" spans="1:29" x14ac:dyDescent="0.25">
      <c r="B45" s="8" t="str">
        <f>+'FUENTES FINANCIACION'!A2</f>
        <v>02  Recursos Nación Otras Fuentes</v>
      </c>
      <c r="C45" s="8">
        <f>+'Gestion de Flota'!E45</f>
        <v>0</v>
      </c>
      <c r="D45" s="8">
        <f>+'Gestion de Flota'!F45</f>
        <v>0</v>
      </c>
      <c r="E45" s="8">
        <f>+'Gestion de Flota'!G45</f>
        <v>0</v>
      </c>
      <c r="F45" s="8">
        <f>+'Gestion de Flota'!H45</f>
        <v>0</v>
      </c>
      <c r="G45" s="8">
        <f>+'Gestion de Flota'!I45</f>
        <v>0</v>
      </c>
      <c r="H45" s="8">
        <f>+'Gestion de Flota'!J45</f>
        <v>0</v>
      </c>
      <c r="I45" s="8">
        <f>+'Gestion de Flota'!K45</f>
        <v>0</v>
      </c>
      <c r="J45" s="8">
        <f>+'Gestion de Flota'!L45</f>
        <v>0</v>
      </c>
      <c r="K45" s="8">
        <f>+'Gestion de Flota'!M45</f>
        <v>0</v>
      </c>
      <c r="L45" s="8">
        <f>+'Gestion de Flota'!N45</f>
        <v>0</v>
      </c>
      <c r="M45" s="8">
        <f>+'Gestion de Flota'!O45</f>
        <v>0</v>
      </c>
      <c r="N45" s="8">
        <f>+'Gestion de Flota'!P45</f>
        <v>0</v>
      </c>
      <c r="O45" s="4">
        <f t="shared" ref="O45:O55" si="69">+SUM(C45:N45)</f>
        <v>0</v>
      </c>
      <c r="P45" s="8">
        <f>+'Gestion de Flota'!R45</f>
        <v>0</v>
      </c>
      <c r="Q45" s="8">
        <f>+'Gestion de Flota'!S45</f>
        <v>0</v>
      </c>
      <c r="R45" s="8">
        <f>+'Gestion de Flota'!T45</f>
        <v>0</v>
      </c>
      <c r="S45" s="8">
        <f>+'Gestion de Flota'!U45</f>
        <v>0</v>
      </c>
      <c r="T45" s="8">
        <f>+'Gestion de Flota'!V45</f>
        <v>0</v>
      </c>
      <c r="U45" s="8">
        <f>+'Gestion de Flota'!W45</f>
        <v>0</v>
      </c>
      <c r="V45" s="8">
        <f>+'Gestion de Flota'!X45</f>
        <v>0</v>
      </c>
      <c r="W45" s="8">
        <f>+'Gestion de Flota'!Y45</f>
        <v>0</v>
      </c>
      <c r="X45" s="8">
        <f>+'Gestion de Flota'!Z45</f>
        <v>0</v>
      </c>
      <c r="Y45" s="8">
        <f>+'Gestion de Flota'!AA45</f>
        <v>0</v>
      </c>
      <c r="Z45" s="8">
        <f>+'Gestion de Flota'!AB45</f>
        <v>0</v>
      </c>
      <c r="AA45" s="8">
        <f>+'Gestion de Flota'!AC45</f>
        <v>0</v>
      </c>
      <c r="AB45" s="8">
        <f t="shared" si="17"/>
        <v>0</v>
      </c>
      <c r="AC45" s="4">
        <f t="shared" ref="AC45:AC55" si="70">+SUM(P45:AA45)</f>
        <v>0</v>
      </c>
    </row>
    <row r="46" spans="1:29" x14ac:dyDescent="0.25">
      <c r="B46" s="8" t="str">
        <f>+'FUENTES FINANCIACION'!A3</f>
        <v>03  Aportes entes Territoriales al Proyecto</v>
      </c>
      <c r="C46" s="8">
        <f>+'Gestion de Flota'!E46</f>
        <v>0</v>
      </c>
      <c r="D46" s="8">
        <f>+'Gestion de Flota'!F46</f>
        <v>0</v>
      </c>
      <c r="E46" s="8">
        <f>+'Gestion de Flota'!G46</f>
        <v>0</v>
      </c>
      <c r="F46" s="8">
        <f>+'Gestion de Flota'!H46</f>
        <v>0</v>
      </c>
      <c r="G46" s="8">
        <f>+'Gestion de Flota'!I46</f>
        <v>0</v>
      </c>
      <c r="H46" s="8">
        <f>+'Gestion de Flota'!J46</f>
        <v>0</v>
      </c>
      <c r="I46" s="8">
        <f>+'Gestion de Flota'!K46</f>
        <v>0</v>
      </c>
      <c r="J46" s="8">
        <f>+'Gestion de Flota'!L46</f>
        <v>0</v>
      </c>
      <c r="K46" s="8">
        <f>+'Gestion de Flota'!M46</f>
        <v>0</v>
      </c>
      <c r="L46" s="8">
        <f>+'Gestion de Flota'!N46</f>
        <v>0</v>
      </c>
      <c r="M46" s="8">
        <f>+'Gestion de Flota'!O46</f>
        <v>0</v>
      </c>
      <c r="N46" s="8">
        <f>+'Gestion de Flota'!P46</f>
        <v>0</v>
      </c>
      <c r="O46" s="4">
        <f t="shared" si="69"/>
        <v>0</v>
      </c>
      <c r="P46" s="8">
        <f>+'Gestion de Flota'!R46</f>
        <v>0</v>
      </c>
      <c r="Q46" s="8">
        <f>+'Gestion de Flota'!S46</f>
        <v>0</v>
      </c>
      <c r="R46" s="8">
        <f>+'Gestion de Flota'!T46</f>
        <v>0</v>
      </c>
      <c r="S46" s="8">
        <f>+'Gestion de Flota'!U46</f>
        <v>0</v>
      </c>
      <c r="T46" s="8">
        <f>+'Gestion de Flota'!V46</f>
        <v>0</v>
      </c>
      <c r="U46" s="8">
        <f>+'Gestion de Flota'!W46</f>
        <v>0</v>
      </c>
      <c r="V46" s="8">
        <f>+'Gestion de Flota'!X46</f>
        <v>0</v>
      </c>
      <c r="W46" s="8">
        <f>+'Gestion de Flota'!Y46</f>
        <v>0</v>
      </c>
      <c r="X46" s="8">
        <f>+'Gestion de Flota'!Z46</f>
        <v>0</v>
      </c>
      <c r="Y46" s="8">
        <f>+'Gestion de Flota'!AA46</f>
        <v>0</v>
      </c>
      <c r="Z46" s="8">
        <f>+'Gestion de Flota'!AB46</f>
        <v>0</v>
      </c>
      <c r="AA46" s="8">
        <f>+'Gestion de Flota'!AC46</f>
        <v>0</v>
      </c>
      <c r="AB46" s="8">
        <f t="shared" si="17"/>
        <v>0</v>
      </c>
      <c r="AC46" s="4">
        <f t="shared" si="70"/>
        <v>0</v>
      </c>
    </row>
    <row r="47" spans="1:29" x14ac:dyDescent="0.25">
      <c r="B47" s="8" t="str">
        <f>+'FUENTES FINANCIACION'!A4</f>
        <v>04  Aportes Ente Gestor (Crédito Sindicado)</v>
      </c>
      <c r="C47" s="8">
        <f>+'Gestion de Flota'!E47</f>
        <v>0</v>
      </c>
      <c r="D47" s="8">
        <f>+'Gestion de Flota'!F47</f>
        <v>0</v>
      </c>
      <c r="E47" s="8">
        <f>+'Gestion de Flota'!G47</f>
        <v>0</v>
      </c>
      <c r="F47" s="8">
        <f>+'Gestion de Flota'!H47</f>
        <v>0</v>
      </c>
      <c r="G47" s="8">
        <f>+'Gestion de Flota'!I47</f>
        <v>0</v>
      </c>
      <c r="H47" s="8">
        <f>+'Gestion de Flota'!J47</f>
        <v>0</v>
      </c>
      <c r="I47" s="8">
        <f>+'Gestion de Flota'!K47</f>
        <v>0</v>
      </c>
      <c r="J47" s="8">
        <f>+'Gestion de Flota'!L47</f>
        <v>0</v>
      </c>
      <c r="K47" s="8">
        <f>+'Gestion de Flota'!M47</f>
        <v>0</v>
      </c>
      <c r="L47" s="8">
        <f>+'Gestion de Flota'!N47</f>
        <v>0</v>
      </c>
      <c r="M47" s="8">
        <f>+'Gestion de Flota'!O47</f>
        <v>0</v>
      </c>
      <c r="N47" s="8">
        <f>+'Gestion de Flota'!P47</f>
        <v>0</v>
      </c>
      <c r="O47" s="4">
        <f t="shared" si="69"/>
        <v>0</v>
      </c>
      <c r="P47" s="8">
        <f>+'Gestion de Flota'!R47</f>
        <v>0</v>
      </c>
      <c r="Q47" s="8">
        <f>+'Gestion de Flota'!S47</f>
        <v>0</v>
      </c>
      <c r="R47" s="8">
        <f>+'Gestion de Flota'!T47</f>
        <v>0</v>
      </c>
      <c r="S47" s="8">
        <f>+'Gestion de Flota'!U47</f>
        <v>0</v>
      </c>
      <c r="T47" s="8">
        <f>+'Gestion de Flota'!V47</f>
        <v>0</v>
      </c>
      <c r="U47" s="8">
        <f>+'Gestion de Flota'!W47</f>
        <v>0</v>
      </c>
      <c r="V47" s="8">
        <f>+'Gestion de Flota'!X47</f>
        <v>0</v>
      </c>
      <c r="W47" s="8">
        <f>+'Gestion de Flota'!Y47</f>
        <v>0</v>
      </c>
      <c r="X47" s="8">
        <f>+'Gestion de Flota'!Z47</f>
        <v>0</v>
      </c>
      <c r="Y47" s="8">
        <f>+'Gestion de Flota'!AA47</f>
        <v>0</v>
      </c>
      <c r="Z47" s="8">
        <f>+'Gestion de Flota'!AB47</f>
        <v>0</v>
      </c>
      <c r="AA47" s="8">
        <f>+'Gestion de Flota'!AC47</f>
        <v>0</v>
      </c>
      <c r="AB47" s="8">
        <f t="shared" si="17"/>
        <v>0</v>
      </c>
      <c r="AC47" s="4">
        <f t="shared" si="70"/>
        <v>0</v>
      </c>
    </row>
    <row r="48" spans="1:29" x14ac:dyDescent="0.25">
      <c r="B48" s="8" t="str">
        <f>+'FUENTES FINANCIACION'!A5</f>
        <v>05  Recursos Nación BID</v>
      </c>
      <c r="C48" s="8">
        <f>+'Gestion de Flota'!E48</f>
        <v>0</v>
      </c>
      <c r="D48" s="8">
        <f>+'Gestion de Flota'!F48</f>
        <v>0</v>
      </c>
      <c r="E48" s="8">
        <f>+'Gestion de Flota'!G48</f>
        <v>0</v>
      </c>
      <c r="F48" s="8">
        <f>+'Gestion de Flota'!H48</f>
        <v>0</v>
      </c>
      <c r="G48" s="8">
        <f>+'Gestion de Flota'!I48</f>
        <v>0</v>
      </c>
      <c r="H48" s="8">
        <f>+'Gestion de Flota'!J48</f>
        <v>0</v>
      </c>
      <c r="I48" s="8">
        <f>+'Gestion de Flota'!K48</f>
        <v>0</v>
      </c>
      <c r="J48" s="8">
        <f>+'Gestion de Flota'!L48</f>
        <v>0</v>
      </c>
      <c r="K48" s="8">
        <f>+'Gestion de Flota'!M48</f>
        <v>0</v>
      </c>
      <c r="L48" s="8">
        <f>+'Gestion de Flota'!N48</f>
        <v>0</v>
      </c>
      <c r="M48" s="8">
        <f>+'Gestion de Flota'!O48</f>
        <v>0</v>
      </c>
      <c r="N48" s="8">
        <f>+'Gestion de Flota'!P48</f>
        <v>0</v>
      </c>
      <c r="O48" s="4">
        <f t="shared" si="69"/>
        <v>0</v>
      </c>
      <c r="P48" s="8">
        <f>+'Gestion de Flota'!R48</f>
        <v>0</v>
      </c>
      <c r="Q48" s="8">
        <f>+'Gestion de Flota'!S48</f>
        <v>0</v>
      </c>
      <c r="R48" s="8">
        <f>+'Gestion de Flota'!T48</f>
        <v>0</v>
      </c>
      <c r="S48" s="8">
        <f>+'Gestion de Flota'!U48</f>
        <v>0</v>
      </c>
      <c r="T48" s="8">
        <f>+'Gestion de Flota'!V48</f>
        <v>0</v>
      </c>
      <c r="U48" s="8">
        <f>+'Gestion de Flota'!W48</f>
        <v>0</v>
      </c>
      <c r="V48" s="8">
        <f>+'Gestion de Flota'!X48</f>
        <v>0</v>
      </c>
      <c r="W48" s="8">
        <f>+'Gestion de Flota'!Y48</f>
        <v>0</v>
      </c>
      <c r="X48" s="8">
        <f>+'Gestion de Flota'!Z48</f>
        <v>0</v>
      </c>
      <c r="Y48" s="8">
        <f>+'Gestion de Flota'!AA48</f>
        <v>0</v>
      </c>
      <c r="Z48" s="8">
        <f>+'Gestion de Flota'!AB48</f>
        <v>0</v>
      </c>
      <c r="AA48" s="8">
        <f>+'Gestion de Flota'!AC48</f>
        <v>0</v>
      </c>
      <c r="AB48" s="8">
        <f t="shared" si="17"/>
        <v>0</v>
      </c>
      <c r="AC48" s="4">
        <f t="shared" si="70"/>
        <v>0</v>
      </c>
    </row>
    <row r="49" spans="1:29" x14ac:dyDescent="0.25">
      <c r="B49" s="8" t="str">
        <f>+'FUENTES FINANCIACION'!A6</f>
        <v>06  Recursos Otros Aportes del Ente Gestor</v>
      </c>
      <c r="C49" s="8">
        <f>+'Gestion de Flota'!E49</f>
        <v>0</v>
      </c>
      <c r="D49" s="8">
        <f>+'Gestion de Flota'!F49</f>
        <v>0</v>
      </c>
      <c r="E49" s="8">
        <f>+'Gestion de Flota'!G49</f>
        <v>0</v>
      </c>
      <c r="F49" s="8">
        <f>+'Gestion de Flota'!H49</f>
        <v>0</v>
      </c>
      <c r="G49" s="8">
        <f>+'Gestion de Flota'!I49</f>
        <v>0</v>
      </c>
      <c r="H49" s="8">
        <f>+'Gestion de Flota'!J49</f>
        <v>0</v>
      </c>
      <c r="I49" s="8">
        <f>+'Gestion de Flota'!K49</f>
        <v>0</v>
      </c>
      <c r="J49" s="8">
        <f>+'Gestion de Flota'!L49</f>
        <v>0</v>
      </c>
      <c r="K49" s="8">
        <f>+'Gestion de Flota'!M49</f>
        <v>0</v>
      </c>
      <c r="L49" s="8">
        <f>+'Gestion de Flota'!N49</f>
        <v>0</v>
      </c>
      <c r="M49" s="8">
        <f>+'Gestion de Flota'!O49</f>
        <v>0</v>
      </c>
      <c r="N49" s="8">
        <f>+'Gestion de Flota'!P49</f>
        <v>0</v>
      </c>
      <c r="O49" s="4">
        <f t="shared" si="69"/>
        <v>0</v>
      </c>
      <c r="P49" s="8">
        <f>+'Gestion de Flota'!R49</f>
        <v>0</v>
      </c>
      <c r="Q49" s="8">
        <f>+'Gestion de Flota'!S49</f>
        <v>0</v>
      </c>
      <c r="R49" s="8">
        <f>+'Gestion de Flota'!T49</f>
        <v>0</v>
      </c>
      <c r="S49" s="8">
        <f>+'Gestion de Flota'!U49</f>
        <v>0</v>
      </c>
      <c r="T49" s="8">
        <f>+'Gestion de Flota'!V49</f>
        <v>0</v>
      </c>
      <c r="U49" s="8">
        <f>+'Gestion de Flota'!W49</f>
        <v>0</v>
      </c>
      <c r="V49" s="8">
        <f>+'Gestion de Flota'!X49</f>
        <v>0</v>
      </c>
      <c r="W49" s="8">
        <f>+'Gestion de Flota'!Y49</f>
        <v>0</v>
      </c>
      <c r="X49" s="8">
        <f>+'Gestion de Flota'!Z49</f>
        <v>0</v>
      </c>
      <c r="Y49" s="8">
        <f>+'Gestion de Flota'!AA49</f>
        <v>0</v>
      </c>
      <c r="Z49" s="8">
        <f>+'Gestion de Flota'!AB49</f>
        <v>0</v>
      </c>
      <c r="AA49" s="8">
        <f>+'Gestion de Flota'!AC49</f>
        <v>0</v>
      </c>
      <c r="AB49" s="8">
        <f t="shared" si="17"/>
        <v>0</v>
      </c>
      <c r="AC49" s="4">
        <f t="shared" si="70"/>
        <v>0</v>
      </c>
    </row>
    <row r="50" spans="1:29" x14ac:dyDescent="0.25">
      <c r="B50" s="8" t="str">
        <f>+'FUENTES FINANCIACION'!A7</f>
        <v>07  Recursos Nación OPEP</v>
      </c>
      <c r="C50" s="8">
        <f>+'Gestion de Flota'!E50</f>
        <v>0</v>
      </c>
      <c r="D50" s="8">
        <f>+'Gestion de Flota'!F50</f>
        <v>0</v>
      </c>
      <c r="E50" s="8">
        <f>+'Gestion de Flota'!G50</f>
        <v>0</v>
      </c>
      <c r="F50" s="8">
        <f>+'Gestion de Flota'!H50</f>
        <v>0</v>
      </c>
      <c r="G50" s="8">
        <f>+'Gestion de Flota'!I50</f>
        <v>0</v>
      </c>
      <c r="H50" s="8">
        <f>+'Gestion de Flota'!J50</f>
        <v>0</v>
      </c>
      <c r="I50" s="8">
        <f>+'Gestion de Flota'!K50</f>
        <v>0</v>
      </c>
      <c r="J50" s="8">
        <f>+'Gestion de Flota'!L50</f>
        <v>0</v>
      </c>
      <c r="K50" s="8">
        <f>+'Gestion de Flota'!M50</f>
        <v>0</v>
      </c>
      <c r="L50" s="8">
        <f>+'Gestion de Flota'!N50</f>
        <v>0</v>
      </c>
      <c r="M50" s="8">
        <f>+'Gestion de Flota'!O50</f>
        <v>0</v>
      </c>
      <c r="N50" s="8">
        <f>+'Gestion de Flota'!P50</f>
        <v>0</v>
      </c>
      <c r="O50" s="4">
        <f t="shared" si="69"/>
        <v>0</v>
      </c>
      <c r="P50" s="8">
        <f>+'Gestion de Flota'!R50</f>
        <v>0</v>
      </c>
      <c r="Q50" s="8">
        <f>+'Gestion de Flota'!S50</f>
        <v>0</v>
      </c>
      <c r="R50" s="8">
        <f>+'Gestion de Flota'!T50</f>
        <v>0</v>
      </c>
      <c r="S50" s="8">
        <f>+'Gestion de Flota'!U50</f>
        <v>0</v>
      </c>
      <c r="T50" s="8">
        <f>+'Gestion de Flota'!V50</f>
        <v>0</v>
      </c>
      <c r="U50" s="8">
        <f>+'Gestion de Flota'!W50</f>
        <v>0</v>
      </c>
      <c r="V50" s="8">
        <f>+'Gestion de Flota'!X50</f>
        <v>0</v>
      </c>
      <c r="W50" s="8">
        <f>+'Gestion de Flota'!Y50</f>
        <v>0</v>
      </c>
      <c r="X50" s="8">
        <f>+'Gestion de Flota'!Z50</f>
        <v>0</v>
      </c>
      <c r="Y50" s="8">
        <f>+'Gestion de Flota'!AA50</f>
        <v>0</v>
      </c>
      <c r="Z50" s="8">
        <f>+'Gestion de Flota'!AB50</f>
        <v>0</v>
      </c>
      <c r="AA50" s="8">
        <f>+'Gestion de Flota'!AC50</f>
        <v>0</v>
      </c>
      <c r="AB50" s="8">
        <f t="shared" si="17"/>
        <v>0</v>
      </c>
      <c r="AC50" s="4">
        <f t="shared" si="70"/>
        <v>0</v>
      </c>
    </row>
    <row r="51" spans="1:29" x14ac:dyDescent="0.25">
      <c r="B51" s="8" t="str">
        <f>+'FUENTES FINANCIACION'!A8</f>
        <v>08  Recursos Nación CAF</v>
      </c>
      <c r="C51" s="8">
        <f>+'Gestion de Flota'!E51</f>
        <v>0</v>
      </c>
      <c r="D51" s="8">
        <f>+'Gestion de Flota'!F51</f>
        <v>0</v>
      </c>
      <c r="E51" s="8">
        <f>+'Gestion de Flota'!G51</f>
        <v>0</v>
      </c>
      <c r="F51" s="8">
        <f>+'Gestion de Flota'!H51</f>
        <v>0</v>
      </c>
      <c r="G51" s="8">
        <f>+'Gestion de Flota'!I51</f>
        <v>0</v>
      </c>
      <c r="H51" s="8">
        <f>+'Gestion de Flota'!J51</f>
        <v>0</v>
      </c>
      <c r="I51" s="8">
        <f>+'Gestion de Flota'!K51</f>
        <v>0</v>
      </c>
      <c r="J51" s="8">
        <f>+'Gestion de Flota'!L51</f>
        <v>0</v>
      </c>
      <c r="K51" s="8">
        <f>+'Gestion de Flota'!M51</f>
        <v>0</v>
      </c>
      <c r="L51" s="8">
        <f>+'Gestion de Flota'!N51</f>
        <v>0</v>
      </c>
      <c r="M51" s="8">
        <f>+'Gestion de Flota'!O51</f>
        <v>0</v>
      </c>
      <c r="N51" s="8">
        <f>+'Gestion de Flota'!P51</f>
        <v>0</v>
      </c>
      <c r="O51" s="4">
        <f t="shared" si="69"/>
        <v>0</v>
      </c>
      <c r="P51" s="8">
        <f>+'Gestion de Flota'!R51</f>
        <v>0</v>
      </c>
      <c r="Q51" s="8">
        <f>+'Gestion de Flota'!S51</f>
        <v>0</v>
      </c>
      <c r="R51" s="8">
        <f>+'Gestion de Flota'!T51</f>
        <v>0</v>
      </c>
      <c r="S51" s="8">
        <f>+'Gestion de Flota'!U51</f>
        <v>0</v>
      </c>
      <c r="T51" s="8">
        <f>+'Gestion de Flota'!V51</f>
        <v>0</v>
      </c>
      <c r="U51" s="8">
        <f>+'Gestion de Flota'!W51</f>
        <v>0</v>
      </c>
      <c r="V51" s="8">
        <f>+'Gestion de Flota'!X51</f>
        <v>0</v>
      </c>
      <c r="W51" s="8">
        <f>+'Gestion de Flota'!Y51</f>
        <v>0</v>
      </c>
      <c r="X51" s="8">
        <f>+'Gestion de Flota'!Z51</f>
        <v>0</v>
      </c>
      <c r="Y51" s="8">
        <f>+'Gestion de Flota'!AA51</f>
        <v>0</v>
      </c>
      <c r="Z51" s="8">
        <f>+'Gestion de Flota'!AB51</f>
        <v>0</v>
      </c>
      <c r="AA51" s="8">
        <f>+'Gestion de Flota'!AC51</f>
        <v>0</v>
      </c>
      <c r="AB51" s="8">
        <f t="shared" si="17"/>
        <v>0</v>
      </c>
      <c r="AC51" s="4">
        <f t="shared" si="70"/>
        <v>0</v>
      </c>
    </row>
    <row r="52" spans="1:29" x14ac:dyDescent="0.25">
      <c r="B52" s="8" t="str">
        <f>+'FUENTES FINANCIACION'!A9</f>
        <v>09  Otros Aportes Ente Gestor</v>
      </c>
      <c r="C52" s="8">
        <f>+'Gestion de Flota'!E52</f>
        <v>0</v>
      </c>
      <c r="D52" s="8">
        <f>+'Gestion de Flota'!F52</f>
        <v>0</v>
      </c>
      <c r="E52" s="8">
        <f>+'Gestion de Flota'!G52</f>
        <v>0</v>
      </c>
      <c r="F52" s="8">
        <f>+'Gestion de Flota'!H52</f>
        <v>0</v>
      </c>
      <c r="G52" s="8">
        <f>+'Gestion de Flota'!I52</f>
        <v>0</v>
      </c>
      <c r="H52" s="8">
        <f>+'Gestion de Flota'!J52</f>
        <v>0</v>
      </c>
      <c r="I52" s="8">
        <f>+'Gestion de Flota'!K52</f>
        <v>0</v>
      </c>
      <c r="J52" s="8">
        <f>+'Gestion de Flota'!L52</f>
        <v>0</v>
      </c>
      <c r="K52" s="8">
        <f>+'Gestion de Flota'!M52</f>
        <v>0</v>
      </c>
      <c r="L52" s="8">
        <f>+'Gestion de Flota'!N52</f>
        <v>0</v>
      </c>
      <c r="M52" s="8">
        <f>+'Gestion de Flota'!O52</f>
        <v>0</v>
      </c>
      <c r="N52" s="8">
        <f>+'Gestion de Flota'!P52</f>
        <v>0</v>
      </c>
      <c r="O52" s="4">
        <f t="shared" si="69"/>
        <v>0</v>
      </c>
      <c r="P52" s="8">
        <f>+'Gestion de Flota'!R52</f>
        <v>0</v>
      </c>
      <c r="Q52" s="8">
        <f>+'Gestion de Flota'!S52</f>
        <v>0</v>
      </c>
      <c r="R52" s="8">
        <f>+'Gestion de Flota'!T52</f>
        <v>0</v>
      </c>
      <c r="S52" s="8">
        <f>+'Gestion de Flota'!U52</f>
        <v>0</v>
      </c>
      <c r="T52" s="8">
        <f>+'Gestion de Flota'!V52</f>
        <v>0</v>
      </c>
      <c r="U52" s="8">
        <f>+'Gestion de Flota'!W52</f>
        <v>0</v>
      </c>
      <c r="V52" s="8">
        <f>+'Gestion de Flota'!X52</f>
        <v>0</v>
      </c>
      <c r="W52" s="8">
        <f>+'Gestion de Flota'!Y52</f>
        <v>0</v>
      </c>
      <c r="X52" s="8">
        <f>+'Gestion de Flota'!Z52</f>
        <v>0</v>
      </c>
      <c r="Y52" s="8">
        <f>+'Gestion de Flota'!AA52</f>
        <v>0</v>
      </c>
      <c r="Z52" s="8">
        <f>+'Gestion de Flota'!AB52</f>
        <v>0</v>
      </c>
      <c r="AA52" s="8">
        <f>+'Gestion de Flota'!AC52</f>
        <v>0</v>
      </c>
      <c r="AB52" s="8">
        <f t="shared" si="17"/>
        <v>0</v>
      </c>
      <c r="AC52" s="4">
        <f t="shared" si="70"/>
        <v>0</v>
      </c>
    </row>
    <row r="53" spans="1:29" x14ac:dyDescent="0.25">
      <c r="B53" s="8" t="str">
        <f>+'FUENTES FINANCIACION'!A10</f>
        <v>10  Aportes entes Territoriales en Especie.</v>
      </c>
      <c r="C53" s="8">
        <f>+'Gestion de Flota'!E53</f>
        <v>0</v>
      </c>
      <c r="D53" s="8">
        <f>+'Gestion de Flota'!F53</f>
        <v>0</v>
      </c>
      <c r="E53" s="8">
        <f>+'Gestion de Flota'!G53</f>
        <v>0</v>
      </c>
      <c r="F53" s="8">
        <f>+'Gestion de Flota'!H53</f>
        <v>0</v>
      </c>
      <c r="G53" s="8">
        <f>+'Gestion de Flota'!I53</f>
        <v>0</v>
      </c>
      <c r="H53" s="8">
        <f>+'Gestion de Flota'!J53</f>
        <v>0</v>
      </c>
      <c r="I53" s="8">
        <f>+'Gestion de Flota'!K53</f>
        <v>0</v>
      </c>
      <c r="J53" s="8">
        <f>+'Gestion de Flota'!L53</f>
        <v>0</v>
      </c>
      <c r="K53" s="8">
        <f>+'Gestion de Flota'!M53</f>
        <v>0</v>
      </c>
      <c r="L53" s="8">
        <f>+'Gestion de Flota'!N53</f>
        <v>0</v>
      </c>
      <c r="M53" s="8">
        <f>+'Gestion de Flota'!O53</f>
        <v>0</v>
      </c>
      <c r="N53" s="8">
        <f>+'Gestion de Flota'!P53</f>
        <v>0</v>
      </c>
      <c r="O53" s="4">
        <f t="shared" si="69"/>
        <v>0</v>
      </c>
      <c r="P53" s="8">
        <f>+'Gestion de Flota'!R53</f>
        <v>0</v>
      </c>
      <c r="Q53" s="8">
        <f>+'Gestion de Flota'!S53</f>
        <v>0</v>
      </c>
      <c r="R53" s="8">
        <f>+'Gestion de Flota'!T53</f>
        <v>0</v>
      </c>
      <c r="S53" s="8">
        <f>+'Gestion de Flota'!U53</f>
        <v>0</v>
      </c>
      <c r="T53" s="8">
        <f>+'Gestion de Flota'!V53</f>
        <v>0</v>
      </c>
      <c r="U53" s="8">
        <f>+'Gestion de Flota'!W53</f>
        <v>0</v>
      </c>
      <c r="V53" s="8">
        <f>+'Gestion de Flota'!X53</f>
        <v>0</v>
      </c>
      <c r="W53" s="8">
        <f>+'Gestion de Flota'!Y53</f>
        <v>0</v>
      </c>
      <c r="X53" s="8">
        <f>+'Gestion de Flota'!Z53</f>
        <v>0</v>
      </c>
      <c r="Y53" s="8">
        <f>+'Gestion de Flota'!AA53</f>
        <v>0</v>
      </c>
      <c r="Z53" s="8">
        <f>+'Gestion de Flota'!AB53</f>
        <v>0</v>
      </c>
      <c r="AA53" s="8">
        <f>+'Gestion de Flota'!AC53</f>
        <v>0</v>
      </c>
      <c r="AB53" s="8">
        <f t="shared" si="17"/>
        <v>0</v>
      </c>
      <c r="AC53" s="4">
        <f t="shared" si="70"/>
        <v>0</v>
      </c>
    </row>
    <row r="54" spans="1:29" x14ac:dyDescent="0.25">
      <c r="B54" s="8" t="str">
        <f>+'FUENTES FINANCIACION'!A11</f>
        <v>12  Retención de Garantía</v>
      </c>
      <c r="C54" s="8">
        <f>+'Gestion de Flota'!E54</f>
        <v>0</v>
      </c>
      <c r="D54" s="8">
        <f>+'Gestion de Flota'!F54</f>
        <v>0</v>
      </c>
      <c r="E54" s="8">
        <f>+'Gestion de Flota'!G54</f>
        <v>0</v>
      </c>
      <c r="F54" s="8">
        <f>+'Gestion de Flota'!H54</f>
        <v>0</v>
      </c>
      <c r="G54" s="8">
        <f>+'Gestion de Flota'!I54</f>
        <v>0</v>
      </c>
      <c r="H54" s="8">
        <f>+'Gestion de Flota'!J54</f>
        <v>0</v>
      </c>
      <c r="I54" s="8">
        <f>+'Gestion de Flota'!K54</f>
        <v>0</v>
      </c>
      <c r="J54" s="8">
        <f>+'Gestion de Flota'!L54</f>
        <v>0</v>
      </c>
      <c r="K54" s="8">
        <f>+'Gestion de Flota'!M54</f>
        <v>0</v>
      </c>
      <c r="L54" s="8">
        <f>+'Gestion de Flota'!N54</f>
        <v>0</v>
      </c>
      <c r="M54" s="8">
        <f>+'Gestion de Flota'!O54</f>
        <v>0</v>
      </c>
      <c r="N54" s="8">
        <f>+'Gestion de Flota'!P54</f>
        <v>0</v>
      </c>
      <c r="O54" s="4">
        <f t="shared" si="69"/>
        <v>0</v>
      </c>
      <c r="P54" s="8">
        <f>+'Gestion de Flota'!R54</f>
        <v>0</v>
      </c>
      <c r="Q54" s="8">
        <f>+'Gestion de Flota'!S54</f>
        <v>0</v>
      </c>
      <c r="R54" s="8">
        <f>+'Gestion de Flota'!T54</f>
        <v>0</v>
      </c>
      <c r="S54" s="8">
        <f>+'Gestion de Flota'!U54</f>
        <v>0</v>
      </c>
      <c r="T54" s="8">
        <f>+'Gestion de Flota'!V54</f>
        <v>0</v>
      </c>
      <c r="U54" s="8">
        <f>+'Gestion de Flota'!W54</f>
        <v>0</v>
      </c>
      <c r="V54" s="8">
        <f>+'Gestion de Flota'!X54</f>
        <v>0</v>
      </c>
      <c r="W54" s="8">
        <f>+'Gestion de Flota'!Y54</f>
        <v>0</v>
      </c>
      <c r="X54" s="8">
        <f>+'Gestion de Flota'!Z54</f>
        <v>0</v>
      </c>
      <c r="Y54" s="8">
        <f>+'Gestion de Flota'!AA54</f>
        <v>0</v>
      </c>
      <c r="Z54" s="8">
        <f>+'Gestion de Flota'!AB54</f>
        <v>0</v>
      </c>
      <c r="AA54" s="8">
        <f>+'Gestion de Flota'!AC54</f>
        <v>0</v>
      </c>
      <c r="AB54" s="8">
        <f t="shared" si="17"/>
        <v>0</v>
      </c>
      <c r="AC54" s="4">
        <f t="shared" si="70"/>
        <v>0</v>
      </c>
    </row>
    <row r="55" spans="1:29" x14ac:dyDescent="0.25">
      <c r="B55" s="8" t="str">
        <f>+'FUENTES FINANCIACION'!A12</f>
        <v>13  Recursos Nación BID Ambiental</v>
      </c>
      <c r="C55" s="8">
        <f>+'Gestion de Flota'!E55</f>
        <v>0</v>
      </c>
      <c r="D55" s="8">
        <f>+'Gestion de Flota'!F55</f>
        <v>0</v>
      </c>
      <c r="E55" s="8">
        <f>+'Gestion de Flota'!G55</f>
        <v>0</v>
      </c>
      <c r="F55" s="8">
        <f>+'Gestion de Flota'!H55</f>
        <v>0</v>
      </c>
      <c r="G55" s="8">
        <f>+'Gestion de Flota'!I55</f>
        <v>0</v>
      </c>
      <c r="H55" s="8">
        <f>+'Gestion de Flota'!J55</f>
        <v>0</v>
      </c>
      <c r="I55" s="8">
        <f>+'Gestion de Flota'!K55</f>
        <v>0</v>
      </c>
      <c r="J55" s="8">
        <f>+'Gestion de Flota'!L55</f>
        <v>0</v>
      </c>
      <c r="K55" s="8">
        <f>+'Gestion de Flota'!M55</f>
        <v>0</v>
      </c>
      <c r="L55" s="8">
        <f>+'Gestion de Flota'!N55</f>
        <v>0</v>
      </c>
      <c r="M55" s="8">
        <f>+'Gestion de Flota'!O55</f>
        <v>0</v>
      </c>
      <c r="N55" s="8">
        <f>+'Gestion de Flota'!P55</f>
        <v>0</v>
      </c>
      <c r="O55" s="4">
        <f t="shared" si="69"/>
        <v>0</v>
      </c>
      <c r="P55" s="8">
        <f>+'Gestion de Flota'!R55</f>
        <v>0</v>
      </c>
      <c r="Q55" s="8">
        <f>+'Gestion de Flota'!S55</f>
        <v>0</v>
      </c>
      <c r="R55" s="8">
        <f>+'Gestion de Flota'!T55</f>
        <v>0</v>
      </c>
      <c r="S55" s="8">
        <f>+'Gestion de Flota'!U55</f>
        <v>0</v>
      </c>
      <c r="T55" s="8">
        <f>+'Gestion de Flota'!V55</f>
        <v>0</v>
      </c>
      <c r="U55" s="8">
        <f>+'Gestion de Flota'!W55</f>
        <v>0</v>
      </c>
      <c r="V55" s="8">
        <f>+'Gestion de Flota'!X55</f>
        <v>0</v>
      </c>
      <c r="W55" s="8">
        <f>+'Gestion de Flota'!Y55</f>
        <v>0</v>
      </c>
      <c r="X55" s="8">
        <f>+'Gestion de Flota'!Z55</f>
        <v>0</v>
      </c>
      <c r="Y55" s="8">
        <f>+'Gestion de Flota'!AA55</f>
        <v>0</v>
      </c>
      <c r="Z55" s="8">
        <f>+'Gestion de Flota'!AB55</f>
        <v>0</v>
      </c>
      <c r="AA55" s="8">
        <f>+'Gestion de Flota'!AC55</f>
        <v>0</v>
      </c>
      <c r="AB55" s="8">
        <f t="shared" si="17"/>
        <v>0</v>
      </c>
      <c r="AC55" s="4">
        <f t="shared" si="70"/>
        <v>0</v>
      </c>
    </row>
    <row r="56" spans="1:29" x14ac:dyDescent="0.25">
      <c r="A56" s="30" t="s">
        <v>21</v>
      </c>
      <c r="B56" s="10"/>
      <c r="C56" s="4">
        <f>SUM(C44:C55)</f>
        <v>0</v>
      </c>
      <c r="D56" s="4">
        <f t="shared" ref="D56" si="71">SUM(D44:D55)</f>
        <v>0</v>
      </c>
      <c r="E56" s="4">
        <f t="shared" ref="E56" si="72">SUM(E44:E55)</f>
        <v>10</v>
      </c>
      <c r="F56" s="4">
        <f t="shared" ref="F56" si="73">SUM(F44:F55)</f>
        <v>0</v>
      </c>
      <c r="G56" s="4">
        <f t="shared" ref="G56" si="74">SUM(G44:G55)</f>
        <v>0</v>
      </c>
      <c r="H56" s="4">
        <f t="shared" ref="H56" si="75">SUM(H44:H55)</f>
        <v>0</v>
      </c>
      <c r="I56" s="4">
        <f t="shared" ref="I56" si="76">SUM(I44:I55)</f>
        <v>0</v>
      </c>
      <c r="J56" s="4">
        <f t="shared" ref="J56" si="77">SUM(J44:J55)</f>
        <v>0</v>
      </c>
      <c r="K56" s="4">
        <f t="shared" ref="K56" si="78">SUM(K44:K55)</f>
        <v>0</v>
      </c>
      <c r="L56" s="4">
        <f t="shared" ref="L56" si="79">SUM(L44:L55)</f>
        <v>0</v>
      </c>
      <c r="M56" s="4">
        <f t="shared" ref="M56" si="80">SUM(M44:M55)</f>
        <v>0</v>
      </c>
      <c r="N56" s="4">
        <f t="shared" ref="N56" si="81">SUM(N44:N55)</f>
        <v>0</v>
      </c>
      <c r="O56" s="4">
        <f t="shared" ref="O56" si="82">SUM(O44:O55)</f>
        <v>10</v>
      </c>
      <c r="P56" s="4">
        <f>SUM(P44:P55)</f>
        <v>0</v>
      </c>
      <c r="Q56" s="4">
        <f t="shared" ref="Q56" si="83">SUM(Q44:Q55)</f>
        <v>0</v>
      </c>
      <c r="R56" s="4">
        <f t="shared" ref="R56" si="84">SUM(R44:R55)</f>
        <v>0</v>
      </c>
      <c r="S56" s="4">
        <f t="shared" ref="S56" si="85">SUM(S44:S55)</f>
        <v>0</v>
      </c>
      <c r="T56" s="4">
        <f t="shared" ref="T56" si="86">SUM(T44:T55)</f>
        <v>0</v>
      </c>
      <c r="U56" s="4">
        <f t="shared" ref="U56" si="87">SUM(U44:U55)</f>
        <v>0</v>
      </c>
      <c r="V56" s="4">
        <f t="shared" ref="V56" si="88">SUM(V44:V55)</f>
        <v>0</v>
      </c>
      <c r="W56" s="4">
        <f t="shared" ref="W56" si="89">SUM(W44:W55)</f>
        <v>0</v>
      </c>
      <c r="X56" s="4">
        <f t="shared" ref="X56" si="90">SUM(X44:X55)</f>
        <v>0</v>
      </c>
      <c r="Y56" s="4">
        <f t="shared" ref="Y56" si="91">SUM(Y44:Y55)</f>
        <v>0</v>
      </c>
      <c r="Z56" s="4">
        <f t="shared" ref="Z56" si="92">SUM(Z44:Z55)</f>
        <v>0</v>
      </c>
      <c r="AA56" s="4">
        <f t="shared" ref="AA56" si="93">SUM(AA44:AA55)</f>
        <v>0</v>
      </c>
      <c r="AB56" s="4">
        <f t="shared" si="17"/>
        <v>0</v>
      </c>
      <c r="AC56" s="4">
        <f t="shared" ref="AC56" si="94">SUM(AC44:AC55)</f>
        <v>0</v>
      </c>
    </row>
    <row r="57" spans="1:29" x14ac:dyDescent="0.25">
      <c r="A57" s="29" t="str">
        <f>+COMPONENTES!A4</f>
        <v>Sistema de recaudo centralizado</v>
      </c>
      <c r="B57" s="8" t="str">
        <f t="shared" ref="B57:B68" si="95">+B44</f>
        <v>01  Recursos Nación BIRF</v>
      </c>
      <c r="C57" s="8">
        <f>+'Sistema de Recaudo '!E44</f>
        <v>0</v>
      </c>
      <c r="D57" s="8">
        <f>+'Sistema de Recaudo '!F44</f>
        <v>0</v>
      </c>
      <c r="E57" s="8">
        <f>+'Sistema de Recaudo '!G44</f>
        <v>0</v>
      </c>
      <c r="F57" s="8">
        <f>+'Sistema de Recaudo '!H44</f>
        <v>10</v>
      </c>
      <c r="G57" s="8">
        <f>+'Sistema de Recaudo '!I44</f>
        <v>0</v>
      </c>
      <c r="H57" s="8">
        <f>+'Sistema de Recaudo '!J44</f>
        <v>0</v>
      </c>
      <c r="I57" s="8">
        <f>+'Sistema de Recaudo '!K44</f>
        <v>0</v>
      </c>
      <c r="J57" s="8">
        <f>+'Sistema de Recaudo '!L44</f>
        <v>0</v>
      </c>
      <c r="K57" s="8">
        <f>+'Sistema de Recaudo '!M44</f>
        <v>0</v>
      </c>
      <c r="L57" s="8">
        <f>+'Sistema de Recaudo '!N44</f>
        <v>0</v>
      </c>
      <c r="M57" s="8">
        <f>+'Sistema de Recaudo '!O44</f>
        <v>0</v>
      </c>
      <c r="N57" s="8">
        <f>+'Sistema de Recaudo '!P44</f>
        <v>0</v>
      </c>
      <c r="O57" s="4">
        <f>+SUM(C57:N57)</f>
        <v>10</v>
      </c>
      <c r="P57" s="8">
        <f>+'Sistema de Recaudo '!R44</f>
        <v>0</v>
      </c>
      <c r="Q57" s="8">
        <f>+'Sistema de Recaudo '!S44</f>
        <v>0</v>
      </c>
      <c r="R57" s="8">
        <f>+'Sistema de Recaudo '!T44</f>
        <v>0</v>
      </c>
      <c r="S57" s="8">
        <f>+'Sistema de Recaudo '!U44</f>
        <v>0</v>
      </c>
      <c r="T57" s="8">
        <f>+'Sistema de Recaudo '!V44</f>
        <v>0</v>
      </c>
      <c r="U57" s="8">
        <f>+'Sistema de Recaudo '!W44</f>
        <v>0</v>
      </c>
      <c r="V57" s="8">
        <f>+'Sistema de Recaudo '!X44</f>
        <v>0</v>
      </c>
      <c r="W57" s="8">
        <f>+'Sistema de Recaudo '!Y44</f>
        <v>0</v>
      </c>
      <c r="X57" s="8">
        <f>+'Sistema de Recaudo '!Z44</f>
        <v>0</v>
      </c>
      <c r="Y57" s="8">
        <f>+'Sistema de Recaudo '!AA44</f>
        <v>0</v>
      </c>
      <c r="Z57" s="8">
        <f>+'Sistema de Recaudo '!AB44</f>
        <v>0</v>
      </c>
      <c r="AA57" s="8">
        <f>+'Sistema de Recaudo '!AC44</f>
        <v>0</v>
      </c>
      <c r="AB57" s="8">
        <f t="shared" si="17"/>
        <v>0</v>
      </c>
      <c r="AC57" s="4">
        <f>+SUM(P57:AA57)</f>
        <v>0</v>
      </c>
    </row>
    <row r="58" spans="1:29" x14ac:dyDescent="0.25">
      <c r="B58" s="8" t="str">
        <f t="shared" si="95"/>
        <v>02  Recursos Nación Otras Fuentes</v>
      </c>
      <c r="C58" s="8">
        <f>+'Sistema de Recaudo '!E45</f>
        <v>0</v>
      </c>
      <c r="D58" s="8">
        <f>+'Sistema de Recaudo '!F45</f>
        <v>0</v>
      </c>
      <c r="E58" s="8">
        <f>+'Sistema de Recaudo '!G45</f>
        <v>0</v>
      </c>
      <c r="F58" s="8">
        <f>+'Sistema de Recaudo '!H45</f>
        <v>0</v>
      </c>
      <c r="G58" s="8">
        <f>+'Sistema de Recaudo '!I45</f>
        <v>0</v>
      </c>
      <c r="H58" s="8">
        <f>+'Sistema de Recaudo '!J45</f>
        <v>0</v>
      </c>
      <c r="I58" s="8">
        <f>+'Sistema de Recaudo '!K45</f>
        <v>0</v>
      </c>
      <c r="J58" s="8">
        <f>+'Sistema de Recaudo '!L45</f>
        <v>0</v>
      </c>
      <c r="K58" s="8">
        <f>+'Sistema de Recaudo '!M45</f>
        <v>0</v>
      </c>
      <c r="L58" s="8">
        <f>+'Sistema de Recaudo '!N45</f>
        <v>0</v>
      </c>
      <c r="M58" s="8">
        <f>+'Sistema de Recaudo '!O45</f>
        <v>0</v>
      </c>
      <c r="N58" s="8">
        <f>+'Sistema de Recaudo '!P45</f>
        <v>0</v>
      </c>
      <c r="O58" s="4">
        <f t="shared" ref="O58:O68" si="96">+SUM(C58:N58)</f>
        <v>0</v>
      </c>
      <c r="P58" s="8">
        <f>+'Sistema de Recaudo '!R45</f>
        <v>0</v>
      </c>
      <c r="Q58" s="8">
        <f>+'Sistema de Recaudo '!S45</f>
        <v>0</v>
      </c>
      <c r="R58" s="8">
        <f>+'Sistema de Recaudo '!T45</f>
        <v>0</v>
      </c>
      <c r="S58" s="8">
        <f>+'Sistema de Recaudo '!U45</f>
        <v>0</v>
      </c>
      <c r="T58" s="8">
        <f>+'Sistema de Recaudo '!V45</f>
        <v>0</v>
      </c>
      <c r="U58" s="8">
        <f>+'Sistema de Recaudo '!W45</f>
        <v>0</v>
      </c>
      <c r="V58" s="8">
        <f>+'Sistema de Recaudo '!X45</f>
        <v>0</v>
      </c>
      <c r="W58" s="8">
        <f>+'Sistema de Recaudo '!Y45</f>
        <v>0</v>
      </c>
      <c r="X58" s="8">
        <f>+'Sistema de Recaudo '!Z45</f>
        <v>0</v>
      </c>
      <c r="Y58" s="8">
        <f>+'Sistema de Recaudo '!AA45</f>
        <v>0</v>
      </c>
      <c r="Z58" s="8">
        <f>+'Sistema de Recaudo '!AB45</f>
        <v>0</v>
      </c>
      <c r="AA58" s="8">
        <f>+'Sistema de Recaudo '!AC45</f>
        <v>0</v>
      </c>
      <c r="AB58" s="8">
        <f t="shared" si="17"/>
        <v>0</v>
      </c>
      <c r="AC58" s="4">
        <f t="shared" ref="AC58:AC68" si="97">+SUM(P58:AA58)</f>
        <v>0</v>
      </c>
    </row>
    <row r="59" spans="1:29" x14ac:dyDescent="0.25">
      <c r="B59" s="8" t="str">
        <f t="shared" si="95"/>
        <v>03  Aportes entes Territoriales al Proyecto</v>
      </c>
      <c r="C59" s="8">
        <f>+'Sistema de Recaudo '!E46</f>
        <v>0</v>
      </c>
      <c r="D59" s="8">
        <f>+'Sistema de Recaudo '!F46</f>
        <v>0</v>
      </c>
      <c r="E59" s="8">
        <f>+'Sistema de Recaudo '!G46</f>
        <v>0</v>
      </c>
      <c r="F59" s="8">
        <f>+'Sistema de Recaudo '!H46</f>
        <v>0</v>
      </c>
      <c r="G59" s="8">
        <f>+'Sistema de Recaudo '!I46</f>
        <v>0</v>
      </c>
      <c r="H59" s="8">
        <f>+'Sistema de Recaudo '!J46</f>
        <v>0</v>
      </c>
      <c r="I59" s="8">
        <f>+'Sistema de Recaudo '!K46</f>
        <v>0</v>
      </c>
      <c r="J59" s="8">
        <f>+'Sistema de Recaudo '!L46</f>
        <v>0</v>
      </c>
      <c r="K59" s="8">
        <f>+'Sistema de Recaudo '!M46</f>
        <v>0</v>
      </c>
      <c r="L59" s="8">
        <f>+'Sistema de Recaudo '!N46</f>
        <v>0</v>
      </c>
      <c r="M59" s="8">
        <f>+'Sistema de Recaudo '!O46</f>
        <v>0</v>
      </c>
      <c r="N59" s="8">
        <f>+'Sistema de Recaudo '!P46</f>
        <v>0</v>
      </c>
      <c r="O59" s="4">
        <f t="shared" si="96"/>
        <v>0</v>
      </c>
      <c r="P59" s="8">
        <f>+'Sistema de Recaudo '!R46</f>
        <v>0</v>
      </c>
      <c r="Q59" s="8">
        <f>+'Sistema de Recaudo '!S46</f>
        <v>0</v>
      </c>
      <c r="R59" s="8">
        <f>+'Sistema de Recaudo '!T46</f>
        <v>0</v>
      </c>
      <c r="S59" s="8">
        <f>+'Sistema de Recaudo '!U46</f>
        <v>0</v>
      </c>
      <c r="T59" s="8">
        <f>+'Sistema de Recaudo '!V46</f>
        <v>0</v>
      </c>
      <c r="U59" s="8">
        <f>+'Sistema de Recaudo '!W46</f>
        <v>0</v>
      </c>
      <c r="V59" s="8">
        <f>+'Sistema de Recaudo '!X46</f>
        <v>0</v>
      </c>
      <c r="W59" s="8">
        <f>+'Sistema de Recaudo '!Y46</f>
        <v>0</v>
      </c>
      <c r="X59" s="8">
        <f>+'Sistema de Recaudo '!Z46</f>
        <v>0</v>
      </c>
      <c r="Y59" s="8">
        <f>+'Sistema de Recaudo '!AA46</f>
        <v>0</v>
      </c>
      <c r="Z59" s="8">
        <f>+'Sistema de Recaudo '!AB46</f>
        <v>0</v>
      </c>
      <c r="AA59" s="8">
        <f>+'Sistema de Recaudo '!AC46</f>
        <v>0</v>
      </c>
      <c r="AB59" s="8">
        <f t="shared" si="17"/>
        <v>0</v>
      </c>
      <c r="AC59" s="4">
        <f t="shared" si="97"/>
        <v>0</v>
      </c>
    </row>
    <row r="60" spans="1:29" x14ac:dyDescent="0.25">
      <c r="B60" s="8" t="str">
        <f t="shared" si="95"/>
        <v>04  Aportes Ente Gestor (Crédito Sindicado)</v>
      </c>
      <c r="C60" s="8">
        <f>+'Sistema de Recaudo '!E47</f>
        <v>0</v>
      </c>
      <c r="D60" s="8">
        <f>+'Sistema de Recaudo '!F47</f>
        <v>0</v>
      </c>
      <c r="E60" s="8">
        <f>+'Sistema de Recaudo '!G47</f>
        <v>0</v>
      </c>
      <c r="F60" s="8">
        <f>+'Sistema de Recaudo '!H47</f>
        <v>0</v>
      </c>
      <c r="G60" s="8">
        <f>+'Sistema de Recaudo '!I47</f>
        <v>0</v>
      </c>
      <c r="H60" s="8">
        <f>+'Sistema de Recaudo '!J47</f>
        <v>0</v>
      </c>
      <c r="I60" s="8">
        <f>+'Sistema de Recaudo '!K47</f>
        <v>0</v>
      </c>
      <c r="J60" s="8">
        <f>+'Sistema de Recaudo '!L47</f>
        <v>0</v>
      </c>
      <c r="K60" s="8">
        <f>+'Sistema de Recaudo '!M47</f>
        <v>0</v>
      </c>
      <c r="L60" s="8">
        <f>+'Sistema de Recaudo '!N47</f>
        <v>0</v>
      </c>
      <c r="M60" s="8">
        <f>+'Sistema de Recaudo '!O47</f>
        <v>0</v>
      </c>
      <c r="N60" s="8">
        <f>+'Sistema de Recaudo '!P47</f>
        <v>0</v>
      </c>
      <c r="O60" s="4">
        <f t="shared" si="96"/>
        <v>0</v>
      </c>
      <c r="P60" s="8">
        <f>+'Sistema de Recaudo '!R47</f>
        <v>0</v>
      </c>
      <c r="Q60" s="8">
        <f>+'Sistema de Recaudo '!S47</f>
        <v>0</v>
      </c>
      <c r="R60" s="8">
        <f>+'Sistema de Recaudo '!T47</f>
        <v>0</v>
      </c>
      <c r="S60" s="8">
        <f>+'Sistema de Recaudo '!U47</f>
        <v>0</v>
      </c>
      <c r="T60" s="8">
        <f>+'Sistema de Recaudo '!V47</f>
        <v>0</v>
      </c>
      <c r="U60" s="8">
        <f>+'Sistema de Recaudo '!W47</f>
        <v>0</v>
      </c>
      <c r="V60" s="8">
        <f>+'Sistema de Recaudo '!X47</f>
        <v>0</v>
      </c>
      <c r="W60" s="8">
        <f>+'Sistema de Recaudo '!Y47</f>
        <v>0</v>
      </c>
      <c r="X60" s="8">
        <f>+'Sistema de Recaudo '!Z47</f>
        <v>0</v>
      </c>
      <c r="Y60" s="8">
        <f>+'Sistema de Recaudo '!AA47</f>
        <v>0</v>
      </c>
      <c r="Z60" s="8">
        <f>+'Sistema de Recaudo '!AB47</f>
        <v>0</v>
      </c>
      <c r="AA60" s="8">
        <f>+'Sistema de Recaudo '!AC47</f>
        <v>0</v>
      </c>
      <c r="AB60" s="8">
        <f t="shared" si="17"/>
        <v>0</v>
      </c>
      <c r="AC60" s="4">
        <f t="shared" si="97"/>
        <v>0</v>
      </c>
    </row>
    <row r="61" spans="1:29" x14ac:dyDescent="0.25">
      <c r="B61" s="8" t="str">
        <f t="shared" si="95"/>
        <v>05  Recursos Nación BID</v>
      </c>
      <c r="C61" s="8">
        <f>+'Sistema de Recaudo '!E48</f>
        <v>0</v>
      </c>
      <c r="D61" s="8">
        <f>+'Sistema de Recaudo '!F48</f>
        <v>0</v>
      </c>
      <c r="E61" s="8">
        <f>+'Sistema de Recaudo '!G48</f>
        <v>0</v>
      </c>
      <c r="F61" s="8">
        <f>+'Sistema de Recaudo '!H48</f>
        <v>0</v>
      </c>
      <c r="G61" s="8">
        <f>+'Sistema de Recaudo '!I48</f>
        <v>0</v>
      </c>
      <c r="H61" s="8">
        <f>+'Sistema de Recaudo '!J48</f>
        <v>0</v>
      </c>
      <c r="I61" s="8">
        <f>+'Sistema de Recaudo '!K48</f>
        <v>0</v>
      </c>
      <c r="J61" s="8">
        <f>+'Sistema de Recaudo '!L48</f>
        <v>0</v>
      </c>
      <c r="K61" s="8">
        <f>+'Sistema de Recaudo '!M48</f>
        <v>0</v>
      </c>
      <c r="L61" s="8">
        <f>+'Sistema de Recaudo '!N48</f>
        <v>0</v>
      </c>
      <c r="M61" s="8">
        <f>+'Sistema de Recaudo '!O48</f>
        <v>0</v>
      </c>
      <c r="N61" s="8">
        <f>+'Sistema de Recaudo '!P48</f>
        <v>0</v>
      </c>
      <c r="O61" s="4">
        <f t="shared" si="96"/>
        <v>0</v>
      </c>
      <c r="P61" s="8">
        <f>+'Sistema de Recaudo '!R48</f>
        <v>0</v>
      </c>
      <c r="Q61" s="8">
        <f>+'Sistema de Recaudo '!S48</f>
        <v>0</v>
      </c>
      <c r="R61" s="8">
        <f>+'Sistema de Recaudo '!T48</f>
        <v>0</v>
      </c>
      <c r="S61" s="8">
        <f>+'Sistema de Recaudo '!U48</f>
        <v>0</v>
      </c>
      <c r="T61" s="8">
        <f>+'Sistema de Recaudo '!V48</f>
        <v>0</v>
      </c>
      <c r="U61" s="8">
        <f>+'Sistema de Recaudo '!W48</f>
        <v>0</v>
      </c>
      <c r="V61" s="8">
        <f>+'Sistema de Recaudo '!X48</f>
        <v>0</v>
      </c>
      <c r="W61" s="8">
        <f>+'Sistema de Recaudo '!Y48</f>
        <v>0</v>
      </c>
      <c r="X61" s="8">
        <f>+'Sistema de Recaudo '!Z48</f>
        <v>0</v>
      </c>
      <c r="Y61" s="8">
        <f>+'Sistema de Recaudo '!AA48</f>
        <v>0</v>
      </c>
      <c r="Z61" s="8">
        <f>+'Sistema de Recaudo '!AB48</f>
        <v>0</v>
      </c>
      <c r="AA61" s="8">
        <f>+'Sistema de Recaudo '!AC48</f>
        <v>0</v>
      </c>
      <c r="AB61" s="8">
        <f t="shared" si="17"/>
        <v>0</v>
      </c>
      <c r="AC61" s="4">
        <f t="shared" si="97"/>
        <v>0</v>
      </c>
    </row>
    <row r="62" spans="1:29" x14ac:dyDescent="0.25">
      <c r="B62" s="8" t="str">
        <f t="shared" si="95"/>
        <v>06  Recursos Otros Aportes del Ente Gestor</v>
      </c>
      <c r="C62" s="8">
        <f>+'Sistema de Recaudo '!E49</f>
        <v>0</v>
      </c>
      <c r="D62" s="8">
        <f>+'Sistema de Recaudo '!F49</f>
        <v>0</v>
      </c>
      <c r="E62" s="8">
        <f>+'Sistema de Recaudo '!G49</f>
        <v>0</v>
      </c>
      <c r="F62" s="8">
        <f>+'Sistema de Recaudo '!H49</f>
        <v>0</v>
      </c>
      <c r="G62" s="8">
        <f>+'Sistema de Recaudo '!I49</f>
        <v>0</v>
      </c>
      <c r="H62" s="8">
        <f>+'Sistema de Recaudo '!J49</f>
        <v>0</v>
      </c>
      <c r="I62" s="8">
        <f>+'Sistema de Recaudo '!K49</f>
        <v>0</v>
      </c>
      <c r="J62" s="8">
        <f>+'Sistema de Recaudo '!L49</f>
        <v>0</v>
      </c>
      <c r="K62" s="8">
        <f>+'Sistema de Recaudo '!M49</f>
        <v>0</v>
      </c>
      <c r="L62" s="8">
        <f>+'Sistema de Recaudo '!N49</f>
        <v>0</v>
      </c>
      <c r="M62" s="8">
        <f>+'Sistema de Recaudo '!O49</f>
        <v>0</v>
      </c>
      <c r="N62" s="8">
        <f>+'Sistema de Recaudo '!P49</f>
        <v>0</v>
      </c>
      <c r="O62" s="4">
        <f t="shared" si="96"/>
        <v>0</v>
      </c>
      <c r="P62" s="8">
        <f>+'Sistema de Recaudo '!R49</f>
        <v>0</v>
      </c>
      <c r="Q62" s="8">
        <f>+'Sistema de Recaudo '!S49</f>
        <v>0</v>
      </c>
      <c r="R62" s="8">
        <f>+'Sistema de Recaudo '!T49</f>
        <v>0</v>
      </c>
      <c r="S62" s="8">
        <f>+'Sistema de Recaudo '!U49</f>
        <v>0</v>
      </c>
      <c r="T62" s="8">
        <f>+'Sistema de Recaudo '!V49</f>
        <v>0</v>
      </c>
      <c r="U62" s="8">
        <f>+'Sistema de Recaudo '!W49</f>
        <v>0</v>
      </c>
      <c r="V62" s="8">
        <f>+'Sistema de Recaudo '!X49</f>
        <v>0</v>
      </c>
      <c r="W62" s="8">
        <f>+'Sistema de Recaudo '!Y49</f>
        <v>0</v>
      </c>
      <c r="X62" s="8">
        <f>+'Sistema de Recaudo '!Z49</f>
        <v>0</v>
      </c>
      <c r="Y62" s="8">
        <f>+'Sistema de Recaudo '!AA49</f>
        <v>0</v>
      </c>
      <c r="Z62" s="8">
        <f>+'Sistema de Recaudo '!AB49</f>
        <v>0</v>
      </c>
      <c r="AA62" s="8">
        <f>+'Sistema de Recaudo '!AC49</f>
        <v>0</v>
      </c>
      <c r="AB62" s="8">
        <f t="shared" si="17"/>
        <v>0</v>
      </c>
      <c r="AC62" s="4">
        <f t="shared" si="97"/>
        <v>0</v>
      </c>
    </row>
    <row r="63" spans="1:29" x14ac:dyDescent="0.25">
      <c r="B63" s="8" t="str">
        <f t="shared" si="95"/>
        <v>07  Recursos Nación OPEP</v>
      </c>
      <c r="C63" s="8">
        <f>+'Sistema de Recaudo '!E50</f>
        <v>0</v>
      </c>
      <c r="D63" s="8">
        <f>+'Sistema de Recaudo '!F50</f>
        <v>0</v>
      </c>
      <c r="E63" s="8">
        <f>+'Sistema de Recaudo '!G50</f>
        <v>0</v>
      </c>
      <c r="F63" s="8">
        <f>+'Sistema de Recaudo '!H50</f>
        <v>0</v>
      </c>
      <c r="G63" s="8">
        <f>+'Sistema de Recaudo '!I50</f>
        <v>0</v>
      </c>
      <c r="H63" s="8">
        <f>+'Sistema de Recaudo '!J50</f>
        <v>0</v>
      </c>
      <c r="I63" s="8">
        <f>+'Sistema de Recaudo '!K50</f>
        <v>0</v>
      </c>
      <c r="J63" s="8">
        <f>+'Sistema de Recaudo '!L50</f>
        <v>0</v>
      </c>
      <c r="K63" s="8">
        <f>+'Sistema de Recaudo '!M50</f>
        <v>0</v>
      </c>
      <c r="L63" s="8">
        <f>+'Sistema de Recaudo '!N50</f>
        <v>0</v>
      </c>
      <c r="M63" s="8">
        <f>+'Sistema de Recaudo '!O50</f>
        <v>0</v>
      </c>
      <c r="N63" s="8">
        <f>+'Sistema de Recaudo '!P50</f>
        <v>0</v>
      </c>
      <c r="O63" s="4">
        <f t="shared" si="96"/>
        <v>0</v>
      </c>
      <c r="P63" s="8">
        <f>+'Sistema de Recaudo '!R50</f>
        <v>0</v>
      </c>
      <c r="Q63" s="8">
        <f>+'Sistema de Recaudo '!S50</f>
        <v>0</v>
      </c>
      <c r="R63" s="8">
        <f>+'Sistema de Recaudo '!T50</f>
        <v>0</v>
      </c>
      <c r="S63" s="8">
        <f>+'Sistema de Recaudo '!U50</f>
        <v>0</v>
      </c>
      <c r="T63" s="8">
        <f>+'Sistema de Recaudo '!V50</f>
        <v>0</v>
      </c>
      <c r="U63" s="8">
        <f>+'Sistema de Recaudo '!W50</f>
        <v>0</v>
      </c>
      <c r="V63" s="8">
        <f>+'Sistema de Recaudo '!X50</f>
        <v>0</v>
      </c>
      <c r="W63" s="8">
        <f>+'Sistema de Recaudo '!Y50</f>
        <v>0</v>
      </c>
      <c r="X63" s="8">
        <f>+'Sistema de Recaudo '!Z50</f>
        <v>0</v>
      </c>
      <c r="Y63" s="8">
        <f>+'Sistema de Recaudo '!AA50</f>
        <v>0</v>
      </c>
      <c r="Z63" s="8">
        <f>+'Sistema de Recaudo '!AB50</f>
        <v>0</v>
      </c>
      <c r="AA63" s="8">
        <f>+'Sistema de Recaudo '!AC50</f>
        <v>0</v>
      </c>
      <c r="AB63" s="8">
        <f t="shared" si="17"/>
        <v>0</v>
      </c>
      <c r="AC63" s="4">
        <f t="shared" si="97"/>
        <v>0</v>
      </c>
    </row>
    <row r="64" spans="1:29" x14ac:dyDescent="0.25">
      <c r="B64" s="8" t="str">
        <f t="shared" si="95"/>
        <v>08  Recursos Nación CAF</v>
      </c>
      <c r="C64" s="8">
        <f>+'Sistema de Recaudo '!E51</f>
        <v>0</v>
      </c>
      <c r="D64" s="8">
        <f>+'Sistema de Recaudo '!F51</f>
        <v>0</v>
      </c>
      <c r="E64" s="8">
        <f>+'Sistema de Recaudo '!G51</f>
        <v>0</v>
      </c>
      <c r="F64" s="8">
        <f>+'Sistema de Recaudo '!H51</f>
        <v>0</v>
      </c>
      <c r="G64" s="8">
        <f>+'Sistema de Recaudo '!I51</f>
        <v>0</v>
      </c>
      <c r="H64" s="8">
        <f>+'Sistema de Recaudo '!J51</f>
        <v>0</v>
      </c>
      <c r="I64" s="8">
        <f>+'Sistema de Recaudo '!K51</f>
        <v>0</v>
      </c>
      <c r="J64" s="8">
        <f>+'Sistema de Recaudo '!L51</f>
        <v>0</v>
      </c>
      <c r="K64" s="8">
        <f>+'Sistema de Recaudo '!M51</f>
        <v>0</v>
      </c>
      <c r="L64" s="8">
        <f>+'Sistema de Recaudo '!N51</f>
        <v>0</v>
      </c>
      <c r="M64" s="8">
        <f>+'Sistema de Recaudo '!O51</f>
        <v>0</v>
      </c>
      <c r="N64" s="8">
        <f>+'Sistema de Recaudo '!P51</f>
        <v>0</v>
      </c>
      <c r="O64" s="4">
        <f t="shared" si="96"/>
        <v>0</v>
      </c>
      <c r="P64" s="8">
        <f>+'Sistema de Recaudo '!R51</f>
        <v>0</v>
      </c>
      <c r="Q64" s="8">
        <f>+'Sistema de Recaudo '!S51</f>
        <v>0</v>
      </c>
      <c r="R64" s="8">
        <f>+'Sistema de Recaudo '!T51</f>
        <v>0</v>
      </c>
      <c r="S64" s="8">
        <f>+'Sistema de Recaudo '!U51</f>
        <v>0</v>
      </c>
      <c r="T64" s="8">
        <f>+'Sistema de Recaudo '!V51</f>
        <v>0</v>
      </c>
      <c r="U64" s="8">
        <f>+'Sistema de Recaudo '!W51</f>
        <v>0</v>
      </c>
      <c r="V64" s="8">
        <f>+'Sistema de Recaudo '!X51</f>
        <v>0</v>
      </c>
      <c r="W64" s="8">
        <f>+'Sistema de Recaudo '!Y51</f>
        <v>0</v>
      </c>
      <c r="X64" s="8">
        <f>+'Sistema de Recaudo '!Z51</f>
        <v>0</v>
      </c>
      <c r="Y64" s="8">
        <f>+'Sistema de Recaudo '!AA51</f>
        <v>0</v>
      </c>
      <c r="Z64" s="8">
        <f>+'Sistema de Recaudo '!AB51</f>
        <v>0</v>
      </c>
      <c r="AA64" s="8">
        <f>+'Sistema de Recaudo '!AC51</f>
        <v>0</v>
      </c>
      <c r="AB64" s="8">
        <f t="shared" si="17"/>
        <v>0</v>
      </c>
      <c r="AC64" s="4">
        <f t="shared" si="97"/>
        <v>0</v>
      </c>
    </row>
    <row r="65" spans="1:29" x14ac:dyDescent="0.25">
      <c r="B65" s="8" t="str">
        <f t="shared" si="95"/>
        <v>09  Otros Aportes Ente Gestor</v>
      </c>
      <c r="C65" s="8">
        <f>+'Sistema de Recaudo '!E52</f>
        <v>0</v>
      </c>
      <c r="D65" s="8">
        <f>+'Sistema de Recaudo '!F52</f>
        <v>0</v>
      </c>
      <c r="E65" s="8">
        <f>+'Sistema de Recaudo '!G52</f>
        <v>0</v>
      </c>
      <c r="F65" s="8">
        <f>+'Sistema de Recaudo '!H52</f>
        <v>0</v>
      </c>
      <c r="G65" s="8">
        <f>+'Sistema de Recaudo '!I52</f>
        <v>0</v>
      </c>
      <c r="H65" s="8">
        <f>+'Sistema de Recaudo '!J52</f>
        <v>0</v>
      </c>
      <c r="I65" s="8">
        <f>+'Sistema de Recaudo '!K52</f>
        <v>0</v>
      </c>
      <c r="J65" s="8">
        <f>+'Sistema de Recaudo '!L52</f>
        <v>0</v>
      </c>
      <c r="K65" s="8">
        <f>+'Sistema de Recaudo '!M52</f>
        <v>0</v>
      </c>
      <c r="L65" s="8">
        <f>+'Sistema de Recaudo '!N52</f>
        <v>0</v>
      </c>
      <c r="M65" s="8">
        <f>+'Sistema de Recaudo '!O52</f>
        <v>0</v>
      </c>
      <c r="N65" s="8">
        <f>+'Sistema de Recaudo '!P52</f>
        <v>0</v>
      </c>
      <c r="O65" s="4">
        <f t="shared" si="96"/>
        <v>0</v>
      </c>
      <c r="P65" s="8">
        <f>+'Sistema de Recaudo '!R52</f>
        <v>0</v>
      </c>
      <c r="Q65" s="8">
        <f>+'Sistema de Recaudo '!S52</f>
        <v>0</v>
      </c>
      <c r="R65" s="8">
        <f>+'Sistema de Recaudo '!T52</f>
        <v>0</v>
      </c>
      <c r="S65" s="8">
        <f>+'Sistema de Recaudo '!U52</f>
        <v>0</v>
      </c>
      <c r="T65" s="8">
        <f>+'Sistema de Recaudo '!V52</f>
        <v>0</v>
      </c>
      <c r="U65" s="8">
        <f>+'Sistema de Recaudo '!W52</f>
        <v>0</v>
      </c>
      <c r="V65" s="8">
        <f>+'Sistema de Recaudo '!X52</f>
        <v>0</v>
      </c>
      <c r="W65" s="8">
        <f>+'Sistema de Recaudo '!Y52</f>
        <v>0</v>
      </c>
      <c r="X65" s="8">
        <f>+'Sistema de Recaudo '!Z52</f>
        <v>0</v>
      </c>
      <c r="Y65" s="8">
        <f>+'Sistema de Recaudo '!AA52</f>
        <v>0</v>
      </c>
      <c r="Z65" s="8">
        <f>+'Sistema de Recaudo '!AB52</f>
        <v>0</v>
      </c>
      <c r="AA65" s="8">
        <f>+'Sistema de Recaudo '!AC52</f>
        <v>0</v>
      </c>
      <c r="AB65" s="8">
        <f t="shared" si="17"/>
        <v>0</v>
      </c>
      <c r="AC65" s="4">
        <f t="shared" si="97"/>
        <v>0</v>
      </c>
    </row>
    <row r="66" spans="1:29" x14ac:dyDescent="0.25">
      <c r="B66" s="8" t="str">
        <f t="shared" si="95"/>
        <v>10  Aportes entes Territoriales en Especie.</v>
      </c>
      <c r="C66" s="8">
        <f>+'Sistema de Recaudo '!E53</f>
        <v>0</v>
      </c>
      <c r="D66" s="8">
        <f>+'Sistema de Recaudo '!F53</f>
        <v>0</v>
      </c>
      <c r="E66" s="8">
        <f>+'Sistema de Recaudo '!G53</f>
        <v>0</v>
      </c>
      <c r="F66" s="8">
        <f>+'Sistema de Recaudo '!H53</f>
        <v>0</v>
      </c>
      <c r="G66" s="8">
        <f>+'Sistema de Recaudo '!I53</f>
        <v>0</v>
      </c>
      <c r="H66" s="8">
        <f>+'Sistema de Recaudo '!J53</f>
        <v>0</v>
      </c>
      <c r="I66" s="8">
        <f>+'Sistema de Recaudo '!K53</f>
        <v>0</v>
      </c>
      <c r="J66" s="8">
        <f>+'Sistema de Recaudo '!L53</f>
        <v>0</v>
      </c>
      <c r="K66" s="8">
        <f>+'Sistema de Recaudo '!M53</f>
        <v>0</v>
      </c>
      <c r="L66" s="8">
        <f>+'Sistema de Recaudo '!N53</f>
        <v>0</v>
      </c>
      <c r="M66" s="8">
        <f>+'Sistema de Recaudo '!O53</f>
        <v>0</v>
      </c>
      <c r="N66" s="8">
        <f>+'Sistema de Recaudo '!P53</f>
        <v>0</v>
      </c>
      <c r="O66" s="4">
        <f t="shared" si="96"/>
        <v>0</v>
      </c>
      <c r="P66" s="8">
        <f>+'Sistema de Recaudo '!R53</f>
        <v>0</v>
      </c>
      <c r="Q66" s="8">
        <f>+'Sistema de Recaudo '!S53</f>
        <v>0</v>
      </c>
      <c r="R66" s="8">
        <f>+'Sistema de Recaudo '!T53</f>
        <v>0</v>
      </c>
      <c r="S66" s="8">
        <f>+'Sistema de Recaudo '!U53</f>
        <v>0</v>
      </c>
      <c r="T66" s="8">
        <f>+'Sistema de Recaudo '!V53</f>
        <v>0</v>
      </c>
      <c r="U66" s="8">
        <f>+'Sistema de Recaudo '!W53</f>
        <v>0</v>
      </c>
      <c r="V66" s="8">
        <f>+'Sistema de Recaudo '!X53</f>
        <v>0</v>
      </c>
      <c r="W66" s="8">
        <f>+'Sistema de Recaudo '!Y53</f>
        <v>0</v>
      </c>
      <c r="X66" s="8">
        <f>+'Sistema de Recaudo '!Z53</f>
        <v>0</v>
      </c>
      <c r="Y66" s="8">
        <f>+'Sistema de Recaudo '!AA53</f>
        <v>0</v>
      </c>
      <c r="Z66" s="8">
        <f>+'Sistema de Recaudo '!AB53</f>
        <v>0</v>
      </c>
      <c r="AA66" s="8">
        <f>+'Sistema de Recaudo '!AC53</f>
        <v>0</v>
      </c>
      <c r="AB66" s="8">
        <f t="shared" si="17"/>
        <v>0</v>
      </c>
      <c r="AC66" s="4">
        <f t="shared" si="97"/>
        <v>0</v>
      </c>
    </row>
    <row r="67" spans="1:29" x14ac:dyDescent="0.25">
      <c r="B67" s="8" t="str">
        <f t="shared" si="95"/>
        <v>12  Retención de Garantía</v>
      </c>
      <c r="C67" s="8">
        <f>+'Sistema de Recaudo '!E54</f>
        <v>0</v>
      </c>
      <c r="D67" s="8">
        <f>+'Sistema de Recaudo '!F54</f>
        <v>0</v>
      </c>
      <c r="E67" s="8">
        <f>+'Sistema de Recaudo '!G54</f>
        <v>0</v>
      </c>
      <c r="F67" s="8">
        <f>+'Sistema de Recaudo '!H54</f>
        <v>0</v>
      </c>
      <c r="G67" s="8">
        <f>+'Sistema de Recaudo '!I54</f>
        <v>0</v>
      </c>
      <c r="H67" s="8">
        <f>+'Sistema de Recaudo '!J54</f>
        <v>0</v>
      </c>
      <c r="I67" s="8">
        <f>+'Sistema de Recaudo '!K54</f>
        <v>0</v>
      </c>
      <c r="J67" s="8">
        <f>+'Sistema de Recaudo '!L54</f>
        <v>0</v>
      </c>
      <c r="K67" s="8">
        <f>+'Sistema de Recaudo '!M54</f>
        <v>0</v>
      </c>
      <c r="L67" s="8">
        <f>+'Sistema de Recaudo '!N54</f>
        <v>0</v>
      </c>
      <c r="M67" s="8">
        <f>+'Sistema de Recaudo '!O54</f>
        <v>0</v>
      </c>
      <c r="N67" s="8">
        <f>+'Sistema de Recaudo '!P54</f>
        <v>0</v>
      </c>
      <c r="O67" s="4">
        <f t="shared" si="96"/>
        <v>0</v>
      </c>
      <c r="P67" s="8">
        <f>+'Sistema de Recaudo '!R54</f>
        <v>0</v>
      </c>
      <c r="Q67" s="8">
        <f>+'Sistema de Recaudo '!S54</f>
        <v>0</v>
      </c>
      <c r="R67" s="8">
        <f>+'Sistema de Recaudo '!T54</f>
        <v>0</v>
      </c>
      <c r="S67" s="8">
        <f>+'Sistema de Recaudo '!U54</f>
        <v>0</v>
      </c>
      <c r="T67" s="8">
        <f>+'Sistema de Recaudo '!V54</f>
        <v>0</v>
      </c>
      <c r="U67" s="8">
        <f>+'Sistema de Recaudo '!W54</f>
        <v>0</v>
      </c>
      <c r="V67" s="8">
        <f>+'Sistema de Recaudo '!X54</f>
        <v>0</v>
      </c>
      <c r="W67" s="8">
        <f>+'Sistema de Recaudo '!Y54</f>
        <v>0</v>
      </c>
      <c r="X67" s="8">
        <f>+'Sistema de Recaudo '!Z54</f>
        <v>0</v>
      </c>
      <c r="Y67" s="8">
        <f>+'Sistema de Recaudo '!AA54</f>
        <v>0</v>
      </c>
      <c r="Z67" s="8">
        <f>+'Sistema de Recaudo '!AB54</f>
        <v>0</v>
      </c>
      <c r="AA67" s="8">
        <f>+'Sistema de Recaudo '!AC54</f>
        <v>0</v>
      </c>
      <c r="AB67" s="8">
        <f t="shared" si="17"/>
        <v>0</v>
      </c>
      <c r="AC67" s="4">
        <f t="shared" si="97"/>
        <v>0</v>
      </c>
    </row>
    <row r="68" spans="1:29" x14ac:dyDescent="0.25">
      <c r="B68" s="8" t="str">
        <f t="shared" si="95"/>
        <v>13  Recursos Nación BID Ambiental</v>
      </c>
      <c r="C68" s="8">
        <f>+'Sistema de Recaudo '!E55</f>
        <v>0</v>
      </c>
      <c r="D68" s="8">
        <f>+'Sistema de Recaudo '!F55</f>
        <v>0</v>
      </c>
      <c r="E68" s="8">
        <f>+'Sistema de Recaudo '!G55</f>
        <v>0</v>
      </c>
      <c r="F68" s="8">
        <f>+'Sistema de Recaudo '!H55</f>
        <v>0</v>
      </c>
      <c r="G68" s="8">
        <f>+'Sistema de Recaudo '!I55</f>
        <v>0</v>
      </c>
      <c r="H68" s="8">
        <f>+'Sistema de Recaudo '!J55</f>
        <v>0</v>
      </c>
      <c r="I68" s="8">
        <f>+'Sistema de Recaudo '!K55</f>
        <v>0</v>
      </c>
      <c r="J68" s="8">
        <f>+'Sistema de Recaudo '!L55</f>
        <v>0</v>
      </c>
      <c r="K68" s="8">
        <f>+'Sistema de Recaudo '!M55</f>
        <v>0</v>
      </c>
      <c r="L68" s="8">
        <f>+'Sistema de Recaudo '!N55</f>
        <v>0</v>
      </c>
      <c r="M68" s="8">
        <f>+'Sistema de Recaudo '!O55</f>
        <v>0</v>
      </c>
      <c r="N68" s="8">
        <f>+'Sistema de Recaudo '!P55</f>
        <v>0</v>
      </c>
      <c r="O68" s="4">
        <f t="shared" si="96"/>
        <v>0</v>
      </c>
      <c r="P68" s="8">
        <f>+'Sistema de Recaudo '!R55</f>
        <v>0</v>
      </c>
      <c r="Q68" s="8">
        <f>+'Sistema de Recaudo '!S55</f>
        <v>0</v>
      </c>
      <c r="R68" s="8">
        <f>+'Sistema de Recaudo '!T55</f>
        <v>0</v>
      </c>
      <c r="S68" s="8">
        <f>+'Sistema de Recaudo '!U55</f>
        <v>0</v>
      </c>
      <c r="T68" s="8">
        <f>+'Sistema de Recaudo '!V55</f>
        <v>0</v>
      </c>
      <c r="U68" s="8">
        <f>+'Sistema de Recaudo '!W55</f>
        <v>0</v>
      </c>
      <c r="V68" s="8">
        <f>+'Sistema de Recaudo '!X55</f>
        <v>0</v>
      </c>
      <c r="W68" s="8">
        <f>+'Sistema de Recaudo '!Y55</f>
        <v>0</v>
      </c>
      <c r="X68" s="8">
        <f>+'Sistema de Recaudo '!Z55</f>
        <v>0</v>
      </c>
      <c r="Y68" s="8">
        <f>+'Sistema de Recaudo '!AA55</f>
        <v>0</v>
      </c>
      <c r="Z68" s="8">
        <f>+'Sistema de Recaudo '!AB55</f>
        <v>0</v>
      </c>
      <c r="AA68" s="8">
        <f>+'Sistema de Recaudo '!AC55</f>
        <v>0</v>
      </c>
      <c r="AB68" s="8">
        <f t="shared" si="17"/>
        <v>0</v>
      </c>
      <c r="AC68" s="4">
        <f t="shared" si="97"/>
        <v>0</v>
      </c>
    </row>
    <row r="69" spans="1:29" x14ac:dyDescent="0.25">
      <c r="A69" s="30" t="s">
        <v>21</v>
      </c>
      <c r="B69" s="10"/>
      <c r="C69" s="4">
        <f>SUM(C57:C68)</f>
        <v>0</v>
      </c>
      <c r="D69" s="4">
        <f t="shared" ref="D69" si="98">SUM(D57:D68)</f>
        <v>0</v>
      </c>
      <c r="E69" s="4">
        <f t="shared" ref="E69" si="99">SUM(E57:E68)</f>
        <v>0</v>
      </c>
      <c r="F69" s="4">
        <f t="shared" ref="F69" si="100">SUM(F57:F68)</f>
        <v>10</v>
      </c>
      <c r="G69" s="4">
        <f t="shared" ref="G69" si="101">SUM(G57:G68)</f>
        <v>0</v>
      </c>
      <c r="H69" s="4">
        <f t="shared" ref="H69" si="102">SUM(H57:H68)</f>
        <v>0</v>
      </c>
      <c r="I69" s="4">
        <f t="shared" ref="I69" si="103">SUM(I57:I68)</f>
        <v>0</v>
      </c>
      <c r="J69" s="4">
        <f t="shared" ref="J69" si="104">SUM(J57:J68)</f>
        <v>0</v>
      </c>
      <c r="K69" s="4">
        <f t="shared" ref="K69" si="105">SUM(K57:K68)</f>
        <v>0</v>
      </c>
      <c r="L69" s="4">
        <f t="shared" ref="L69" si="106">SUM(L57:L68)</f>
        <v>0</v>
      </c>
      <c r="M69" s="4">
        <f t="shared" ref="M69" si="107">SUM(M57:M68)</f>
        <v>0</v>
      </c>
      <c r="N69" s="4">
        <f t="shared" ref="N69" si="108">SUM(N57:N68)</f>
        <v>0</v>
      </c>
      <c r="O69" s="4">
        <f t="shared" ref="O69" si="109">SUM(O57:O68)</f>
        <v>10</v>
      </c>
      <c r="P69" s="4">
        <f>SUM(P57:P68)</f>
        <v>0</v>
      </c>
      <c r="Q69" s="4">
        <f t="shared" ref="Q69" si="110">SUM(Q57:Q68)</f>
        <v>0</v>
      </c>
      <c r="R69" s="4">
        <f t="shared" ref="R69" si="111">SUM(R57:R68)</f>
        <v>0</v>
      </c>
      <c r="S69" s="4">
        <f t="shared" ref="S69" si="112">SUM(S57:S68)</f>
        <v>0</v>
      </c>
      <c r="T69" s="4">
        <f t="shared" ref="T69" si="113">SUM(T57:T68)</f>
        <v>0</v>
      </c>
      <c r="U69" s="4">
        <f t="shared" ref="U69" si="114">SUM(U57:U68)</f>
        <v>0</v>
      </c>
      <c r="V69" s="4">
        <f t="shared" ref="V69" si="115">SUM(V57:V68)</f>
        <v>0</v>
      </c>
      <c r="W69" s="4">
        <f t="shared" ref="W69" si="116">SUM(W57:W68)</f>
        <v>0</v>
      </c>
      <c r="X69" s="4">
        <f t="shared" ref="X69" si="117">SUM(X57:X68)</f>
        <v>0</v>
      </c>
      <c r="Y69" s="4">
        <f t="shared" ref="Y69" si="118">SUM(Y57:Y68)</f>
        <v>0</v>
      </c>
      <c r="Z69" s="4">
        <f t="shared" ref="Z69" si="119">SUM(Z57:Z68)</f>
        <v>0</v>
      </c>
      <c r="AA69" s="4">
        <f t="shared" ref="AA69" si="120">SUM(AA57:AA68)</f>
        <v>0</v>
      </c>
      <c r="AB69" s="4">
        <f t="shared" si="17"/>
        <v>0</v>
      </c>
      <c r="AC69" s="4">
        <f t="shared" ref="AC69" si="121">SUM(AC57:AC68)</f>
        <v>0</v>
      </c>
    </row>
    <row r="70" spans="1:29" x14ac:dyDescent="0.25">
      <c r="A70" s="29" t="str">
        <f>+COMPONENTES!A5</f>
        <v xml:space="preserve">Centro de control de red semafórica </v>
      </c>
      <c r="B70" s="8" t="str">
        <f t="shared" ref="B70:B81" si="122">+B57</f>
        <v>01  Recursos Nación BIRF</v>
      </c>
      <c r="C70" s="8">
        <f>+'Centro de control de red semafó'!E44</f>
        <v>0</v>
      </c>
      <c r="D70" s="8">
        <f>+'Centro de control de red semafó'!F44</f>
        <v>0</v>
      </c>
      <c r="E70" s="8">
        <f>+'Centro de control de red semafó'!G44</f>
        <v>0</v>
      </c>
      <c r="F70" s="8">
        <f>+'Centro de control de red semafó'!H44</f>
        <v>0</v>
      </c>
      <c r="G70" s="8">
        <f>+'Centro de control de red semafó'!I44</f>
        <v>10</v>
      </c>
      <c r="H70" s="8">
        <f>+'Centro de control de red semafó'!J44</f>
        <v>0</v>
      </c>
      <c r="I70" s="8">
        <f>+'Centro de control de red semafó'!K44</f>
        <v>0</v>
      </c>
      <c r="J70" s="8">
        <f>+'Centro de control de red semafó'!L44</f>
        <v>0</v>
      </c>
      <c r="K70" s="8">
        <f>+'Centro de control de red semafó'!M44</f>
        <v>0</v>
      </c>
      <c r="L70" s="8">
        <f>+'Centro de control de red semafó'!N44</f>
        <v>0</v>
      </c>
      <c r="M70" s="8">
        <f>+'Centro de control de red semafó'!O44</f>
        <v>0</v>
      </c>
      <c r="N70" s="8">
        <f>+'Centro de control de red semafó'!P44</f>
        <v>0</v>
      </c>
      <c r="O70" s="4">
        <f>+SUM(C70:N70)</f>
        <v>10</v>
      </c>
      <c r="P70" s="8">
        <f>+'Centro de control de red semafó'!R44</f>
        <v>0</v>
      </c>
      <c r="Q70" s="8">
        <f>+'Centro de control de red semafó'!S44</f>
        <v>0</v>
      </c>
      <c r="R70" s="8">
        <f>+'Centro de control de red semafó'!T44</f>
        <v>0</v>
      </c>
      <c r="S70" s="8">
        <f>+'Centro de control de red semafó'!U44</f>
        <v>0</v>
      </c>
      <c r="T70" s="8">
        <f>+'Centro de control de red semafó'!V44</f>
        <v>0</v>
      </c>
      <c r="U70" s="8">
        <f>+'Centro de control de red semafó'!W44</f>
        <v>0</v>
      </c>
      <c r="V70" s="8">
        <f>+'Centro de control de red semafó'!X44</f>
        <v>0</v>
      </c>
      <c r="W70" s="8">
        <f>+'Centro de control de red semafó'!Y44</f>
        <v>0</v>
      </c>
      <c r="X70" s="8">
        <f>+'Centro de control de red semafó'!Z44</f>
        <v>0</v>
      </c>
      <c r="Y70" s="8">
        <f>+'Centro de control de red semafó'!AA44</f>
        <v>0</v>
      </c>
      <c r="Z70" s="8">
        <f>+'Centro de control de red semafó'!AB44</f>
        <v>0</v>
      </c>
      <c r="AA70" s="8">
        <f>+'Centro de control de red semafó'!AC44</f>
        <v>0</v>
      </c>
      <c r="AB70" s="8">
        <f t="shared" si="17"/>
        <v>0</v>
      </c>
      <c r="AC70" s="4">
        <f>+SUM(P70:AA70)</f>
        <v>0</v>
      </c>
    </row>
    <row r="71" spans="1:29" x14ac:dyDescent="0.25">
      <c r="B71" s="8" t="str">
        <f t="shared" si="122"/>
        <v>02  Recursos Nación Otras Fuentes</v>
      </c>
      <c r="C71" s="8">
        <f>+'Centro de control de red semafó'!E45</f>
        <v>0</v>
      </c>
      <c r="D71" s="8">
        <f>+'Centro de control de red semafó'!F45</f>
        <v>0</v>
      </c>
      <c r="E71" s="8">
        <f>+'Centro de control de red semafó'!G45</f>
        <v>0</v>
      </c>
      <c r="F71" s="8">
        <f>+'Centro de control de red semafó'!H45</f>
        <v>0</v>
      </c>
      <c r="G71" s="8">
        <f>+'Centro de control de red semafó'!I45</f>
        <v>0</v>
      </c>
      <c r="H71" s="8">
        <f>+'Centro de control de red semafó'!J45</f>
        <v>0</v>
      </c>
      <c r="I71" s="8">
        <f>+'Centro de control de red semafó'!K45</f>
        <v>0</v>
      </c>
      <c r="J71" s="8">
        <f>+'Centro de control de red semafó'!L45</f>
        <v>0</v>
      </c>
      <c r="K71" s="8">
        <f>+'Centro de control de red semafó'!M45</f>
        <v>0</v>
      </c>
      <c r="L71" s="8">
        <f>+'Centro de control de red semafó'!N45</f>
        <v>0</v>
      </c>
      <c r="M71" s="8">
        <f>+'Centro de control de red semafó'!O45</f>
        <v>0</v>
      </c>
      <c r="N71" s="8">
        <f>+'Centro de control de red semafó'!P45</f>
        <v>0</v>
      </c>
      <c r="O71" s="4">
        <f t="shared" ref="O71:O81" si="123">+SUM(C71:N71)</f>
        <v>0</v>
      </c>
      <c r="P71" s="8">
        <f>+'Centro de control de red semafó'!R45</f>
        <v>0</v>
      </c>
      <c r="Q71" s="8">
        <f>+'Centro de control de red semafó'!S45</f>
        <v>0</v>
      </c>
      <c r="R71" s="8">
        <f>+'Centro de control de red semafó'!T45</f>
        <v>0</v>
      </c>
      <c r="S71" s="8">
        <f>+'Centro de control de red semafó'!U45</f>
        <v>0</v>
      </c>
      <c r="T71" s="8">
        <f>+'Centro de control de red semafó'!V45</f>
        <v>0</v>
      </c>
      <c r="U71" s="8">
        <f>+'Centro de control de red semafó'!W45</f>
        <v>0</v>
      </c>
      <c r="V71" s="8">
        <f>+'Centro de control de red semafó'!X45</f>
        <v>0</v>
      </c>
      <c r="W71" s="8">
        <f>+'Centro de control de red semafó'!Y45</f>
        <v>0</v>
      </c>
      <c r="X71" s="8">
        <f>+'Centro de control de red semafó'!Z45</f>
        <v>0</v>
      </c>
      <c r="Y71" s="8">
        <f>+'Centro de control de red semafó'!AA45</f>
        <v>0</v>
      </c>
      <c r="Z71" s="8">
        <f>+'Centro de control de red semafó'!AB45</f>
        <v>0</v>
      </c>
      <c r="AA71" s="8">
        <f>+'Centro de control de red semafó'!AC45</f>
        <v>0</v>
      </c>
      <c r="AB71" s="8">
        <f t="shared" si="17"/>
        <v>0</v>
      </c>
      <c r="AC71" s="4">
        <f t="shared" ref="AC71:AC81" si="124">+SUM(P71:AA71)</f>
        <v>0</v>
      </c>
    </row>
    <row r="72" spans="1:29" x14ac:dyDescent="0.25">
      <c r="B72" s="8" t="str">
        <f t="shared" si="122"/>
        <v>03  Aportes entes Territoriales al Proyecto</v>
      </c>
      <c r="C72" s="8">
        <f>+'Centro de control de red semafó'!E46</f>
        <v>0</v>
      </c>
      <c r="D72" s="8">
        <f>+'Centro de control de red semafó'!F46</f>
        <v>0</v>
      </c>
      <c r="E72" s="8">
        <f>+'Centro de control de red semafó'!G46</f>
        <v>0</v>
      </c>
      <c r="F72" s="8">
        <f>+'Centro de control de red semafó'!H46</f>
        <v>0</v>
      </c>
      <c r="G72" s="8">
        <f>+'Centro de control de red semafó'!I46</f>
        <v>0</v>
      </c>
      <c r="H72" s="8">
        <f>+'Centro de control de red semafó'!J46</f>
        <v>0</v>
      </c>
      <c r="I72" s="8">
        <f>+'Centro de control de red semafó'!K46</f>
        <v>0</v>
      </c>
      <c r="J72" s="8">
        <f>+'Centro de control de red semafó'!L46</f>
        <v>0</v>
      </c>
      <c r="K72" s="8">
        <f>+'Centro de control de red semafó'!M46</f>
        <v>0</v>
      </c>
      <c r="L72" s="8">
        <f>+'Centro de control de red semafó'!N46</f>
        <v>0</v>
      </c>
      <c r="M72" s="8">
        <f>+'Centro de control de red semafó'!O46</f>
        <v>0</v>
      </c>
      <c r="N72" s="8">
        <f>+'Centro de control de red semafó'!P46</f>
        <v>0</v>
      </c>
      <c r="O72" s="4">
        <f t="shared" si="123"/>
        <v>0</v>
      </c>
      <c r="P72" s="8">
        <f>+'Centro de control de red semafó'!R46</f>
        <v>0</v>
      </c>
      <c r="Q72" s="8">
        <f>+'Centro de control de red semafó'!S46</f>
        <v>0</v>
      </c>
      <c r="R72" s="8">
        <f>+'Centro de control de red semafó'!T46</f>
        <v>0</v>
      </c>
      <c r="S72" s="8">
        <f>+'Centro de control de red semafó'!U46</f>
        <v>0</v>
      </c>
      <c r="T72" s="8">
        <f>+'Centro de control de red semafó'!V46</f>
        <v>0</v>
      </c>
      <c r="U72" s="8">
        <f>+'Centro de control de red semafó'!W46</f>
        <v>0</v>
      </c>
      <c r="V72" s="8">
        <f>+'Centro de control de red semafó'!X46</f>
        <v>0</v>
      </c>
      <c r="W72" s="8">
        <f>+'Centro de control de red semafó'!Y46</f>
        <v>0</v>
      </c>
      <c r="X72" s="8">
        <f>+'Centro de control de red semafó'!Z46</f>
        <v>0</v>
      </c>
      <c r="Y72" s="8">
        <f>+'Centro de control de red semafó'!AA46</f>
        <v>0</v>
      </c>
      <c r="Z72" s="8">
        <f>+'Centro de control de red semafó'!AB46</f>
        <v>0</v>
      </c>
      <c r="AA72" s="8">
        <f>+'Centro de control de red semafó'!AC46</f>
        <v>0</v>
      </c>
      <c r="AB72" s="8">
        <f t="shared" si="17"/>
        <v>0</v>
      </c>
      <c r="AC72" s="4">
        <f t="shared" si="124"/>
        <v>0</v>
      </c>
    </row>
    <row r="73" spans="1:29" x14ac:dyDescent="0.25">
      <c r="B73" s="8" t="str">
        <f t="shared" si="122"/>
        <v>04  Aportes Ente Gestor (Crédito Sindicado)</v>
      </c>
      <c r="C73" s="8">
        <f>+'Centro de control de red semafó'!E47</f>
        <v>0</v>
      </c>
      <c r="D73" s="8">
        <f>+'Centro de control de red semafó'!F47</f>
        <v>0</v>
      </c>
      <c r="E73" s="8">
        <f>+'Centro de control de red semafó'!G47</f>
        <v>0</v>
      </c>
      <c r="F73" s="8">
        <f>+'Centro de control de red semafó'!H47</f>
        <v>0</v>
      </c>
      <c r="G73" s="8">
        <f>+'Centro de control de red semafó'!I47</f>
        <v>0</v>
      </c>
      <c r="H73" s="8">
        <f>+'Centro de control de red semafó'!J47</f>
        <v>0</v>
      </c>
      <c r="I73" s="8">
        <f>+'Centro de control de red semafó'!K47</f>
        <v>0</v>
      </c>
      <c r="J73" s="8">
        <f>+'Centro de control de red semafó'!L47</f>
        <v>0</v>
      </c>
      <c r="K73" s="8">
        <f>+'Centro de control de red semafó'!M47</f>
        <v>0</v>
      </c>
      <c r="L73" s="8">
        <f>+'Centro de control de red semafó'!N47</f>
        <v>0</v>
      </c>
      <c r="M73" s="8">
        <f>+'Centro de control de red semafó'!O47</f>
        <v>0</v>
      </c>
      <c r="N73" s="8">
        <f>+'Centro de control de red semafó'!P47</f>
        <v>0</v>
      </c>
      <c r="O73" s="4">
        <f t="shared" si="123"/>
        <v>0</v>
      </c>
      <c r="P73" s="8">
        <f>+'Centro de control de red semafó'!R47</f>
        <v>0</v>
      </c>
      <c r="Q73" s="8">
        <f>+'Centro de control de red semafó'!S47</f>
        <v>0</v>
      </c>
      <c r="R73" s="8">
        <f>+'Centro de control de red semafó'!T47</f>
        <v>0</v>
      </c>
      <c r="S73" s="8">
        <f>+'Centro de control de red semafó'!U47</f>
        <v>0</v>
      </c>
      <c r="T73" s="8">
        <f>+'Centro de control de red semafó'!V47</f>
        <v>0</v>
      </c>
      <c r="U73" s="8">
        <f>+'Centro de control de red semafó'!W47</f>
        <v>0</v>
      </c>
      <c r="V73" s="8">
        <f>+'Centro de control de red semafó'!X47</f>
        <v>0</v>
      </c>
      <c r="W73" s="8">
        <f>+'Centro de control de red semafó'!Y47</f>
        <v>0</v>
      </c>
      <c r="X73" s="8">
        <f>+'Centro de control de red semafó'!Z47</f>
        <v>0</v>
      </c>
      <c r="Y73" s="8">
        <f>+'Centro de control de red semafó'!AA47</f>
        <v>0</v>
      </c>
      <c r="Z73" s="8">
        <f>+'Centro de control de red semafó'!AB47</f>
        <v>0</v>
      </c>
      <c r="AA73" s="8">
        <f>+'Centro de control de red semafó'!AC47</f>
        <v>0</v>
      </c>
      <c r="AB73" s="8">
        <f t="shared" si="17"/>
        <v>0</v>
      </c>
      <c r="AC73" s="4">
        <f t="shared" si="124"/>
        <v>0</v>
      </c>
    </row>
    <row r="74" spans="1:29" x14ac:dyDescent="0.25">
      <c r="B74" s="8" t="str">
        <f t="shared" si="122"/>
        <v>05  Recursos Nación BID</v>
      </c>
      <c r="C74" s="8">
        <f>+'Centro de control de red semafó'!E48</f>
        <v>0</v>
      </c>
      <c r="D74" s="8">
        <f>+'Centro de control de red semafó'!F48</f>
        <v>0</v>
      </c>
      <c r="E74" s="8">
        <f>+'Centro de control de red semafó'!G48</f>
        <v>0</v>
      </c>
      <c r="F74" s="8">
        <f>+'Centro de control de red semafó'!H48</f>
        <v>0</v>
      </c>
      <c r="G74" s="8">
        <f>+'Centro de control de red semafó'!I48</f>
        <v>0</v>
      </c>
      <c r="H74" s="8">
        <f>+'Centro de control de red semafó'!J48</f>
        <v>0</v>
      </c>
      <c r="I74" s="8">
        <f>+'Centro de control de red semafó'!K48</f>
        <v>0</v>
      </c>
      <c r="J74" s="8">
        <f>+'Centro de control de red semafó'!L48</f>
        <v>0</v>
      </c>
      <c r="K74" s="8">
        <f>+'Centro de control de red semafó'!M48</f>
        <v>0</v>
      </c>
      <c r="L74" s="8">
        <f>+'Centro de control de red semafó'!N48</f>
        <v>0</v>
      </c>
      <c r="M74" s="8">
        <f>+'Centro de control de red semafó'!O48</f>
        <v>0</v>
      </c>
      <c r="N74" s="8">
        <f>+'Centro de control de red semafó'!P48</f>
        <v>0</v>
      </c>
      <c r="O74" s="4">
        <f t="shared" si="123"/>
        <v>0</v>
      </c>
      <c r="P74" s="8">
        <f>+'Centro de control de red semafó'!R48</f>
        <v>0</v>
      </c>
      <c r="Q74" s="8">
        <f>+'Centro de control de red semafó'!S48</f>
        <v>0</v>
      </c>
      <c r="R74" s="8">
        <f>+'Centro de control de red semafó'!T48</f>
        <v>0</v>
      </c>
      <c r="S74" s="8">
        <f>+'Centro de control de red semafó'!U48</f>
        <v>0</v>
      </c>
      <c r="T74" s="8">
        <f>+'Centro de control de red semafó'!V48</f>
        <v>0</v>
      </c>
      <c r="U74" s="8">
        <f>+'Centro de control de red semafó'!W48</f>
        <v>0</v>
      </c>
      <c r="V74" s="8">
        <f>+'Centro de control de red semafó'!X48</f>
        <v>0</v>
      </c>
      <c r="W74" s="8">
        <f>+'Centro de control de red semafó'!Y48</f>
        <v>0</v>
      </c>
      <c r="X74" s="8">
        <f>+'Centro de control de red semafó'!Z48</f>
        <v>0</v>
      </c>
      <c r="Y74" s="8">
        <f>+'Centro de control de red semafó'!AA48</f>
        <v>0</v>
      </c>
      <c r="Z74" s="8">
        <f>+'Centro de control de red semafó'!AB48</f>
        <v>0</v>
      </c>
      <c r="AA74" s="8">
        <f>+'Centro de control de red semafó'!AC48</f>
        <v>0</v>
      </c>
      <c r="AB74" s="8">
        <f t="shared" si="17"/>
        <v>0</v>
      </c>
      <c r="AC74" s="4">
        <f t="shared" si="124"/>
        <v>0</v>
      </c>
    </row>
    <row r="75" spans="1:29" x14ac:dyDescent="0.25">
      <c r="B75" s="8" t="str">
        <f t="shared" si="122"/>
        <v>06  Recursos Otros Aportes del Ente Gestor</v>
      </c>
      <c r="C75" s="8">
        <f>+'Centro de control de red semafó'!E49</f>
        <v>0</v>
      </c>
      <c r="D75" s="8">
        <f>+'Centro de control de red semafó'!F49</f>
        <v>0</v>
      </c>
      <c r="E75" s="8">
        <f>+'Centro de control de red semafó'!G49</f>
        <v>0</v>
      </c>
      <c r="F75" s="8">
        <f>+'Centro de control de red semafó'!H49</f>
        <v>0</v>
      </c>
      <c r="G75" s="8">
        <f>+'Centro de control de red semafó'!I49</f>
        <v>0</v>
      </c>
      <c r="H75" s="8">
        <f>+'Centro de control de red semafó'!J49</f>
        <v>0</v>
      </c>
      <c r="I75" s="8">
        <f>+'Centro de control de red semafó'!K49</f>
        <v>0</v>
      </c>
      <c r="J75" s="8">
        <f>+'Centro de control de red semafó'!L49</f>
        <v>0</v>
      </c>
      <c r="K75" s="8">
        <f>+'Centro de control de red semafó'!M49</f>
        <v>0</v>
      </c>
      <c r="L75" s="8">
        <f>+'Centro de control de red semafó'!N49</f>
        <v>0</v>
      </c>
      <c r="M75" s="8">
        <f>+'Centro de control de red semafó'!O49</f>
        <v>0</v>
      </c>
      <c r="N75" s="8">
        <f>+'Centro de control de red semafó'!P49</f>
        <v>0</v>
      </c>
      <c r="O75" s="4">
        <f t="shared" si="123"/>
        <v>0</v>
      </c>
      <c r="P75" s="8">
        <f>+'Centro de control de red semafó'!R49</f>
        <v>0</v>
      </c>
      <c r="Q75" s="8">
        <f>+'Centro de control de red semafó'!S49</f>
        <v>0</v>
      </c>
      <c r="R75" s="8">
        <f>+'Centro de control de red semafó'!T49</f>
        <v>0</v>
      </c>
      <c r="S75" s="8">
        <f>+'Centro de control de red semafó'!U49</f>
        <v>0</v>
      </c>
      <c r="T75" s="8">
        <f>+'Centro de control de red semafó'!V49</f>
        <v>0</v>
      </c>
      <c r="U75" s="8">
        <f>+'Centro de control de red semafó'!W49</f>
        <v>0</v>
      </c>
      <c r="V75" s="8">
        <f>+'Centro de control de red semafó'!X49</f>
        <v>0</v>
      </c>
      <c r="W75" s="8">
        <f>+'Centro de control de red semafó'!Y49</f>
        <v>0</v>
      </c>
      <c r="X75" s="8">
        <f>+'Centro de control de red semafó'!Z49</f>
        <v>0</v>
      </c>
      <c r="Y75" s="8">
        <f>+'Centro de control de red semafó'!AA49</f>
        <v>0</v>
      </c>
      <c r="Z75" s="8">
        <f>+'Centro de control de red semafó'!AB49</f>
        <v>0</v>
      </c>
      <c r="AA75" s="8">
        <f>+'Centro de control de red semafó'!AC49</f>
        <v>0</v>
      </c>
      <c r="AB75" s="8">
        <f t="shared" si="17"/>
        <v>0</v>
      </c>
      <c r="AC75" s="4">
        <f t="shared" si="124"/>
        <v>0</v>
      </c>
    </row>
    <row r="76" spans="1:29" x14ac:dyDescent="0.25">
      <c r="B76" s="8" t="str">
        <f t="shared" si="122"/>
        <v>07  Recursos Nación OPEP</v>
      </c>
      <c r="C76" s="8">
        <f>+'Centro de control de red semafó'!E50</f>
        <v>0</v>
      </c>
      <c r="D76" s="8">
        <f>+'Centro de control de red semafó'!F50</f>
        <v>0</v>
      </c>
      <c r="E76" s="8">
        <f>+'Centro de control de red semafó'!G50</f>
        <v>0</v>
      </c>
      <c r="F76" s="8">
        <f>+'Centro de control de red semafó'!H50</f>
        <v>0</v>
      </c>
      <c r="G76" s="8">
        <f>+'Centro de control de red semafó'!I50</f>
        <v>0</v>
      </c>
      <c r="H76" s="8">
        <f>+'Centro de control de red semafó'!J50</f>
        <v>0</v>
      </c>
      <c r="I76" s="8">
        <f>+'Centro de control de red semafó'!K50</f>
        <v>0</v>
      </c>
      <c r="J76" s="8">
        <f>+'Centro de control de red semafó'!L50</f>
        <v>0</v>
      </c>
      <c r="K76" s="8">
        <f>+'Centro de control de red semafó'!M50</f>
        <v>0</v>
      </c>
      <c r="L76" s="8">
        <f>+'Centro de control de red semafó'!N50</f>
        <v>0</v>
      </c>
      <c r="M76" s="8">
        <f>+'Centro de control de red semafó'!O50</f>
        <v>0</v>
      </c>
      <c r="N76" s="8">
        <f>+'Centro de control de red semafó'!P50</f>
        <v>0</v>
      </c>
      <c r="O76" s="4">
        <f t="shared" si="123"/>
        <v>0</v>
      </c>
      <c r="P76" s="8">
        <f>+'Centro de control de red semafó'!R50</f>
        <v>0</v>
      </c>
      <c r="Q76" s="8">
        <f>+'Centro de control de red semafó'!S50</f>
        <v>0</v>
      </c>
      <c r="R76" s="8">
        <f>+'Centro de control de red semafó'!T50</f>
        <v>0</v>
      </c>
      <c r="S76" s="8">
        <f>+'Centro de control de red semafó'!U50</f>
        <v>0</v>
      </c>
      <c r="T76" s="8">
        <f>+'Centro de control de red semafó'!V50</f>
        <v>0</v>
      </c>
      <c r="U76" s="8">
        <f>+'Centro de control de red semafó'!W50</f>
        <v>0</v>
      </c>
      <c r="V76" s="8">
        <f>+'Centro de control de red semafó'!X50</f>
        <v>0</v>
      </c>
      <c r="W76" s="8">
        <f>+'Centro de control de red semafó'!Y50</f>
        <v>0</v>
      </c>
      <c r="X76" s="8">
        <f>+'Centro de control de red semafó'!Z50</f>
        <v>0</v>
      </c>
      <c r="Y76" s="8">
        <f>+'Centro de control de red semafó'!AA50</f>
        <v>0</v>
      </c>
      <c r="Z76" s="8">
        <f>+'Centro de control de red semafó'!AB50</f>
        <v>0</v>
      </c>
      <c r="AA76" s="8">
        <f>+'Centro de control de red semafó'!AC50</f>
        <v>0</v>
      </c>
      <c r="AB76" s="8">
        <f t="shared" si="17"/>
        <v>0</v>
      </c>
      <c r="AC76" s="4">
        <f t="shared" si="124"/>
        <v>0</v>
      </c>
    </row>
    <row r="77" spans="1:29" x14ac:dyDescent="0.25">
      <c r="B77" s="8" t="str">
        <f t="shared" si="122"/>
        <v>08  Recursos Nación CAF</v>
      </c>
      <c r="C77" s="8">
        <f>+'Centro de control de red semafó'!E51</f>
        <v>0</v>
      </c>
      <c r="D77" s="8">
        <f>+'Centro de control de red semafó'!F51</f>
        <v>0</v>
      </c>
      <c r="E77" s="8">
        <f>+'Centro de control de red semafó'!G51</f>
        <v>0</v>
      </c>
      <c r="F77" s="8">
        <f>+'Centro de control de red semafó'!H51</f>
        <v>0</v>
      </c>
      <c r="G77" s="8">
        <f>+'Centro de control de red semafó'!I51</f>
        <v>0</v>
      </c>
      <c r="H77" s="8">
        <f>+'Centro de control de red semafó'!J51</f>
        <v>0</v>
      </c>
      <c r="I77" s="8">
        <f>+'Centro de control de red semafó'!K51</f>
        <v>0</v>
      </c>
      <c r="J77" s="8">
        <f>+'Centro de control de red semafó'!L51</f>
        <v>0</v>
      </c>
      <c r="K77" s="8">
        <f>+'Centro de control de red semafó'!M51</f>
        <v>0</v>
      </c>
      <c r="L77" s="8">
        <f>+'Centro de control de red semafó'!N51</f>
        <v>0</v>
      </c>
      <c r="M77" s="8">
        <f>+'Centro de control de red semafó'!O51</f>
        <v>0</v>
      </c>
      <c r="N77" s="8">
        <f>+'Centro de control de red semafó'!P51</f>
        <v>0</v>
      </c>
      <c r="O77" s="4">
        <f t="shared" si="123"/>
        <v>0</v>
      </c>
      <c r="P77" s="8">
        <f>+'Centro de control de red semafó'!R51</f>
        <v>0</v>
      </c>
      <c r="Q77" s="8">
        <f>+'Centro de control de red semafó'!S51</f>
        <v>0</v>
      </c>
      <c r="R77" s="8">
        <f>+'Centro de control de red semafó'!T51</f>
        <v>0</v>
      </c>
      <c r="S77" s="8">
        <f>+'Centro de control de red semafó'!U51</f>
        <v>0</v>
      </c>
      <c r="T77" s="8">
        <f>+'Centro de control de red semafó'!V51</f>
        <v>0</v>
      </c>
      <c r="U77" s="8">
        <f>+'Centro de control de red semafó'!W51</f>
        <v>0</v>
      </c>
      <c r="V77" s="8">
        <f>+'Centro de control de red semafó'!X51</f>
        <v>0</v>
      </c>
      <c r="W77" s="8">
        <f>+'Centro de control de red semafó'!Y51</f>
        <v>0</v>
      </c>
      <c r="X77" s="8">
        <f>+'Centro de control de red semafó'!Z51</f>
        <v>0</v>
      </c>
      <c r="Y77" s="8">
        <f>+'Centro de control de red semafó'!AA51</f>
        <v>0</v>
      </c>
      <c r="Z77" s="8">
        <f>+'Centro de control de red semafó'!AB51</f>
        <v>0</v>
      </c>
      <c r="AA77" s="8">
        <f>+'Centro de control de red semafó'!AC51</f>
        <v>0</v>
      </c>
      <c r="AB77" s="8">
        <f t="shared" si="17"/>
        <v>0</v>
      </c>
      <c r="AC77" s="4">
        <f t="shared" si="124"/>
        <v>0</v>
      </c>
    </row>
    <row r="78" spans="1:29" x14ac:dyDescent="0.25">
      <c r="B78" s="8" t="str">
        <f t="shared" si="122"/>
        <v>09  Otros Aportes Ente Gestor</v>
      </c>
      <c r="C78" s="8">
        <f>+'Centro de control de red semafó'!E52</f>
        <v>0</v>
      </c>
      <c r="D78" s="8">
        <f>+'Centro de control de red semafó'!F52</f>
        <v>0</v>
      </c>
      <c r="E78" s="8">
        <f>+'Centro de control de red semafó'!G52</f>
        <v>0</v>
      </c>
      <c r="F78" s="8">
        <f>+'Centro de control de red semafó'!H52</f>
        <v>0</v>
      </c>
      <c r="G78" s="8">
        <f>+'Centro de control de red semafó'!I52</f>
        <v>0</v>
      </c>
      <c r="H78" s="8">
        <f>+'Centro de control de red semafó'!J52</f>
        <v>0</v>
      </c>
      <c r="I78" s="8">
        <f>+'Centro de control de red semafó'!K52</f>
        <v>0</v>
      </c>
      <c r="J78" s="8">
        <f>+'Centro de control de red semafó'!L52</f>
        <v>0</v>
      </c>
      <c r="K78" s="8">
        <f>+'Centro de control de red semafó'!M52</f>
        <v>0</v>
      </c>
      <c r="L78" s="8">
        <f>+'Centro de control de red semafó'!N52</f>
        <v>0</v>
      </c>
      <c r="M78" s="8">
        <f>+'Centro de control de red semafó'!O52</f>
        <v>0</v>
      </c>
      <c r="N78" s="8">
        <f>+'Centro de control de red semafó'!P52</f>
        <v>0</v>
      </c>
      <c r="O78" s="4">
        <f t="shared" si="123"/>
        <v>0</v>
      </c>
      <c r="P78" s="8">
        <f>+'Centro de control de red semafó'!R52</f>
        <v>0</v>
      </c>
      <c r="Q78" s="8">
        <f>+'Centro de control de red semafó'!S52</f>
        <v>0</v>
      </c>
      <c r="R78" s="8">
        <f>+'Centro de control de red semafó'!T52</f>
        <v>0</v>
      </c>
      <c r="S78" s="8">
        <f>+'Centro de control de red semafó'!U52</f>
        <v>0</v>
      </c>
      <c r="T78" s="8">
        <f>+'Centro de control de red semafó'!V52</f>
        <v>0</v>
      </c>
      <c r="U78" s="8">
        <f>+'Centro de control de red semafó'!W52</f>
        <v>0</v>
      </c>
      <c r="V78" s="8">
        <f>+'Centro de control de red semafó'!X52</f>
        <v>0</v>
      </c>
      <c r="W78" s="8">
        <f>+'Centro de control de red semafó'!Y52</f>
        <v>0</v>
      </c>
      <c r="X78" s="8">
        <f>+'Centro de control de red semafó'!Z52</f>
        <v>0</v>
      </c>
      <c r="Y78" s="8">
        <f>+'Centro de control de red semafó'!AA52</f>
        <v>0</v>
      </c>
      <c r="Z78" s="8">
        <f>+'Centro de control de red semafó'!AB52</f>
        <v>0</v>
      </c>
      <c r="AA78" s="8">
        <f>+'Centro de control de red semafó'!AC52</f>
        <v>0</v>
      </c>
      <c r="AB78" s="8">
        <f t="shared" si="17"/>
        <v>0</v>
      </c>
      <c r="AC78" s="4">
        <f t="shared" si="124"/>
        <v>0</v>
      </c>
    </row>
    <row r="79" spans="1:29" x14ac:dyDescent="0.25">
      <c r="B79" s="8" t="str">
        <f t="shared" si="122"/>
        <v>10  Aportes entes Territoriales en Especie.</v>
      </c>
      <c r="C79" s="8">
        <f>+'Centro de control de red semafó'!E53</f>
        <v>0</v>
      </c>
      <c r="D79" s="8">
        <f>+'Centro de control de red semafó'!F53</f>
        <v>0</v>
      </c>
      <c r="E79" s="8">
        <f>+'Centro de control de red semafó'!G53</f>
        <v>0</v>
      </c>
      <c r="F79" s="8">
        <f>+'Centro de control de red semafó'!H53</f>
        <v>0</v>
      </c>
      <c r="G79" s="8">
        <f>+'Centro de control de red semafó'!I53</f>
        <v>0</v>
      </c>
      <c r="H79" s="8">
        <f>+'Centro de control de red semafó'!J53</f>
        <v>0</v>
      </c>
      <c r="I79" s="8">
        <f>+'Centro de control de red semafó'!K53</f>
        <v>0</v>
      </c>
      <c r="J79" s="8">
        <f>+'Centro de control de red semafó'!L53</f>
        <v>0</v>
      </c>
      <c r="K79" s="8">
        <f>+'Centro de control de red semafó'!M53</f>
        <v>0</v>
      </c>
      <c r="L79" s="8">
        <f>+'Centro de control de red semafó'!N53</f>
        <v>0</v>
      </c>
      <c r="M79" s="8">
        <f>+'Centro de control de red semafó'!O53</f>
        <v>0</v>
      </c>
      <c r="N79" s="8">
        <f>+'Centro de control de red semafó'!P53</f>
        <v>0</v>
      </c>
      <c r="O79" s="4">
        <f t="shared" si="123"/>
        <v>0</v>
      </c>
      <c r="P79" s="8">
        <f>+'Centro de control de red semafó'!R53</f>
        <v>0</v>
      </c>
      <c r="Q79" s="8">
        <f>+'Centro de control de red semafó'!S53</f>
        <v>0</v>
      </c>
      <c r="R79" s="8">
        <f>+'Centro de control de red semafó'!T53</f>
        <v>0</v>
      </c>
      <c r="S79" s="8">
        <f>+'Centro de control de red semafó'!U53</f>
        <v>0</v>
      </c>
      <c r="T79" s="8">
        <f>+'Centro de control de red semafó'!V53</f>
        <v>0</v>
      </c>
      <c r="U79" s="8">
        <f>+'Centro de control de red semafó'!W53</f>
        <v>0</v>
      </c>
      <c r="V79" s="8">
        <f>+'Centro de control de red semafó'!X53</f>
        <v>0</v>
      </c>
      <c r="W79" s="8">
        <f>+'Centro de control de red semafó'!Y53</f>
        <v>0</v>
      </c>
      <c r="X79" s="8">
        <f>+'Centro de control de red semafó'!Z53</f>
        <v>0</v>
      </c>
      <c r="Y79" s="8">
        <f>+'Centro de control de red semafó'!AA53</f>
        <v>0</v>
      </c>
      <c r="Z79" s="8">
        <f>+'Centro de control de red semafó'!AB53</f>
        <v>0</v>
      </c>
      <c r="AA79" s="8">
        <f>+'Centro de control de red semafó'!AC53</f>
        <v>0</v>
      </c>
      <c r="AB79" s="8">
        <f t="shared" si="17"/>
        <v>0</v>
      </c>
      <c r="AC79" s="4">
        <f t="shared" si="124"/>
        <v>0</v>
      </c>
    </row>
    <row r="80" spans="1:29" x14ac:dyDescent="0.25">
      <c r="B80" s="8" t="str">
        <f t="shared" si="122"/>
        <v>12  Retención de Garantía</v>
      </c>
      <c r="C80" s="8">
        <f>+'Centro de control de red semafó'!E54</f>
        <v>0</v>
      </c>
      <c r="D80" s="8">
        <f>+'Centro de control de red semafó'!F54</f>
        <v>0</v>
      </c>
      <c r="E80" s="8">
        <f>+'Centro de control de red semafó'!G54</f>
        <v>0</v>
      </c>
      <c r="F80" s="8">
        <f>+'Centro de control de red semafó'!H54</f>
        <v>0</v>
      </c>
      <c r="G80" s="8">
        <f>+'Centro de control de red semafó'!I54</f>
        <v>0</v>
      </c>
      <c r="H80" s="8">
        <f>+'Centro de control de red semafó'!J54</f>
        <v>0</v>
      </c>
      <c r="I80" s="8">
        <f>+'Centro de control de red semafó'!K54</f>
        <v>0</v>
      </c>
      <c r="J80" s="8">
        <f>+'Centro de control de red semafó'!L54</f>
        <v>0</v>
      </c>
      <c r="K80" s="8">
        <f>+'Centro de control de red semafó'!M54</f>
        <v>0</v>
      </c>
      <c r="L80" s="8">
        <f>+'Centro de control de red semafó'!N54</f>
        <v>0</v>
      </c>
      <c r="M80" s="8">
        <f>+'Centro de control de red semafó'!O54</f>
        <v>0</v>
      </c>
      <c r="N80" s="8">
        <f>+'Centro de control de red semafó'!P54</f>
        <v>0</v>
      </c>
      <c r="O80" s="4">
        <f t="shared" si="123"/>
        <v>0</v>
      </c>
      <c r="P80" s="8">
        <f>+'Centro de control de red semafó'!R54</f>
        <v>0</v>
      </c>
      <c r="Q80" s="8">
        <f>+'Centro de control de red semafó'!S54</f>
        <v>0</v>
      </c>
      <c r="R80" s="8">
        <f>+'Centro de control de red semafó'!T54</f>
        <v>0</v>
      </c>
      <c r="S80" s="8">
        <f>+'Centro de control de red semafó'!U54</f>
        <v>0</v>
      </c>
      <c r="T80" s="8">
        <f>+'Centro de control de red semafó'!V54</f>
        <v>0</v>
      </c>
      <c r="U80" s="8">
        <f>+'Centro de control de red semafó'!W54</f>
        <v>0</v>
      </c>
      <c r="V80" s="8">
        <f>+'Centro de control de red semafó'!X54</f>
        <v>0</v>
      </c>
      <c r="W80" s="8">
        <f>+'Centro de control de red semafó'!Y54</f>
        <v>0</v>
      </c>
      <c r="X80" s="8">
        <f>+'Centro de control de red semafó'!Z54</f>
        <v>0</v>
      </c>
      <c r="Y80" s="8">
        <f>+'Centro de control de red semafó'!AA54</f>
        <v>0</v>
      </c>
      <c r="Z80" s="8">
        <f>+'Centro de control de red semafó'!AB54</f>
        <v>0</v>
      </c>
      <c r="AA80" s="8">
        <f>+'Centro de control de red semafó'!AC54</f>
        <v>0</v>
      </c>
      <c r="AB80" s="8">
        <f t="shared" si="17"/>
        <v>0</v>
      </c>
      <c r="AC80" s="4">
        <f t="shared" si="124"/>
        <v>0</v>
      </c>
    </row>
    <row r="81" spans="1:29" x14ac:dyDescent="0.25">
      <c r="B81" s="8" t="str">
        <f t="shared" si="122"/>
        <v>13  Recursos Nación BID Ambiental</v>
      </c>
      <c r="C81" s="8">
        <f>+'Centro de control de red semafó'!E55</f>
        <v>0</v>
      </c>
      <c r="D81" s="8">
        <f>+'Centro de control de red semafó'!F55</f>
        <v>0</v>
      </c>
      <c r="E81" s="8">
        <f>+'Centro de control de red semafó'!G55</f>
        <v>0</v>
      </c>
      <c r="F81" s="8">
        <f>+'Centro de control de red semafó'!H55</f>
        <v>0</v>
      </c>
      <c r="G81" s="8">
        <f>+'Centro de control de red semafó'!I55</f>
        <v>0</v>
      </c>
      <c r="H81" s="8">
        <f>+'Centro de control de red semafó'!J55</f>
        <v>0</v>
      </c>
      <c r="I81" s="8">
        <f>+'Centro de control de red semafó'!K55</f>
        <v>0</v>
      </c>
      <c r="J81" s="8">
        <f>+'Centro de control de red semafó'!L55</f>
        <v>0</v>
      </c>
      <c r="K81" s="8">
        <f>+'Centro de control de red semafó'!M55</f>
        <v>0</v>
      </c>
      <c r="L81" s="8">
        <f>+'Centro de control de red semafó'!N55</f>
        <v>0</v>
      </c>
      <c r="M81" s="8">
        <f>+'Centro de control de red semafó'!O55</f>
        <v>0</v>
      </c>
      <c r="N81" s="8">
        <f>+'Centro de control de red semafó'!P55</f>
        <v>0</v>
      </c>
      <c r="O81" s="4">
        <f t="shared" si="123"/>
        <v>0</v>
      </c>
      <c r="P81" s="8">
        <f>+'Centro de control de red semafó'!R55</f>
        <v>0</v>
      </c>
      <c r="Q81" s="8">
        <f>+'Centro de control de red semafó'!S55</f>
        <v>0</v>
      </c>
      <c r="R81" s="8">
        <f>+'Centro de control de red semafó'!T55</f>
        <v>0</v>
      </c>
      <c r="S81" s="8">
        <f>+'Centro de control de red semafó'!U55</f>
        <v>0</v>
      </c>
      <c r="T81" s="8">
        <f>+'Centro de control de red semafó'!V55</f>
        <v>0</v>
      </c>
      <c r="U81" s="8">
        <f>+'Centro de control de red semafó'!W55</f>
        <v>0</v>
      </c>
      <c r="V81" s="8">
        <f>+'Centro de control de red semafó'!X55</f>
        <v>0</v>
      </c>
      <c r="W81" s="8">
        <f>+'Centro de control de red semafó'!Y55</f>
        <v>0</v>
      </c>
      <c r="X81" s="8">
        <f>+'Centro de control de red semafó'!Z55</f>
        <v>0</v>
      </c>
      <c r="Y81" s="8">
        <f>+'Centro de control de red semafó'!AA55</f>
        <v>0</v>
      </c>
      <c r="Z81" s="8">
        <f>+'Centro de control de red semafó'!AB55</f>
        <v>0</v>
      </c>
      <c r="AA81" s="8">
        <f>+'Centro de control de red semafó'!AC55</f>
        <v>0</v>
      </c>
      <c r="AB81" s="8">
        <f t="shared" si="17"/>
        <v>0</v>
      </c>
      <c r="AC81" s="4">
        <f t="shared" si="124"/>
        <v>0</v>
      </c>
    </row>
    <row r="82" spans="1:29" x14ac:dyDescent="0.25">
      <c r="A82" s="30" t="s">
        <v>21</v>
      </c>
      <c r="B82" s="10"/>
      <c r="C82" s="4">
        <f>SUM(C70:C81)</f>
        <v>0</v>
      </c>
      <c r="D82" s="4">
        <f t="shared" ref="D82" si="125">SUM(D70:D81)</f>
        <v>0</v>
      </c>
      <c r="E82" s="4">
        <f t="shared" ref="E82" si="126">SUM(E70:E81)</f>
        <v>0</v>
      </c>
      <c r="F82" s="4">
        <f t="shared" ref="F82" si="127">SUM(F70:F81)</f>
        <v>0</v>
      </c>
      <c r="G82" s="4">
        <f t="shared" ref="G82" si="128">SUM(G70:G81)</f>
        <v>10</v>
      </c>
      <c r="H82" s="4">
        <f t="shared" ref="H82" si="129">SUM(H70:H81)</f>
        <v>0</v>
      </c>
      <c r="I82" s="4">
        <f t="shared" ref="I82" si="130">SUM(I70:I81)</f>
        <v>0</v>
      </c>
      <c r="J82" s="4">
        <f t="shared" ref="J82" si="131">SUM(J70:J81)</f>
        <v>0</v>
      </c>
      <c r="K82" s="4">
        <f t="shared" ref="K82" si="132">SUM(K70:K81)</f>
        <v>0</v>
      </c>
      <c r="L82" s="4">
        <f t="shared" ref="L82" si="133">SUM(L70:L81)</f>
        <v>0</v>
      </c>
      <c r="M82" s="4">
        <f t="shared" ref="M82" si="134">SUM(M70:M81)</f>
        <v>0</v>
      </c>
      <c r="N82" s="4">
        <f t="shared" ref="N82" si="135">SUM(N70:N81)</f>
        <v>0</v>
      </c>
      <c r="O82" s="4">
        <f t="shared" ref="O82" si="136">SUM(O70:O81)</f>
        <v>10</v>
      </c>
      <c r="P82" s="4">
        <f>SUM(P70:P81)</f>
        <v>0</v>
      </c>
      <c r="Q82" s="4">
        <f t="shared" ref="Q82" si="137">SUM(Q70:Q81)</f>
        <v>0</v>
      </c>
      <c r="R82" s="4">
        <f t="shared" ref="R82" si="138">SUM(R70:R81)</f>
        <v>0</v>
      </c>
      <c r="S82" s="4">
        <f t="shared" ref="S82" si="139">SUM(S70:S81)</f>
        <v>0</v>
      </c>
      <c r="T82" s="4">
        <f t="shared" ref="T82" si="140">SUM(T70:T81)</f>
        <v>0</v>
      </c>
      <c r="U82" s="4">
        <f t="shared" ref="U82" si="141">SUM(U70:U81)</f>
        <v>0</v>
      </c>
      <c r="V82" s="4">
        <f t="shared" ref="V82" si="142">SUM(V70:V81)</f>
        <v>0</v>
      </c>
      <c r="W82" s="4">
        <f t="shared" ref="W82" si="143">SUM(W70:W81)</f>
        <v>0</v>
      </c>
      <c r="X82" s="4">
        <f t="shared" ref="X82" si="144">SUM(X70:X81)</f>
        <v>0</v>
      </c>
      <c r="Y82" s="4">
        <f t="shared" ref="Y82" si="145">SUM(Y70:Y81)</f>
        <v>0</v>
      </c>
      <c r="Z82" s="4">
        <f t="shared" ref="Z82" si="146">SUM(Z70:Z81)</f>
        <v>0</v>
      </c>
      <c r="AA82" s="4">
        <f t="shared" ref="AA82" si="147">SUM(AA70:AA81)</f>
        <v>0</v>
      </c>
      <c r="AB82" s="4">
        <f t="shared" si="17"/>
        <v>0</v>
      </c>
      <c r="AC82" s="4">
        <f t="shared" ref="AC82" si="148">SUM(AC70:AC81)</f>
        <v>0</v>
      </c>
    </row>
    <row r="83" spans="1:29" x14ac:dyDescent="0.25">
      <c r="A83" s="29" t="str">
        <f>+COMPONENTES!A6</f>
        <v xml:space="preserve">Señalética  y Señalización </v>
      </c>
      <c r="B83" s="8" t="str">
        <f>+'FUENTES FINANCIACION'!A1</f>
        <v>01  Recursos Nación BIRF</v>
      </c>
      <c r="C83" s="8">
        <f>+'Señaletica y Señalizacion'!E44</f>
        <v>0</v>
      </c>
      <c r="D83" s="8">
        <f>+'Señaletica y Señalizacion'!F44</f>
        <v>0</v>
      </c>
      <c r="E83" s="8">
        <f>+'Señaletica y Señalizacion'!G44</f>
        <v>0</v>
      </c>
      <c r="F83" s="8">
        <f>+'Señaletica y Señalizacion'!H44</f>
        <v>0</v>
      </c>
      <c r="G83" s="8">
        <f>+'Señaletica y Señalizacion'!I44</f>
        <v>0</v>
      </c>
      <c r="H83" s="8">
        <f>+'Señaletica y Señalizacion'!J44</f>
        <v>10</v>
      </c>
      <c r="I83" s="8">
        <f>+'Señaletica y Señalizacion'!K44</f>
        <v>0</v>
      </c>
      <c r="J83" s="8">
        <f>+'Señaletica y Señalizacion'!L44</f>
        <v>0</v>
      </c>
      <c r="K83" s="8">
        <f>+'Señaletica y Señalizacion'!M44</f>
        <v>0</v>
      </c>
      <c r="L83" s="8">
        <f>+'Señaletica y Señalizacion'!N44</f>
        <v>0</v>
      </c>
      <c r="M83" s="8">
        <f>+'Señaletica y Señalizacion'!O44</f>
        <v>0</v>
      </c>
      <c r="N83" s="8">
        <f>+'Señaletica y Señalizacion'!P44</f>
        <v>0</v>
      </c>
      <c r="O83" s="4">
        <f>+SUM(C83:N83)</f>
        <v>10</v>
      </c>
      <c r="P83" s="8">
        <f>+'Señaletica y Señalizacion'!R44</f>
        <v>0</v>
      </c>
      <c r="Q83" s="8">
        <f>+'Señaletica y Señalizacion'!S44</f>
        <v>0</v>
      </c>
      <c r="R83" s="8">
        <f>+'Señaletica y Señalizacion'!T44</f>
        <v>0</v>
      </c>
      <c r="S83" s="8">
        <f>+'Señaletica y Señalizacion'!U44</f>
        <v>0</v>
      </c>
      <c r="T83" s="8">
        <f>+'Señaletica y Señalizacion'!V44</f>
        <v>0</v>
      </c>
      <c r="U83" s="8">
        <f>+'Señaletica y Señalizacion'!W44</f>
        <v>0</v>
      </c>
      <c r="V83" s="8">
        <f>+'Señaletica y Señalizacion'!X44</f>
        <v>0</v>
      </c>
      <c r="W83" s="8">
        <f>+'Señaletica y Señalizacion'!Y44</f>
        <v>0</v>
      </c>
      <c r="X83" s="8">
        <f>+'Señaletica y Señalizacion'!Z44</f>
        <v>0</v>
      </c>
      <c r="Y83" s="8">
        <f>+'Señaletica y Señalizacion'!AA44</f>
        <v>0</v>
      </c>
      <c r="Z83" s="8">
        <f>+'Señaletica y Señalizacion'!AB44</f>
        <v>0</v>
      </c>
      <c r="AA83" s="8">
        <f>+'Señaletica y Señalizacion'!AC44</f>
        <v>0</v>
      </c>
      <c r="AB83" s="8">
        <f t="shared" ref="AB83:AB146" si="149">+SUM(P83:AA83)</f>
        <v>0</v>
      </c>
      <c r="AC83" s="4">
        <f>+SUM(P83:AA83)</f>
        <v>0</v>
      </c>
    </row>
    <row r="84" spans="1:29" x14ac:dyDescent="0.25">
      <c r="B84" s="8" t="str">
        <f>+'FUENTES FINANCIACION'!A2</f>
        <v>02  Recursos Nación Otras Fuentes</v>
      </c>
      <c r="C84" s="8">
        <f>+'Señaletica y Señalizacion'!E45</f>
        <v>0</v>
      </c>
      <c r="D84" s="8">
        <f>+'Señaletica y Señalizacion'!F45</f>
        <v>0</v>
      </c>
      <c r="E84" s="8">
        <f>+'Señaletica y Señalizacion'!G45</f>
        <v>0</v>
      </c>
      <c r="F84" s="8">
        <f>+'Señaletica y Señalizacion'!H45</f>
        <v>0</v>
      </c>
      <c r="G84" s="8">
        <f>+'Señaletica y Señalizacion'!I45</f>
        <v>0</v>
      </c>
      <c r="H84" s="8">
        <f>+'Señaletica y Señalizacion'!J45</f>
        <v>0</v>
      </c>
      <c r="I84" s="8">
        <f>+'Señaletica y Señalizacion'!K45</f>
        <v>0</v>
      </c>
      <c r="J84" s="8">
        <f>+'Señaletica y Señalizacion'!L45</f>
        <v>0</v>
      </c>
      <c r="K84" s="8">
        <f>+'Señaletica y Señalizacion'!M45</f>
        <v>0</v>
      </c>
      <c r="L84" s="8">
        <f>+'Señaletica y Señalizacion'!N45</f>
        <v>0</v>
      </c>
      <c r="M84" s="8">
        <f>+'Señaletica y Señalizacion'!O45</f>
        <v>0</v>
      </c>
      <c r="N84" s="8">
        <f>+'Señaletica y Señalizacion'!P45</f>
        <v>0</v>
      </c>
      <c r="O84" s="4">
        <f t="shared" ref="O84:O94" si="150">+SUM(C84:N84)</f>
        <v>0</v>
      </c>
      <c r="P84" s="8">
        <f>+'Señaletica y Señalizacion'!R45</f>
        <v>0</v>
      </c>
      <c r="Q84" s="8">
        <f>+'Señaletica y Señalizacion'!S45</f>
        <v>0</v>
      </c>
      <c r="R84" s="8">
        <f>+'Señaletica y Señalizacion'!T45</f>
        <v>0</v>
      </c>
      <c r="S84" s="8">
        <f>+'Señaletica y Señalizacion'!U45</f>
        <v>0</v>
      </c>
      <c r="T84" s="8">
        <f>+'Señaletica y Señalizacion'!V45</f>
        <v>0</v>
      </c>
      <c r="U84" s="8">
        <f>+'Señaletica y Señalizacion'!W45</f>
        <v>0</v>
      </c>
      <c r="V84" s="8">
        <f>+'Señaletica y Señalizacion'!X45</f>
        <v>0</v>
      </c>
      <c r="W84" s="8">
        <f>+'Señaletica y Señalizacion'!Y45</f>
        <v>0</v>
      </c>
      <c r="X84" s="8">
        <f>+'Señaletica y Señalizacion'!Z45</f>
        <v>0</v>
      </c>
      <c r="Y84" s="8">
        <f>+'Señaletica y Señalizacion'!AA45</f>
        <v>0</v>
      </c>
      <c r="Z84" s="8">
        <f>+'Señaletica y Señalizacion'!AB45</f>
        <v>0</v>
      </c>
      <c r="AA84" s="8">
        <f>+'Señaletica y Señalizacion'!AC45</f>
        <v>0</v>
      </c>
      <c r="AB84" s="8">
        <f t="shared" si="149"/>
        <v>0</v>
      </c>
      <c r="AC84" s="4">
        <f t="shared" ref="AC84:AC94" si="151">+SUM(P84:AA84)</f>
        <v>0</v>
      </c>
    </row>
    <row r="85" spans="1:29" x14ac:dyDescent="0.25">
      <c r="B85" s="8" t="str">
        <f>+'FUENTES FINANCIACION'!A3</f>
        <v>03  Aportes entes Territoriales al Proyecto</v>
      </c>
      <c r="C85" s="8">
        <f>+'Señaletica y Señalizacion'!E46</f>
        <v>0</v>
      </c>
      <c r="D85" s="8">
        <f>+'Señaletica y Señalizacion'!F46</f>
        <v>0</v>
      </c>
      <c r="E85" s="8">
        <f>+'Señaletica y Señalizacion'!G46</f>
        <v>0</v>
      </c>
      <c r="F85" s="8">
        <f>+'Señaletica y Señalizacion'!H46</f>
        <v>0</v>
      </c>
      <c r="G85" s="8">
        <f>+'Señaletica y Señalizacion'!I46</f>
        <v>0</v>
      </c>
      <c r="H85" s="8">
        <f>+'Señaletica y Señalizacion'!J46</f>
        <v>0</v>
      </c>
      <c r="I85" s="8">
        <f>+'Señaletica y Señalizacion'!K46</f>
        <v>0</v>
      </c>
      <c r="J85" s="8">
        <f>+'Señaletica y Señalizacion'!L46</f>
        <v>0</v>
      </c>
      <c r="K85" s="8">
        <f>+'Señaletica y Señalizacion'!M46</f>
        <v>0</v>
      </c>
      <c r="L85" s="8">
        <f>+'Señaletica y Señalizacion'!N46</f>
        <v>0</v>
      </c>
      <c r="M85" s="8">
        <f>+'Señaletica y Señalizacion'!O46</f>
        <v>0</v>
      </c>
      <c r="N85" s="8">
        <f>+'Señaletica y Señalizacion'!P46</f>
        <v>0</v>
      </c>
      <c r="O85" s="4">
        <f t="shared" si="150"/>
        <v>0</v>
      </c>
      <c r="P85" s="8">
        <f>+'Señaletica y Señalizacion'!R46</f>
        <v>0</v>
      </c>
      <c r="Q85" s="8">
        <f>+'Señaletica y Señalizacion'!S46</f>
        <v>0</v>
      </c>
      <c r="R85" s="8">
        <f>+'Señaletica y Señalizacion'!T46</f>
        <v>0</v>
      </c>
      <c r="S85" s="8">
        <f>+'Señaletica y Señalizacion'!U46</f>
        <v>0</v>
      </c>
      <c r="T85" s="8">
        <f>+'Señaletica y Señalizacion'!V46</f>
        <v>0</v>
      </c>
      <c r="U85" s="8">
        <f>+'Señaletica y Señalizacion'!W46</f>
        <v>0</v>
      </c>
      <c r="V85" s="8">
        <f>+'Señaletica y Señalizacion'!X46</f>
        <v>0</v>
      </c>
      <c r="W85" s="8">
        <f>+'Señaletica y Señalizacion'!Y46</f>
        <v>0</v>
      </c>
      <c r="X85" s="8">
        <f>+'Señaletica y Señalizacion'!Z46</f>
        <v>0</v>
      </c>
      <c r="Y85" s="8">
        <f>+'Señaletica y Señalizacion'!AA46</f>
        <v>0</v>
      </c>
      <c r="Z85" s="8">
        <f>+'Señaletica y Señalizacion'!AB46</f>
        <v>0</v>
      </c>
      <c r="AA85" s="8">
        <f>+'Señaletica y Señalizacion'!AC46</f>
        <v>0</v>
      </c>
      <c r="AB85" s="8">
        <f t="shared" si="149"/>
        <v>0</v>
      </c>
      <c r="AC85" s="4">
        <f t="shared" si="151"/>
        <v>0</v>
      </c>
    </row>
    <row r="86" spans="1:29" x14ac:dyDescent="0.25">
      <c r="B86" s="8" t="str">
        <f>+'FUENTES FINANCIACION'!A4</f>
        <v>04  Aportes Ente Gestor (Crédito Sindicado)</v>
      </c>
      <c r="C86" s="8">
        <f>+'Señaletica y Señalizacion'!E47</f>
        <v>0</v>
      </c>
      <c r="D86" s="8">
        <f>+'Señaletica y Señalizacion'!F47</f>
        <v>0</v>
      </c>
      <c r="E86" s="8">
        <f>+'Señaletica y Señalizacion'!G47</f>
        <v>0</v>
      </c>
      <c r="F86" s="8">
        <f>+'Señaletica y Señalizacion'!H47</f>
        <v>0</v>
      </c>
      <c r="G86" s="8">
        <f>+'Señaletica y Señalizacion'!I47</f>
        <v>0</v>
      </c>
      <c r="H86" s="8">
        <f>+'Señaletica y Señalizacion'!J47</f>
        <v>0</v>
      </c>
      <c r="I86" s="8">
        <f>+'Señaletica y Señalizacion'!K47</f>
        <v>0</v>
      </c>
      <c r="J86" s="8">
        <f>+'Señaletica y Señalizacion'!L47</f>
        <v>0</v>
      </c>
      <c r="K86" s="8">
        <f>+'Señaletica y Señalizacion'!M47</f>
        <v>0</v>
      </c>
      <c r="L86" s="8">
        <f>+'Señaletica y Señalizacion'!N47</f>
        <v>0</v>
      </c>
      <c r="M86" s="8">
        <f>+'Señaletica y Señalizacion'!O47</f>
        <v>0</v>
      </c>
      <c r="N86" s="8">
        <f>+'Señaletica y Señalizacion'!P47</f>
        <v>0</v>
      </c>
      <c r="O86" s="4">
        <f t="shared" si="150"/>
        <v>0</v>
      </c>
      <c r="P86" s="8">
        <f>+'Señaletica y Señalizacion'!R47</f>
        <v>0</v>
      </c>
      <c r="Q86" s="8">
        <f>+'Señaletica y Señalizacion'!S47</f>
        <v>0</v>
      </c>
      <c r="R86" s="8">
        <f>+'Señaletica y Señalizacion'!T47</f>
        <v>0</v>
      </c>
      <c r="S86" s="8">
        <f>+'Señaletica y Señalizacion'!U47</f>
        <v>0</v>
      </c>
      <c r="T86" s="8">
        <f>+'Señaletica y Señalizacion'!V47</f>
        <v>0</v>
      </c>
      <c r="U86" s="8">
        <f>+'Señaletica y Señalizacion'!W47</f>
        <v>0</v>
      </c>
      <c r="V86" s="8">
        <f>+'Señaletica y Señalizacion'!X47</f>
        <v>0</v>
      </c>
      <c r="W86" s="8">
        <f>+'Señaletica y Señalizacion'!Y47</f>
        <v>0</v>
      </c>
      <c r="X86" s="8">
        <f>+'Señaletica y Señalizacion'!Z47</f>
        <v>0</v>
      </c>
      <c r="Y86" s="8">
        <f>+'Señaletica y Señalizacion'!AA47</f>
        <v>0</v>
      </c>
      <c r="Z86" s="8">
        <f>+'Señaletica y Señalizacion'!AB47</f>
        <v>0</v>
      </c>
      <c r="AA86" s="8">
        <f>+'Señaletica y Señalizacion'!AC47</f>
        <v>0</v>
      </c>
      <c r="AB86" s="8">
        <f t="shared" si="149"/>
        <v>0</v>
      </c>
      <c r="AC86" s="4">
        <f t="shared" si="151"/>
        <v>0</v>
      </c>
    </row>
    <row r="87" spans="1:29" x14ac:dyDescent="0.25">
      <c r="B87" s="8" t="str">
        <f>+'FUENTES FINANCIACION'!A5</f>
        <v>05  Recursos Nación BID</v>
      </c>
      <c r="C87" s="8">
        <f>+'Señaletica y Señalizacion'!E48</f>
        <v>0</v>
      </c>
      <c r="D87" s="8">
        <f>+'Señaletica y Señalizacion'!F48</f>
        <v>0</v>
      </c>
      <c r="E87" s="8">
        <f>+'Señaletica y Señalizacion'!G48</f>
        <v>0</v>
      </c>
      <c r="F87" s="8">
        <f>+'Señaletica y Señalizacion'!H48</f>
        <v>0</v>
      </c>
      <c r="G87" s="8">
        <f>+'Señaletica y Señalizacion'!I48</f>
        <v>0</v>
      </c>
      <c r="H87" s="8">
        <f>+'Señaletica y Señalizacion'!J48</f>
        <v>0</v>
      </c>
      <c r="I87" s="8">
        <f>+'Señaletica y Señalizacion'!K48</f>
        <v>0</v>
      </c>
      <c r="J87" s="8">
        <f>+'Señaletica y Señalizacion'!L48</f>
        <v>0</v>
      </c>
      <c r="K87" s="8">
        <f>+'Señaletica y Señalizacion'!M48</f>
        <v>0</v>
      </c>
      <c r="L87" s="8">
        <f>+'Señaletica y Señalizacion'!N48</f>
        <v>0</v>
      </c>
      <c r="M87" s="8">
        <f>+'Señaletica y Señalizacion'!O48</f>
        <v>0</v>
      </c>
      <c r="N87" s="8">
        <f>+'Señaletica y Señalizacion'!P48</f>
        <v>0</v>
      </c>
      <c r="O87" s="4">
        <f t="shared" si="150"/>
        <v>0</v>
      </c>
      <c r="P87" s="8">
        <f>+'Señaletica y Señalizacion'!R48</f>
        <v>0</v>
      </c>
      <c r="Q87" s="8">
        <f>+'Señaletica y Señalizacion'!S48</f>
        <v>0</v>
      </c>
      <c r="R87" s="8">
        <f>+'Señaletica y Señalizacion'!T48</f>
        <v>0</v>
      </c>
      <c r="S87" s="8">
        <f>+'Señaletica y Señalizacion'!U48</f>
        <v>0</v>
      </c>
      <c r="T87" s="8">
        <f>+'Señaletica y Señalizacion'!V48</f>
        <v>0</v>
      </c>
      <c r="U87" s="8">
        <f>+'Señaletica y Señalizacion'!W48</f>
        <v>0</v>
      </c>
      <c r="V87" s="8">
        <f>+'Señaletica y Señalizacion'!X48</f>
        <v>0</v>
      </c>
      <c r="W87" s="8">
        <f>+'Señaletica y Señalizacion'!Y48</f>
        <v>0</v>
      </c>
      <c r="X87" s="8">
        <f>+'Señaletica y Señalizacion'!Z48</f>
        <v>0</v>
      </c>
      <c r="Y87" s="8">
        <f>+'Señaletica y Señalizacion'!AA48</f>
        <v>0</v>
      </c>
      <c r="Z87" s="8">
        <f>+'Señaletica y Señalizacion'!AB48</f>
        <v>0</v>
      </c>
      <c r="AA87" s="8">
        <f>+'Señaletica y Señalizacion'!AC48</f>
        <v>0</v>
      </c>
      <c r="AB87" s="8">
        <f t="shared" si="149"/>
        <v>0</v>
      </c>
      <c r="AC87" s="4">
        <f t="shared" si="151"/>
        <v>0</v>
      </c>
    </row>
    <row r="88" spans="1:29" x14ac:dyDescent="0.25">
      <c r="B88" s="8" t="str">
        <f>+'FUENTES FINANCIACION'!A6</f>
        <v>06  Recursos Otros Aportes del Ente Gestor</v>
      </c>
      <c r="C88" s="8">
        <f>+'Señaletica y Señalizacion'!E49</f>
        <v>0</v>
      </c>
      <c r="D88" s="8">
        <f>+'Señaletica y Señalizacion'!F49</f>
        <v>0</v>
      </c>
      <c r="E88" s="8">
        <f>+'Señaletica y Señalizacion'!G49</f>
        <v>0</v>
      </c>
      <c r="F88" s="8">
        <f>+'Señaletica y Señalizacion'!H49</f>
        <v>0</v>
      </c>
      <c r="G88" s="8">
        <f>+'Señaletica y Señalizacion'!I49</f>
        <v>0</v>
      </c>
      <c r="H88" s="8">
        <f>+'Señaletica y Señalizacion'!J49</f>
        <v>0</v>
      </c>
      <c r="I88" s="8">
        <f>+'Señaletica y Señalizacion'!K49</f>
        <v>0</v>
      </c>
      <c r="J88" s="8">
        <f>+'Señaletica y Señalizacion'!L49</f>
        <v>0</v>
      </c>
      <c r="K88" s="8">
        <f>+'Señaletica y Señalizacion'!M49</f>
        <v>0</v>
      </c>
      <c r="L88" s="8">
        <f>+'Señaletica y Señalizacion'!N49</f>
        <v>0</v>
      </c>
      <c r="M88" s="8">
        <f>+'Señaletica y Señalizacion'!O49</f>
        <v>0</v>
      </c>
      <c r="N88" s="8">
        <f>+'Señaletica y Señalizacion'!P49</f>
        <v>0</v>
      </c>
      <c r="O88" s="4">
        <f t="shared" si="150"/>
        <v>0</v>
      </c>
      <c r="P88" s="8">
        <f>+'Señaletica y Señalizacion'!R49</f>
        <v>0</v>
      </c>
      <c r="Q88" s="8">
        <f>+'Señaletica y Señalizacion'!S49</f>
        <v>0</v>
      </c>
      <c r="R88" s="8">
        <f>+'Señaletica y Señalizacion'!T49</f>
        <v>0</v>
      </c>
      <c r="S88" s="8">
        <f>+'Señaletica y Señalizacion'!U49</f>
        <v>0</v>
      </c>
      <c r="T88" s="8">
        <f>+'Señaletica y Señalizacion'!V49</f>
        <v>0</v>
      </c>
      <c r="U88" s="8">
        <f>+'Señaletica y Señalizacion'!W49</f>
        <v>0</v>
      </c>
      <c r="V88" s="8">
        <f>+'Señaletica y Señalizacion'!X49</f>
        <v>0</v>
      </c>
      <c r="W88" s="8">
        <f>+'Señaletica y Señalizacion'!Y49</f>
        <v>0</v>
      </c>
      <c r="X88" s="8">
        <f>+'Señaletica y Señalizacion'!Z49</f>
        <v>0</v>
      </c>
      <c r="Y88" s="8">
        <f>+'Señaletica y Señalizacion'!AA49</f>
        <v>0</v>
      </c>
      <c r="Z88" s="8">
        <f>+'Señaletica y Señalizacion'!AB49</f>
        <v>0</v>
      </c>
      <c r="AA88" s="8">
        <f>+'Señaletica y Señalizacion'!AC49</f>
        <v>0</v>
      </c>
      <c r="AB88" s="8">
        <f t="shared" si="149"/>
        <v>0</v>
      </c>
      <c r="AC88" s="4">
        <f t="shared" si="151"/>
        <v>0</v>
      </c>
    </row>
    <row r="89" spans="1:29" x14ac:dyDescent="0.25">
      <c r="B89" s="8" t="str">
        <f>+'FUENTES FINANCIACION'!A7</f>
        <v>07  Recursos Nación OPEP</v>
      </c>
      <c r="C89" s="8">
        <f>+'Señaletica y Señalizacion'!E50</f>
        <v>0</v>
      </c>
      <c r="D89" s="8">
        <f>+'Señaletica y Señalizacion'!F50</f>
        <v>0</v>
      </c>
      <c r="E89" s="8">
        <f>+'Señaletica y Señalizacion'!G50</f>
        <v>0</v>
      </c>
      <c r="F89" s="8">
        <f>+'Señaletica y Señalizacion'!H50</f>
        <v>0</v>
      </c>
      <c r="G89" s="8">
        <f>+'Señaletica y Señalizacion'!I50</f>
        <v>0</v>
      </c>
      <c r="H89" s="8">
        <f>+'Señaletica y Señalizacion'!J50</f>
        <v>0</v>
      </c>
      <c r="I89" s="8">
        <f>+'Señaletica y Señalizacion'!K50</f>
        <v>0</v>
      </c>
      <c r="J89" s="8">
        <f>+'Señaletica y Señalizacion'!L50</f>
        <v>0</v>
      </c>
      <c r="K89" s="8">
        <f>+'Señaletica y Señalizacion'!M50</f>
        <v>0</v>
      </c>
      <c r="L89" s="8">
        <f>+'Señaletica y Señalizacion'!N50</f>
        <v>0</v>
      </c>
      <c r="M89" s="8">
        <f>+'Señaletica y Señalizacion'!O50</f>
        <v>0</v>
      </c>
      <c r="N89" s="8">
        <f>+'Señaletica y Señalizacion'!P50</f>
        <v>0</v>
      </c>
      <c r="O89" s="4">
        <f t="shared" si="150"/>
        <v>0</v>
      </c>
      <c r="P89" s="8">
        <f>+'Señaletica y Señalizacion'!R50</f>
        <v>0</v>
      </c>
      <c r="Q89" s="8">
        <f>+'Señaletica y Señalizacion'!S50</f>
        <v>0</v>
      </c>
      <c r="R89" s="8">
        <f>+'Señaletica y Señalizacion'!T50</f>
        <v>0</v>
      </c>
      <c r="S89" s="8">
        <f>+'Señaletica y Señalizacion'!U50</f>
        <v>0</v>
      </c>
      <c r="T89" s="8">
        <f>+'Señaletica y Señalizacion'!V50</f>
        <v>0</v>
      </c>
      <c r="U89" s="8">
        <f>+'Señaletica y Señalizacion'!W50</f>
        <v>0</v>
      </c>
      <c r="V89" s="8">
        <f>+'Señaletica y Señalizacion'!X50</f>
        <v>0</v>
      </c>
      <c r="W89" s="8">
        <f>+'Señaletica y Señalizacion'!Y50</f>
        <v>0</v>
      </c>
      <c r="X89" s="8">
        <f>+'Señaletica y Señalizacion'!Z50</f>
        <v>0</v>
      </c>
      <c r="Y89" s="8">
        <f>+'Señaletica y Señalizacion'!AA50</f>
        <v>0</v>
      </c>
      <c r="Z89" s="8">
        <f>+'Señaletica y Señalizacion'!AB50</f>
        <v>0</v>
      </c>
      <c r="AA89" s="8">
        <f>+'Señaletica y Señalizacion'!AC50</f>
        <v>0</v>
      </c>
      <c r="AB89" s="8">
        <f t="shared" si="149"/>
        <v>0</v>
      </c>
      <c r="AC89" s="4">
        <f t="shared" si="151"/>
        <v>0</v>
      </c>
    </row>
    <row r="90" spans="1:29" x14ac:dyDescent="0.25">
      <c r="B90" s="8" t="str">
        <f>+'FUENTES FINANCIACION'!A8</f>
        <v>08  Recursos Nación CAF</v>
      </c>
      <c r="C90" s="8">
        <f>+'Señaletica y Señalizacion'!E51</f>
        <v>0</v>
      </c>
      <c r="D90" s="8">
        <f>+'Señaletica y Señalizacion'!F51</f>
        <v>0</v>
      </c>
      <c r="E90" s="8">
        <f>+'Señaletica y Señalizacion'!G51</f>
        <v>0</v>
      </c>
      <c r="F90" s="8">
        <f>+'Señaletica y Señalizacion'!H51</f>
        <v>0</v>
      </c>
      <c r="G90" s="8">
        <f>+'Señaletica y Señalizacion'!I51</f>
        <v>0</v>
      </c>
      <c r="H90" s="8">
        <f>+'Señaletica y Señalizacion'!J51</f>
        <v>0</v>
      </c>
      <c r="I90" s="8">
        <f>+'Señaletica y Señalizacion'!K51</f>
        <v>0</v>
      </c>
      <c r="J90" s="8">
        <f>+'Señaletica y Señalizacion'!L51</f>
        <v>0</v>
      </c>
      <c r="K90" s="8">
        <f>+'Señaletica y Señalizacion'!M51</f>
        <v>0</v>
      </c>
      <c r="L90" s="8">
        <f>+'Señaletica y Señalizacion'!N51</f>
        <v>0</v>
      </c>
      <c r="M90" s="8">
        <f>+'Señaletica y Señalizacion'!O51</f>
        <v>0</v>
      </c>
      <c r="N90" s="8">
        <f>+'Señaletica y Señalizacion'!P51</f>
        <v>0</v>
      </c>
      <c r="O90" s="4">
        <f t="shared" si="150"/>
        <v>0</v>
      </c>
      <c r="P90" s="8">
        <f>+'Señaletica y Señalizacion'!R51</f>
        <v>0</v>
      </c>
      <c r="Q90" s="8">
        <f>+'Señaletica y Señalizacion'!S51</f>
        <v>0</v>
      </c>
      <c r="R90" s="8">
        <f>+'Señaletica y Señalizacion'!T51</f>
        <v>0</v>
      </c>
      <c r="S90" s="8">
        <f>+'Señaletica y Señalizacion'!U51</f>
        <v>0</v>
      </c>
      <c r="T90" s="8">
        <f>+'Señaletica y Señalizacion'!V51</f>
        <v>0</v>
      </c>
      <c r="U90" s="8">
        <f>+'Señaletica y Señalizacion'!W51</f>
        <v>0</v>
      </c>
      <c r="V90" s="8">
        <f>+'Señaletica y Señalizacion'!X51</f>
        <v>0</v>
      </c>
      <c r="W90" s="8">
        <f>+'Señaletica y Señalizacion'!Y51</f>
        <v>0</v>
      </c>
      <c r="X90" s="8">
        <f>+'Señaletica y Señalizacion'!Z51</f>
        <v>0</v>
      </c>
      <c r="Y90" s="8">
        <f>+'Señaletica y Señalizacion'!AA51</f>
        <v>0</v>
      </c>
      <c r="Z90" s="8">
        <f>+'Señaletica y Señalizacion'!AB51</f>
        <v>0</v>
      </c>
      <c r="AA90" s="8">
        <f>+'Señaletica y Señalizacion'!AC51</f>
        <v>0</v>
      </c>
      <c r="AB90" s="8">
        <f t="shared" si="149"/>
        <v>0</v>
      </c>
      <c r="AC90" s="4">
        <f t="shared" si="151"/>
        <v>0</v>
      </c>
    </row>
    <row r="91" spans="1:29" x14ac:dyDescent="0.25">
      <c r="B91" s="8" t="str">
        <f>+'FUENTES FINANCIACION'!A9</f>
        <v>09  Otros Aportes Ente Gestor</v>
      </c>
      <c r="C91" s="8">
        <f>+'Señaletica y Señalizacion'!E52</f>
        <v>0</v>
      </c>
      <c r="D91" s="8">
        <f>+'Señaletica y Señalizacion'!F52</f>
        <v>0</v>
      </c>
      <c r="E91" s="8">
        <f>+'Señaletica y Señalizacion'!G52</f>
        <v>0</v>
      </c>
      <c r="F91" s="8">
        <f>+'Señaletica y Señalizacion'!H52</f>
        <v>0</v>
      </c>
      <c r="G91" s="8">
        <f>+'Señaletica y Señalizacion'!I52</f>
        <v>0</v>
      </c>
      <c r="H91" s="8">
        <f>+'Señaletica y Señalizacion'!J52</f>
        <v>0</v>
      </c>
      <c r="I91" s="8">
        <f>+'Señaletica y Señalizacion'!K52</f>
        <v>0</v>
      </c>
      <c r="J91" s="8">
        <f>+'Señaletica y Señalizacion'!L52</f>
        <v>0</v>
      </c>
      <c r="K91" s="8">
        <f>+'Señaletica y Señalizacion'!M52</f>
        <v>0</v>
      </c>
      <c r="L91" s="8">
        <f>+'Señaletica y Señalizacion'!N52</f>
        <v>0</v>
      </c>
      <c r="M91" s="8">
        <f>+'Señaletica y Señalizacion'!O52</f>
        <v>0</v>
      </c>
      <c r="N91" s="8">
        <f>+'Señaletica y Señalizacion'!P52</f>
        <v>0</v>
      </c>
      <c r="O91" s="4">
        <f t="shared" si="150"/>
        <v>0</v>
      </c>
      <c r="P91" s="8">
        <f>+'Señaletica y Señalizacion'!R52</f>
        <v>0</v>
      </c>
      <c r="Q91" s="8">
        <f>+'Señaletica y Señalizacion'!S52</f>
        <v>0</v>
      </c>
      <c r="R91" s="8">
        <f>+'Señaletica y Señalizacion'!T52</f>
        <v>0</v>
      </c>
      <c r="S91" s="8">
        <f>+'Señaletica y Señalizacion'!U52</f>
        <v>0</v>
      </c>
      <c r="T91" s="8">
        <f>+'Señaletica y Señalizacion'!V52</f>
        <v>0</v>
      </c>
      <c r="U91" s="8">
        <f>+'Señaletica y Señalizacion'!W52</f>
        <v>0</v>
      </c>
      <c r="V91" s="8">
        <f>+'Señaletica y Señalizacion'!X52</f>
        <v>0</v>
      </c>
      <c r="W91" s="8">
        <f>+'Señaletica y Señalizacion'!Y52</f>
        <v>0</v>
      </c>
      <c r="X91" s="8">
        <f>+'Señaletica y Señalizacion'!Z52</f>
        <v>0</v>
      </c>
      <c r="Y91" s="8">
        <f>+'Señaletica y Señalizacion'!AA52</f>
        <v>0</v>
      </c>
      <c r="Z91" s="8">
        <f>+'Señaletica y Señalizacion'!AB52</f>
        <v>0</v>
      </c>
      <c r="AA91" s="8">
        <f>+'Señaletica y Señalizacion'!AC52</f>
        <v>0</v>
      </c>
      <c r="AB91" s="8">
        <f t="shared" si="149"/>
        <v>0</v>
      </c>
      <c r="AC91" s="4">
        <f t="shared" si="151"/>
        <v>0</v>
      </c>
    </row>
    <row r="92" spans="1:29" x14ac:dyDescent="0.25">
      <c r="B92" s="8" t="str">
        <f>+'FUENTES FINANCIACION'!A10</f>
        <v>10  Aportes entes Territoriales en Especie.</v>
      </c>
      <c r="C92" s="8">
        <f>+'Señaletica y Señalizacion'!E53</f>
        <v>0</v>
      </c>
      <c r="D92" s="8">
        <f>+'Señaletica y Señalizacion'!F53</f>
        <v>0</v>
      </c>
      <c r="E92" s="8">
        <f>+'Señaletica y Señalizacion'!G53</f>
        <v>0</v>
      </c>
      <c r="F92" s="8">
        <f>+'Señaletica y Señalizacion'!H53</f>
        <v>0</v>
      </c>
      <c r="G92" s="8">
        <f>+'Señaletica y Señalizacion'!I53</f>
        <v>0</v>
      </c>
      <c r="H92" s="8">
        <f>+'Señaletica y Señalizacion'!J53</f>
        <v>0</v>
      </c>
      <c r="I92" s="8">
        <f>+'Señaletica y Señalizacion'!K53</f>
        <v>0</v>
      </c>
      <c r="J92" s="8">
        <f>+'Señaletica y Señalizacion'!L53</f>
        <v>0</v>
      </c>
      <c r="K92" s="8">
        <f>+'Señaletica y Señalizacion'!M53</f>
        <v>0</v>
      </c>
      <c r="L92" s="8">
        <f>+'Señaletica y Señalizacion'!N53</f>
        <v>0</v>
      </c>
      <c r="M92" s="8">
        <f>+'Señaletica y Señalizacion'!O53</f>
        <v>0</v>
      </c>
      <c r="N92" s="8">
        <f>+'Señaletica y Señalizacion'!P53</f>
        <v>0</v>
      </c>
      <c r="O92" s="4">
        <f t="shared" si="150"/>
        <v>0</v>
      </c>
      <c r="P92" s="8">
        <f>+'Señaletica y Señalizacion'!R53</f>
        <v>0</v>
      </c>
      <c r="Q92" s="8">
        <f>+'Señaletica y Señalizacion'!S53</f>
        <v>0</v>
      </c>
      <c r="R92" s="8">
        <f>+'Señaletica y Señalizacion'!T53</f>
        <v>0</v>
      </c>
      <c r="S92" s="8">
        <f>+'Señaletica y Señalizacion'!U53</f>
        <v>0</v>
      </c>
      <c r="T92" s="8">
        <f>+'Señaletica y Señalizacion'!V53</f>
        <v>0</v>
      </c>
      <c r="U92" s="8">
        <f>+'Señaletica y Señalizacion'!W53</f>
        <v>0</v>
      </c>
      <c r="V92" s="8">
        <f>+'Señaletica y Señalizacion'!X53</f>
        <v>0</v>
      </c>
      <c r="W92" s="8">
        <f>+'Señaletica y Señalizacion'!Y53</f>
        <v>0</v>
      </c>
      <c r="X92" s="8">
        <f>+'Señaletica y Señalizacion'!Z53</f>
        <v>0</v>
      </c>
      <c r="Y92" s="8">
        <f>+'Señaletica y Señalizacion'!AA53</f>
        <v>0</v>
      </c>
      <c r="Z92" s="8">
        <f>+'Señaletica y Señalizacion'!AB53</f>
        <v>0</v>
      </c>
      <c r="AA92" s="8">
        <f>+'Señaletica y Señalizacion'!AC53</f>
        <v>0</v>
      </c>
      <c r="AB92" s="8">
        <f t="shared" si="149"/>
        <v>0</v>
      </c>
      <c r="AC92" s="4">
        <f t="shared" si="151"/>
        <v>0</v>
      </c>
    </row>
    <row r="93" spans="1:29" x14ac:dyDescent="0.25">
      <c r="B93" s="8" t="str">
        <f>+'FUENTES FINANCIACION'!A11</f>
        <v>12  Retención de Garantía</v>
      </c>
      <c r="C93" s="8">
        <f>+'Señaletica y Señalizacion'!E54</f>
        <v>0</v>
      </c>
      <c r="D93" s="8">
        <f>+'Señaletica y Señalizacion'!F54</f>
        <v>0</v>
      </c>
      <c r="E93" s="8">
        <f>+'Señaletica y Señalizacion'!G54</f>
        <v>0</v>
      </c>
      <c r="F93" s="8">
        <f>+'Señaletica y Señalizacion'!H54</f>
        <v>0</v>
      </c>
      <c r="G93" s="8">
        <f>+'Señaletica y Señalizacion'!I54</f>
        <v>0</v>
      </c>
      <c r="H93" s="8">
        <f>+'Señaletica y Señalizacion'!J54</f>
        <v>0</v>
      </c>
      <c r="I93" s="8">
        <f>+'Señaletica y Señalizacion'!K54</f>
        <v>0</v>
      </c>
      <c r="J93" s="8">
        <f>+'Señaletica y Señalizacion'!L54</f>
        <v>0</v>
      </c>
      <c r="K93" s="8">
        <f>+'Señaletica y Señalizacion'!M54</f>
        <v>0</v>
      </c>
      <c r="L93" s="8">
        <f>+'Señaletica y Señalizacion'!N54</f>
        <v>0</v>
      </c>
      <c r="M93" s="8">
        <f>+'Señaletica y Señalizacion'!O54</f>
        <v>0</v>
      </c>
      <c r="N93" s="8">
        <f>+'Señaletica y Señalizacion'!P54</f>
        <v>0</v>
      </c>
      <c r="O93" s="4">
        <f t="shared" si="150"/>
        <v>0</v>
      </c>
      <c r="P93" s="8">
        <f>+'Señaletica y Señalizacion'!R54</f>
        <v>0</v>
      </c>
      <c r="Q93" s="8">
        <f>+'Señaletica y Señalizacion'!S54</f>
        <v>0</v>
      </c>
      <c r="R93" s="8">
        <f>+'Señaletica y Señalizacion'!T54</f>
        <v>0</v>
      </c>
      <c r="S93" s="8">
        <f>+'Señaletica y Señalizacion'!U54</f>
        <v>0</v>
      </c>
      <c r="T93" s="8">
        <f>+'Señaletica y Señalizacion'!V54</f>
        <v>0</v>
      </c>
      <c r="U93" s="8">
        <f>+'Señaletica y Señalizacion'!W54</f>
        <v>0</v>
      </c>
      <c r="V93" s="8">
        <f>+'Señaletica y Señalizacion'!X54</f>
        <v>0</v>
      </c>
      <c r="W93" s="8">
        <f>+'Señaletica y Señalizacion'!Y54</f>
        <v>0</v>
      </c>
      <c r="X93" s="8">
        <f>+'Señaletica y Señalizacion'!Z54</f>
        <v>0</v>
      </c>
      <c r="Y93" s="8">
        <f>+'Señaletica y Señalizacion'!AA54</f>
        <v>0</v>
      </c>
      <c r="Z93" s="8">
        <f>+'Señaletica y Señalizacion'!AB54</f>
        <v>0</v>
      </c>
      <c r="AA93" s="8">
        <f>+'Señaletica y Señalizacion'!AC54</f>
        <v>0</v>
      </c>
      <c r="AB93" s="8">
        <f t="shared" si="149"/>
        <v>0</v>
      </c>
      <c r="AC93" s="4">
        <f t="shared" si="151"/>
        <v>0</v>
      </c>
    </row>
    <row r="94" spans="1:29" x14ac:dyDescent="0.25">
      <c r="B94" s="8" t="str">
        <f>+'FUENTES FINANCIACION'!A12</f>
        <v>13  Recursos Nación BID Ambiental</v>
      </c>
      <c r="C94" s="8">
        <f>+'Señaletica y Señalizacion'!E55</f>
        <v>0</v>
      </c>
      <c r="D94" s="8">
        <f>+'Señaletica y Señalizacion'!F55</f>
        <v>0</v>
      </c>
      <c r="E94" s="8">
        <f>+'Señaletica y Señalizacion'!G55</f>
        <v>0</v>
      </c>
      <c r="F94" s="8">
        <f>+'Señaletica y Señalizacion'!H55</f>
        <v>0</v>
      </c>
      <c r="G94" s="8">
        <f>+'Señaletica y Señalizacion'!I55</f>
        <v>0</v>
      </c>
      <c r="H94" s="8">
        <f>+'Señaletica y Señalizacion'!J55</f>
        <v>0</v>
      </c>
      <c r="I94" s="8">
        <f>+'Señaletica y Señalizacion'!K55</f>
        <v>0</v>
      </c>
      <c r="J94" s="8">
        <f>+'Señaletica y Señalizacion'!L55</f>
        <v>0</v>
      </c>
      <c r="K94" s="8">
        <f>+'Señaletica y Señalizacion'!M55</f>
        <v>0</v>
      </c>
      <c r="L94" s="8">
        <f>+'Señaletica y Señalizacion'!N55</f>
        <v>0</v>
      </c>
      <c r="M94" s="8">
        <f>+'Señaletica y Señalizacion'!O55</f>
        <v>0</v>
      </c>
      <c r="N94" s="8">
        <f>+'Señaletica y Señalizacion'!P55</f>
        <v>0</v>
      </c>
      <c r="O94" s="4">
        <f t="shared" si="150"/>
        <v>0</v>
      </c>
      <c r="P94" s="8">
        <f>+'Señaletica y Señalizacion'!R55</f>
        <v>0</v>
      </c>
      <c r="Q94" s="8">
        <f>+'Señaletica y Señalizacion'!S55</f>
        <v>0</v>
      </c>
      <c r="R94" s="8">
        <f>+'Señaletica y Señalizacion'!T55</f>
        <v>0</v>
      </c>
      <c r="S94" s="8">
        <f>+'Señaletica y Señalizacion'!U55</f>
        <v>0</v>
      </c>
      <c r="T94" s="8">
        <f>+'Señaletica y Señalizacion'!V55</f>
        <v>0</v>
      </c>
      <c r="U94" s="8">
        <f>+'Señaletica y Señalizacion'!W55</f>
        <v>0</v>
      </c>
      <c r="V94" s="8">
        <f>+'Señaletica y Señalizacion'!X55</f>
        <v>0</v>
      </c>
      <c r="W94" s="8">
        <f>+'Señaletica y Señalizacion'!Y55</f>
        <v>0</v>
      </c>
      <c r="X94" s="8">
        <f>+'Señaletica y Señalizacion'!Z55</f>
        <v>0</v>
      </c>
      <c r="Y94" s="8">
        <f>+'Señaletica y Señalizacion'!AA55</f>
        <v>0</v>
      </c>
      <c r="Z94" s="8">
        <f>+'Señaletica y Señalizacion'!AB55</f>
        <v>0</v>
      </c>
      <c r="AA94" s="8">
        <f>+'Señaletica y Señalizacion'!AC55</f>
        <v>0</v>
      </c>
      <c r="AB94" s="8">
        <f t="shared" si="149"/>
        <v>0</v>
      </c>
      <c r="AC94" s="4">
        <f t="shared" si="151"/>
        <v>0</v>
      </c>
    </row>
    <row r="95" spans="1:29" x14ac:dyDescent="0.25">
      <c r="A95" s="30" t="s">
        <v>21</v>
      </c>
      <c r="B95" s="10"/>
      <c r="C95" s="4">
        <f>SUM(C83:C94)</f>
        <v>0</v>
      </c>
      <c r="D95" s="4">
        <f t="shared" ref="D95" si="152">SUM(D83:D94)</f>
        <v>0</v>
      </c>
      <c r="E95" s="4">
        <f t="shared" ref="E95" si="153">SUM(E83:E94)</f>
        <v>0</v>
      </c>
      <c r="F95" s="4">
        <f t="shared" ref="F95" si="154">SUM(F83:F94)</f>
        <v>0</v>
      </c>
      <c r="G95" s="4">
        <f t="shared" ref="G95" si="155">SUM(G83:G94)</f>
        <v>0</v>
      </c>
      <c r="H95" s="4">
        <f t="shared" ref="H95" si="156">SUM(H83:H94)</f>
        <v>10</v>
      </c>
      <c r="I95" s="4">
        <f t="shared" ref="I95" si="157">SUM(I83:I94)</f>
        <v>0</v>
      </c>
      <c r="J95" s="4">
        <f t="shared" ref="J95" si="158">SUM(J83:J94)</f>
        <v>0</v>
      </c>
      <c r="K95" s="4">
        <f t="shared" ref="K95" si="159">SUM(K83:K94)</f>
        <v>0</v>
      </c>
      <c r="L95" s="4">
        <f t="shared" ref="L95" si="160">SUM(L83:L94)</f>
        <v>0</v>
      </c>
      <c r="M95" s="4">
        <f t="shared" ref="M95" si="161">SUM(M83:M94)</f>
        <v>0</v>
      </c>
      <c r="N95" s="4">
        <f t="shared" ref="N95" si="162">SUM(N83:N94)</f>
        <v>0</v>
      </c>
      <c r="O95" s="4">
        <f t="shared" ref="O95" si="163">SUM(O83:O94)</f>
        <v>10</v>
      </c>
      <c r="P95" s="4">
        <f>SUM(P83:P94)</f>
        <v>0</v>
      </c>
      <c r="Q95" s="4">
        <f t="shared" ref="Q95" si="164">SUM(Q83:Q94)</f>
        <v>0</v>
      </c>
      <c r="R95" s="4">
        <f t="shared" ref="R95" si="165">SUM(R83:R94)</f>
        <v>0</v>
      </c>
      <c r="S95" s="4">
        <f t="shared" ref="S95" si="166">SUM(S83:S94)</f>
        <v>0</v>
      </c>
      <c r="T95" s="4">
        <f t="shared" ref="T95" si="167">SUM(T83:T94)</f>
        <v>0</v>
      </c>
      <c r="U95" s="4">
        <f t="shared" ref="U95" si="168">SUM(U83:U94)</f>
        <v>0</v>
      </c>
      <c r="V95" s="4">
        <f t="shared" ref="V95" si="169">SUM(V83:V94)</f>
        <v>0</v>
      </c>
      <c r="W95" s="4">
        <f t="shared" ref="W95" si="170">SUM(W83:W94)</f>
        <v>0</v>
      </c>
      <c r="X95" s="4">
        <f t="shared" ref="X95" si="171">SUM(X83:X94)</f>
        <v>0</v>
      </c>
      <c r="Y95" s="4">
        <f t="shared" ref="Y95" si="172">SUM(Y83:Y94)</f>
        <v>0</v>
      </c>
      <c r="Z95" s="4">
        <f t="shared" ref="Z95" si="173">SUM(Z83:Z94)</f>
        <v>0</v>
      </c>
      <c r="AA95" s="4">
        <f t="shared" ref="AA95" si="174">SUM(AA83:AA94)</f>
        <v>0</v>
      </c>
      <c r="AB95" s="4">
        <f t="shared" si="149"/>
        <v>0</v>
      </c>
      <c r="AC95" s="4">
        <f t="shared" ref="AC95" si="175">SUM(AC83:AC94)</f>
        <v>0</v>
      </c>
    </row>
    <row r="96" spans="1:29" ht="30" x14ac:dyDescent="0.25">
      <c r="A96" s="29" t="str">
        <f>+COMPONENTES!A7</f>
        <v>Centros integrados de Servicio al Ciudadano ( CISC)</v>
      </c>
      <c r="B96" s="8" t="str">
        <f>+'FUENTES FINANCIACION'!A1</f>
        <v>01  Recursos Nación BIRF</v>
      </c>
      <c r="C96" s="8">
        <f>+CISC!E44</f>
        <v>0</v>
      </c>
      <c r="D96" s="8">
        <f>+CISC!F44</f>
        <v>0</v>
      </c>
      <c r="E96" s="8">
        <f>+CISC!G44</f>
        <v>0</v>
      </c>
      <c r="F96" s="8">
        <f>+CISC!H44</f>
        <v>0</v>
      </c>
      <c r="G96" s="8">
        <f>+CISC!I44</f>
        <v>0</v>
      </c>
      <c r="H96" s="8">
        <f>+CISC!J44</f>
        <v>0</v>
      </c>
      <c r="I96" s="8">
        <f>+CISC!K44</f>
        <v>10</v>
      </c>
      <c r="J96" s="8">
        <f>+CISC!L44</f>
        <v>0</v>
      </c>
      <c r="K96" s="8">
        <f>+CISC!M44</f>
        <v>0</v>
      </c>
      <c r="L96" s="8">
        <f>+CISC!N44</f>
        <v>0</v>
      </c>
      <c r="M96" s="8">
        <f>+CISC!O44</f>
        <v>0</v>
      </c>
      <c r="N96" s="8">
        <f>+CISC!P44</f>
        <v>0</v>
      </c>
      <c r="O96" s="4">
        <f>+SUM(C96:N96)</f>
        <v>10</v>
      </c>
      <c r="P96" s="8">
        <f>+CISC!R44</f>
        <v>0</v>
      </c>
      <c r="Q96" s="8">
        <f>+CISC!S44</f>
        <v>0</v>
      </c>
      <c r="R96" s="8">
        <f>+CISC!T44</f>
        <v>0</v>
      </c>
      <c r="S96" s="8">
        <f>+CISC!U44</f>
        <v>0</v>
      </c>
      <c r="T96" s="8">
        <f>+CISC!V44</f>
        <v>0</v>
      </c>
      <c r="U96" s="8">
        <f>+CISC!W44</f>
        <v>0</v>
      </c>
      <c r="V96" s="8">
        <f>+CISC!X44</f>
        <v>0</v>
      </c>
      <c r="W96" s="8">
        <f>+CISC!Y44</f>
        <v>0</v>
      </c>
      <c r="X96" s="8">
        <f>+CISC!Z44</f>
        <v>0</v>
      </c>
      <c r="Y96" s="8">
        <f>+CISC!AA44</f>
        <v>0</v>
      </c>
      <c r="Z96" s="8">
        <f>+CISC!AB44</f>
        <v>0</v>
      </c>
      <c r="AA96" s="8">
        <f>+CISC!AC44</f>
        <v>0</v>
      </c>
      <c r="AB96" s="8">
        <f t="shared" si="149"/>
        <v>0</v>
      </c>
      <c r="AC96" s="4">
        <f>+SUM(P96:AA96)</f>
        <v>0</v>
      </c>
    </row>
    <row r="97" spans="1:29" x14ac:dyDescent="0.25">
      <c r="B97" s="8" t="str">
        <f>+'FUENTES FINANCIACION'!A2</f>
        <v>02  Recursos Nación Otras Fuentes</v>
      </c>
      <c r="C97" s="8">
        <f>+CISC!E45</f>
        <v>0</v>
      </c>
      <c r="D97" s="8">
        <f>+CISC!F45</f>
        <v>0</v>
      </c>
      <c r="E97" s="8">
        <f>+CISC!G45</f>
        <v>0</v>
      </c>
      <c r="F97" s="8">
        <f>+CISC!H45</f>
        <v>0</v>
      </c>
      <c r="G97" s="8">
        <f>+CISC!I45</f>
        <v>0</v>
      </c>
      <c r="H97" s="8">
        <f>+CISC!J45</f>
        <v>0</v>
      </c>
      <c r="I97" s="8">
        <f>+CISC!K45</f>
        <v>0</v>
      </c>
      <c r="J97" s="8">
        <f>+CISC!L45</f>
        <v>0</v>
      </c>
      <c r="K97" s="8">
        <f>+CISC!M45</f>
        <v>0</v>
      </c>
      <c r="L97" s="8">
        <f>+CISC!N45</f>
        <v>0</v>
      </c>
      <c r="M97" s="8">
        <f>+CISC!O45</f>
        <v>0</v>
      </c>
      <c r="N97" s="8">
        <f>+CISC!P45</f>
        <v>0</v>
      </c>
      <c r="O97" s="4">
        <f t="shared" ref="O97:O107" si="176">+SUM(C97:N97)</f>
        <v>0</v>
      </c>
      <c r="P97" s="8">
        <f>+CISC!R45</f>
        <v>0</v>
      </c>
      <c r="Q97" s="8">
        <f>+CISC!S45</f>
        <v>0</v>
      </c>
      <c r="R97" s="8">
        <f>+CISC!T45</f>
        <v>0</v>
      </c>
      <c r="S97" s="8">
        <f>+CISC!U45</f>
        <v>0</v>
      </c>
      <c r="T97" s="8">
        <f>+CISC!V45</f>
        <v>0</v>
      </c>
      <c r="U97" s="8">
        <f>+CISC!W45</f>
        <v>0</v>
      </c>
      <c r="V97" s="8">
        <f>+CISC!X45</f>
        <v>0</v>
      </c>
      <c r="W97" s="8">
        <f>+CISC!Y45</f>
        <v>0</v>
      </c>
      <c r="X97" s="8">
        <f>+CISC!Z45</f>
        <v>0</v>
      </c>
      <c r="Y97" s="8">
        <f>+CISC!AA45</f>
        <v>0</v>
      </c>
      <c r="Z97" s="8">
        <f>+CISC!AB45</f>
        <v>0</v>
      </c>
      <c r="AA97" s="8">
        <f>+CISC!AC45</f>
        <v>0</v>
      </c>
      <c r="AB97" s="8">
        <f t="shared" si="149"/>
        <v>0</v>
      </c>
      <c r="AC97" s="4">
        <f t="shared" ref="AC97:AC107" si="177">+SUM(P97:AA97)</f>
        <v>0</v>
      </c>
    </row>
    <row r="98" spans="1:29" x14ac:dyDescent="0.25">
      <c r="B98" s="8" t="str">
        <f>+'FUENTES FINANCIACION'!A3</f>
        <v>03  Aportes entes Territoriales al Proyecto</v>
      </c>
      <c r="C98" s="8">
        <f>+CISC!E46</f>
        <v>0</v>
      </c>
      <c r="D98" s="8">
        <f>+CISC!F46</f>
        <v>0</v>
      </c>
      <c r="E98" s="8">
        <f>+CISC!G46</f>
        <v>0</v>
      </c>
      <c r="F98" s="8">
        <f>+CISC!H46</f>
        <v>0</v>
      </c>
      <c r="G98" s="8">
        <f>+CISC!I46</f>
        <v>0</v>
      </c>
      <c r="H98" s="8">
        <f>+CISC!J46</f>
        <v>0</v>
      </c>
      <c r="I98" s="8">
        <f>+CISC!K46</f>
        <v>0</v>
      </c>
      <c r="J98" s="8">
        <f>+CISC!L46</f>
        <v>0</v>
      </c>
      <c r="K98" s="8">
        <f>+CISC!M46</f>
        <v>0</v>
      </c>
      <c r="L98" s="8">
        <f>+CISC!N46</f>
        <v>0</v>
      </c>
      <c r="M98" s="8">
        <f>+CISC!O46</f>
        <v>0</v>
      </c>
      <c r="N98" s="8">
        <f>+CISC!P46</f>
        <v>0</v>
      </c>
      <c r="O98" s="4">
        <f t="shared" si="176"/>
        <v>0</v>
      </c>
      <c r="P98" s="8">
        <f>+CISC!R46</f>
        <v>0</v>
      </c>
      <c r="Q98" s="8">
        <f>+CISC!S46</f>
        <v>0</v>
      </c>
      <c r="R98" s="8">
        <f>+CISC!T46</f>
        <v>0</v>
      </c>
      <c r="S98" s="8">
        <f>+CISC!U46</f>
        <v>0</v>
      </c>
      <c r="T98" s="8">
        <f>+CISC!V46</f>
        <v>0</v>
      </c>
      <c r="U98" s="8">
        <f>+CISC!W46</f>
        <v>0</v>
      </c>
      <c r="V98" s="8">
        <f>+CISC!X46</f>
        <v>0</v>
      </c>
      <c r="W98" s="8">
        <f>+CISC!Y46</f>
        <v>0</v>
      </c>
      <c r="X98" s="8">
        <f>+CISC!Z46</f>
        <v>0</v>
      </c>
      <c r="Y98" s="8">
        <f>+CISC!AA46</f>
        <v>0</v>
      </c>
      <c r="Z98" s="8">
        <f>+CISC!AB46</f>
        <v>0</v>
      </c>
      <c r="AA98" s="8">
        <f>+CISC!AC46</f>
        <v>0</v>
      </c>
      <c r="AB98" s="8">
        <f t="shared" si="149"/>
        <v>0</v>
      </c>
      <c r="AC98" s="4">
        <f t="shared" si="177"/>
        <v>0</v>
      </c>
    </row>
    <row r="99" spans="1:29" x14ac:dyDescent="0.25">
      <c r="B99" s="8" t="str">
        <f>+'FUENTES FINANCIACION'!A4</f>
        <v>04  Aportes Ente Gestor (Crédito Sindicado)</v>
      </c>
      <c r="C99" s="8">
        <f>+CISC!E47</f>
        <v>0</v>
      </c>
      <c r="D99" s="8">
        <f>+CISC!F47</f>
        <v>0</v>
      </c>
      <c r="E99" s="8">
        <f>+CISC!G47</f>
        <v>0</v>
      </c>
      <c r="F99" s="8">
        <f>+CISC!H47</f>
        <v>0</v>
      </c>
      <c r="G99" s="8">
        <f>+CISC!I47</f>
        <v>0</v>
      </c>
      <c r="H99" s="8">
        <f>+CISC!J47</f>
        <v>0</v>
      </c>
      <c r="I99" s="8">
        <f>+CISC!K47</f>
        <v>0</v>
      </c>
      <c r="J99" s="8">
        <f>+CISC!L47</f>
        <v>0</v>
      </c>
      <c r="K99" s="8">
        <f>+CISC!M47</f>
        <v>0</v>
      </c>
      <c r="L99" s="8">
        <f>+CISC!N47</f>
        <v>0</v>
      </c>
      <c r="M99" s="8">
        <f>+CISC!O47</f>
        <v>0</v>
      </c>
      <c r="N99" s="8">
        <f>+CISC!P47</f>
        <v>0</v>
      </c>
      <c r="O99" s="4">
        <f t="shared" si="176"/>
        <v>0</v>
      </c>
      <c r="P99" s="8">
        <f>+CISC!R47</f>
        <v>0</v>
      </c>
      <c r="Q99" s="8">
        <f>+CISC!S47</f>
        <v>0</v>
      </c>
      <c r="R99" s="8">
        <f>+CISC!T47</f>
        <v>0</v>
      </c>
      <c r="S99" s="8">
        <f>+CISC!U47</f>
        <v>0</v>
      </c>
      <c r="T99" s="8">
        <f>+CISC!V47</f>
        <v>0</v>
      </c>
      <c r="U99" s="8">
        <f>+CISC!W47</f>
        <v>0</v>
      </c>
      <c r="V99" s="8">
        <f>+CISC!X47</f>
        <v>0</v>
      </c>
      <c r="W99" s="8">
        <f>+CISC!Y47</f>
        <v>0</v>
      </c>
      <c r="X99" s="8">
        <f>+CISC!Z47</f>
        <v>0</v>
      </c>
      <c r="Y99" s="8">
        <f>+CISC!AA47</f>
        <v>0</v>
      </c>
      <c r="Z99" s="8">
        <f>+CISC!AB47</f>
        <v>0</v>
      </c>
      <c r="AA99" s="8">
        <f>+CISC!AC47</f>
        <v>0</v>
      </c>
      <c r="AB99" s="8">
        <f t="shared" si="149"/>
        <v>0</v>
      </c>
      <c r="AC99" s="4">
        <f t="shared" si="177"/>
        <v>0</v>
      </c>
    </row>
    <row r="100" spans="1:29" x14ac:dyDescent="0.25">
      <c r="B100" s="8" t="str">
        <f>+'FUENTES FINANCIACION'!A5</f>
        <v>05  Recursos Nación BID</v>
      </c>
      <c r="C100" s="8">
        <f>+CISC!E48</f>
        <v>0</v>
      </c>
      <c r="D100" s="8">
        <f>+CISC!F48</f>
        <v>0</v>
      </c>
      <c r="E100" s="8">
        <f>+CISC!G48</f>
        <v>0</v>
      </c>
      <c r="F100" s="8">
        <f>+CISC!H48</f>
        <v>0</v>
      </c>
      <c r="G100" s="8">
        <f>+CISC!I48</f>
        <v>0</v>
      </c>
      <c r="H100" s="8">
        <f>+CISC!J48</f>
        <v>0</v>
      </c>
      <c r="I100" s="8">
        <f>+CISC!K48</f>
        <v>0</v>
      </c>
      <c r="J100" s="8">
        <f>+CISC!L48</f>
        <v>0</v>
      </c>
      <c r="K100" s="8">
        <f>+CISC!M48</f>
        <v>0</v>
      </c>
      <c r="L100" s="8">
        <f>+CISC!N48</f>
        <v>0</v>
      </c>
      <c r="M100" s="8">
        <f>+CISC!O48</f>
        <v>0</v>
      </c>
      <c r="N100" s="8">
        <f>+CISC!P48</f>
        <v>0</v>
      </c>
      <c r="O100" s="4">
        <f t="shared" si="176"/>
        <v>0</v>
      </c>
      <c r="P100" s="8">
        <f>+CISC!R48</f>
        <v>0</v>
      </c>
      <c r="Q100" s="8">
        <f>+CISC!S48</f>
        <v>0</v>
      </c>
      <c r="R100" s="8">
        <f>+CISC!T48</f>
        <v>0</v>
      </c>
      <c r="S100" s="8">
        <f>+CISC!U48</f>
        <v>0</v>
      </c>
      <c r="T100" s="8">
        <f>+CISC!V48</f>
        <v>0</v>
      </c>
      <c r="U100" s="8">
        <f>+CISC!W48</f>
        <v>0</v>
      </c>
      <c r="V100" s="8">
        <f>+CISC!X48</f>
        <v>0</v>
      </c>
      <c r="W100" s="8">
        <f>+CISC!Y48</f>
        <v>0</v>
      </c>
      <c r="X100" s="8">
        <f>+CISC!Z48</f>
        <v>0</v>
      </c>
      <c r="Y100" s="8">
        <f>+CISC!AA48</f>
        <v>0</v>
      </c>
      <c r="Z100" s="8">
        <f>+CISC!AB48</f>
        <v>0</v>
      </c>
      <c r="AA100" s="8">
        <f>+CISC!AC48</f>
        <v>0</v>
      </c>
      <c r="AB100" s="8">
        <f t="shared" si="149"/>
        <v>0</v>
      </c>
      <c r="AC100" s="4">
        <f t="shared" si="177"/>
        <v>0</v>
      </c>
    </row>
    <row r="101" spans="1:29" x14ac:dyDescent="0.25">
      <c r="B101" s="8" t="str">
        <f>+'FUENTES FINANCIACION'!A6</f>
        <v>06  Recursos Otros Aportes del Ente Gestor</v>
      </c>
      <c r="C101" s="8">
        <f>+CISC!E49</f>
        <v>0</v>
      </c>
      <c r="D101" s="8">
        <f>+CISC!F49</f>
        <v>0</v>
      </c>
      <c r="E101" s="8">
        <f>+CISC!G49</f>
        <v>0</v>
      </c>
      <c r="F101" s="8">
        <f>+CISC!H49</f>
        <v>0</v>
      </c>
      <c r="G101" s="8">
        <f>+CISC!I49</f>
        <v>0</v>
      </c>
      <c r="H101" s="8">
        <f>+CISC!J49</f>
        <v>0</v>
      </c>
      <c r="I101" s="8">
        <f>+CISC!K49</f>
        <v>0</v>
      </c>
      <c r="J101" s="8">
        <f>+CISC!L49</f>
        <v>0</v>
      </c>
      <c r="K101" s="8">
        <f>+CISC!M49</f>
        <v>0</v>
      </c>
      <c r="L101" s="8">
        <f>+CISC!N49</f>
        <v>0</v>
      </c>
      <c r="M101" s="8">
        <f>+CISC!O49</f>
        <v>0</v>
      </c>
      <c r="N101" s="8">
        <f>+CISC!P49</f>
        <v>0</v>
      </c>
      <c r="O101" s="4">
        <f t="shared" si="176"/>
        <v>0</v>
      </c>
      <c r="P101" s="8">
        <f>+CISC!R49</f>
        <v>0</v>
      </c>
      <c r="Q101" s="8">
        <f>+CISC!S49</f>
        <v>0</v>
      </c>
      <c r="R101" s="8">
        <f>+CISC!T49</f>
        <v>0</v>
      </c>
      <c r="S101" s="8">
        <f>+CISC!U49</f>
        <v>0</v>
      </c>
      <c r="T101" s="8">
        <f>+CISC!V49</f>
        <v>0</v>
      </c>
      <c r="U101" s="8">
        <f>+CISC!W49</f>
        <v>0</v>
      </c>
      <c r="V101" s="8">
        <f>+CISC!X49</f>
        <v>0</v>
      </c>
      <c r="W101" s="8">
        <f>+CISC!Y49</f>
        <v>0</v>
      </c>
      <c r="X101" s="8">
        <f>+CISC!Z49</f>
        <v>0</v>
      </c>
      <c r="Y101" s="8">
        <f>+CISC!AA49</f>
        <v>0</v>
      </c>
      <c r="Z101" s="8">
        <f>+CISC!AB49</f>
        <v>0</v>
      </c>
      <c r="AA101" s="8">
        <f>+CISC!AC49</f>
        <v>0</v>
      </c>
      <c r="AB101" s="8">
        <f t="shared" si="149"/>
        <v>0</v>
      </c>
      <c r="AC101" s="4">
        <f t="shared" si="177"/>
        <v>0</v>
      </c>
    </row>
    <row r="102" spans="1:29" x14ac:dyDescent="0.25">
      <c r="B102" s="8" t="str">
        <f>+'FUENTES FINANCIACION'!A7</f>
        <v>07  Recursos Nación OPEP</v>
      </c>
      <c r="C102" s="8">
        <f>+CISC!E50</f>
        <v>0</v>
      </c>
      <c r="D102" s="8">
        <f>+CISC!F50</f>
        <v>0</v>
      </c>
      <c r="E102" s="8">
        <f>+CISC!G50</f>
        <v>0</v>
      </c>
      <c r="F102" s="8">
        <f>+CISC!H50</f>
        <v>0</v>
      </c>
      <c r="G102" s="8">
        <f>+CISC!I50</f>
        <v>0</v>
      </c>
      <c r="H102" s="8">
        <f>+CISC!J50</f>
        <v>0</v>
      </c>
      <c r="I102" s="8">
        <f>+CISC!K50</f>
        <v>0</v>
      </c>
      <c r="J102" s="8">
        <f>+CISC!L50</f>
        <v>0</v>
      </c>
      <c r="K102" s="8">
        <f>+CISC!M50</f>
        <v>0</v>
      </c>
      <c r="L102" s="8">
        <f>+CISC!N50</f>
        <v>0</v>
      </c>
      <c r="M102" s="8">
        <f>+CISC!O50</f>
        <v>0</v>
      </c>
      <c r="N102" s="8">
        <f>+CISC!P50</f>
        <v>0</v>
      </c>
      <c r="O102" s="4">
        <f t="shared" si="176"/>
        <v>0</v>
      </c>
      <c r="P102" s="8">
        <f>+CISC!R50</f>
        <v>0</v>
      </c>
      <c r="Q102" s="8">
        <f>+CISC!S50</f>
        <v>0</v>
      </c>
      <c r="R102" s="8">
        <f>+CISC!T50</f>
        <v>0</v>
      </c>
      <c r="S102" s="8">
        <f>+CISC!U50</f>
        <v>0</v>
      </c>
      <c r="T102" s="8">
        <f>+CISC!V50</f>
        <v>0</v>
      </c>
      <c r="U102" s="8">
        <f>+CISC!W50</f>
        <v>0</v>
      </c>
      <c r="V102" s="8">
        <f>+CISC!X50</f>
        <v>0</v>
      </c>
      <c r="W102" s="8">
        <f>+CISC!Y50</f>
        <v>0</v>
      </c>
      <c r="X102" s="8">
        <f>+CISC!Z50</f>
        <v>0</v>
      </c>
      <c r="Y102" s="8">
        <f>+CISC!AA50</f>
        <v>0</v>
      </c>
      <c r="Z102" s="8">
        <f>+CISC!AB50</f>
        <v>0</v>
      </c>
      <c r="AA102" s="8">
        <f>+CISC!AC50</f>
        <v>0</v>
      </c>
      <c r="AB102" s="8">
        <f t="shared" si="149"/>
        <v>0</v>
      </c>
      <c r="AC102" s="4">
        <f t="shared" si="177"/>
        <v>0</v>
      </c>
    </row>
    <row r="103" spans="1:29" x14ac:dyDescent="0.25">
      <c r="B103" s="8" t="str">
        <f>+'FUENTES FINANCIACION'!A8</f>
        <v>08  Recursos Nación CAF</v>
      </c>
      <c r="C103" s="8">
        <f>+CISC!E51</f>
        <v>0</v>
      </c>
      <c r="D103" s="8">
        <f>+CISC!F51</f>
        <v>0</v>
      </c>
      <c r="E103" s="8">
        <f>+CISC!G51</f>
        <v>0</v>
      </c>
      <c r="F103" s="8">
        <f>+CISC!H51</f>
        <v>0</v>
      </c>
      <c r="G103" s="8">
        <f>+CISC!I51</f>
        <v>0</v>
      </c>
      <c r="H103" s="8">
        <f>+CISC!J51</f>
        <v>0</v>
      </c>
      <c r="I103" s="8">
        <f>+CISC!K51</f>
        <v>0</v>
      </c>
      <c r="J103" s="8">
        <f>+CISC!L51</f>
        <v>0</v>
      </c>
      <c r="K103" s="8">
        <f>+CISC!M51</f>
        <v>0</v>
      </c>
      <c r="L103" s="8">
        <f>+CISC!N51</f>
        <v>0</v>
      </c>
      <c r="M103" s="8">
        <f>+CISC!O51</f>
        <v>0</v>
      </c>
      <c r="N103" s="8">
        <f>+CISC!P51</f>
        <v>0</v>
      </c>
      <c r="O103" s="4">
        <f t="shared" si="176"/>
        <v>0</v>
      </c>
      <c r="P103" s="8">
        <f>+CISC!R51</f>
        <v>0</v>
      </c>
      <c r="Q103" s="8">
        <f>+CISC!S51</f>
        <v>0</v>
      </c>
      <c r="R103" s="8">
        <f>+CISC!T51</f>
        <v>0</v>
      </c>
      <c r="S103" s="8">
        <f>+CISC!U51</f>
        <v>0</v>
      </c>
      <c r="T103" s="8">
        <f>+CISC!V51</f>
        <v>0</v>
      </c>
      <c r="U103" s="8">
        <f>+CISC!W51</f>
        <v>0</v>
      </c>
      <c r="V103" s="8">
        <f>+CISC!X51</f>
        <v>0</v>
      </c>
      <c r="W103" s="8">
        <f>+CISC!Y51</f>
        <v>0</v>
      </c>
      <c r="X103" s="8">
        <f>+CISC!Z51</f>
        <v>0</v>
      </c>
      <c r="Y103" s="8">
        <f>+CISC!AA51</f>
        <v>0</v>
      </c>
      <c r="Z103" s="8">
        <f>+CISC!AB51</f>
        <v>0</v>
      </c>
      <c r="AA103" s="8">
        <f>+CISC!AC51</f>
        <v>0</v>
      </c>
      <c r="AB103" s="8">
        <f t="shared" si="149"/>
        <v>0</v>
      </c>
      <c r="AC103" s="4">
        <f t="shared" si="177"/>
        <v>0</v>
      </c>
    </row>
    <row r="104" spans="1:29" x14ac:dyDescent="0.25">
      <c r="B104" s="8" t="str">
        <f>+'FUENTES FINANCIACION'!A9</f>
        <v>09  Otros Aportes Ente Gestor</v>
      </c>
      <c r="C104" s="8">
        <f>+CISC!E52</f>
        <v>0</v>
      </c>
      <c r="D104" s="8">
        <f>+CISC!F52</f>
        <v>0</v>
      </c>
      <c r="E104" s="8">
        <f>+CISC!G52</f>
        <v>0</v>
      </c>
      <c r="F104" s="8">
        <f>+CISC!H52</f>
        <v>0</v>
      </c>
      <c r="G104" s="8">
        <f>+CISC!I52</f>
        <v>0</v>
      </c>
      <c r="H104" s="8">
        <f>+CISC!J52</f>
        <v>0</v>
      </c>
      <c r="I104" s="8">
        <f>+CISC!K52</f>
        <v>0</v>
      </c>
      <c r="J104" s="8">
        <f>+CISC!L52</f>
        <v>0</v>
      </c>
      <c r="K104" s="8">
        <f>+CISC!M52</f>
        <v>0</v>
      </c>
      <c r="L104" s="8">
        <f>+CISC!N52</f>
        <v>0</v>
      </c>
      <c r="M104" s="8">
        <f>+CISC!O52</f>
        <v>0</v>
      </c>
      <c r="N104" s="8">
        <f>+CISC!P52</f>
        <v>0</v>
      </c>
      <c r="O104" s="4">
        <f t="shared" si="176"/>
        <v>0</v>
      </c>
      <c r="P104" s="8">
        <f>+CISC!R52</f>
        <v>0</v>
      </c>
      <c r="Q104" s="8">
        <f>+CISC!S52</f>
        <v>0</v>
      </c>
      <c r="R104" s="8">
        <f>+CISC!T52</f>
        <v>0</v>
      </c>
      <c r="S104" s="8">
        <f>+CISC!U52</f>
        <v>0</v>
      </c>
      <c r="T104" s="8">
        <f>+CISC!V52</f>
        <v>0</v>
      </c>
      <c r="U104" s="8">
        <f>+CISC!W52</f>
        <v>0</v>
      </c>
      <c r="V104" s="8">
        <f>+CISC!X52</f>
        <v>0</v>
      </c>
      <c r="W104" s="8">
        <f>+CISC!Y52</f>
        <v>0</v>
      </c>
      <c r="X104" s="8">
        <f>+CISC!Z52</f>
        <v>0</v>
      </c>
      <c r="Y104" s="8">
        <f>+CISC!AA52</f>
        <v>0</v>
      </c>
      <c r="Z104" s="8">
        <f>+CISC!AB52</f>
        <v>0</v>
      </c>
      <c r="AA104" s="8">
        <f>+CISC!AC52</f>
        <v>0</v>
      </c>
      <c r="AB104" s="8">
        <f t="shared" si="149"/>
        <v>0</v>
      </c>
      <c r="AC104" s="4">
        <f t="shared" si="177"/>
        <v>0</v>
      </c>
    </row>
    <row r="105" spans="1:29" x14ac:dyDescent="0.25">
      <c r="B105" s="8" t="str">
        <f>+'FUENTES FINANCIACION'!A10</f>
        <v>10  Aportes entes Territoriales en Especie.</v>
      </c>
      <c r="C105" s="8">
        <f>+CISC!E53</f>
        <v>0</v>
      </c>
      <c r="D105" s="8">
        <f>+CISC!F53</f>
        <v>0</v>
      </c>
      <c r="E105" s="8">
        <f>+CISC!G53</f>
        <v>0</v>
      </c>
      <c r="F105" s="8">
        <f>+CISC!H53</f>
        <v>0</v>
      </c>
      <c r="G105" s="8">
        <f>+CISC!I53</f>
        <v>0</v>
      </c>
      <c r="H105" s="8">
        <f>+CISC!J53</f>
        <v>0</v>
      </c>
      <c r="I105" s="8">
        <f>+CISC!K53</f>
        <v>0</v>
      </c>
      <c r="J105" s="8">
        <f>+CISC!L53</f>
        <v>0</v>
      </c>
      <c r="K105" s="8">
        <f>+CISC!M53</f>
        <v>0</v>
      </c>
      <c r="L105" s="8">
        <f>+CISC!N53</f>
        <v>0</v>
      </c>
      <c r="M105" s="8">
        <f>+CISC!O53</f>
        <v>0</v>
      </c>
      <c r="N105" s="8">
        <f>+CISC!P53</f>
        <v>0</v>
      </c>
      <c r="O105" s="4">
        <f t="shared" si="176"/>
        <v>0</v>
      </c>
      <c r="P105" s="8">
        <f>+CISC!R53</f>
        <v>0</v>
      </c>
      <c r="Q105" s="8">
        <f>+CISC!S53</f>
        <v>0</v>
      </c>
      <c r="R105" s="8">
        <f>+CISC!T53</f>
        <v>0</v>
      </c>
      <c r="S105" s="8">
        <f>+CISC!U53</f>
        <v>0</v>
      </c>
      <c r="T105" s="8">
        <f>+CISC!V53</f>
        <v>0</v>
      </c>
      <c r="U105" s="8">
        <f>+CISC!W53</f>
        <v>0</v>
      </c>
      <c r="V105" s="8">
        <f>+CISC!X53</f>
        <v>0</v>
      </c>
      <c r="W105" s="8">
        <f>+CISC!Y53</f>
        <v>0</v>
      </c>
      <c r="X105" s="8">
        <f>+CISC!Z53</f>
        <v>0</v>
      </c>
      <c r="Y105" s="8">
        <f>+CISC!AA53</f>
        <v>0</v>
      </c>
      <c r="Z105" s="8">
        <f>+CISC!AB53</f>
        <v>0</v>
      </c>
      <c r="AA105" s="8">
        <f>+CISC!AC53</f>
        <v>0</v>
      </c>
      <c r="AB105" s="8">
        <f t="shared" si="149"/>
        <v>0</v>
      </c>
      <c r="AC105" s="4">
        <f t="shared" si="177"/>
        <v>0</v>
      </c>
    </row>
    <row r="106" spans="1:29" x14ac:dyDescent="0.25">
      <c r="B106" s="8" t="str">
        <f>+'FUENTES FINANCIACION'!A11</f>
        <v>12  Retención de Garantía</v>
      </c>
      <c r="C106" s="8">
        <f>+CISC!E54</f>
        <v>0</v>
      </c>
      <c r="D106" s="8">
        <f>+CISC!F54</f>
        <v>0</v>
      </c>
      <c r="E106" s="8">
        <f>+CISC!G54</f>
        <v>0</v>
      </c>
      <c r="F106" s="8">
        <f>+CISC!H54</f>
        <v>0</v>
      </c>
      <c r="G106" s="8">
        <f>+CISC!I54</f>
        <v>0</v>
      </c>
      <c r="H106" s="8">
        <f>+CISC!J54</f>
        <v>0</v>
      </c>
      <c r="I106" s="8">
        <f>+CISC!K54</f>
        <v>0</v>
      </c>
      <c r="J106" s="8">
        <f>+CISC!L54</f>
        <v>0</v>
      </c>
      <c r="K106" s="8">
        <f>+CISC!M54</f>
        <v>0</v>
      </c>
      <c r="L106" s="8">
        <f>+CISC!N54</f>
        <v>0</v>
      </c>
      <c r="M106" s="8">
        <f>+CISC!O54</f>
        <v>0</v>
      </c>
      <c r="N106" s="8">
        <f>+CISC!P54</f>
        <v>0</v>
      </c>
      <c r="O106" s="4">
        <f t="shared" si="176"/>
        <v>0</v>
      </c>
      <c r="P106" s="8">
        <f>+CISC!R54</f>
        <v>0</v>
      </c>
      <c r="Q106" s="8">
        <f>+CISC!S54</f>
        <v>0</v>
      </c>
      <c r="R106" s="8">
        <f>+CISC!T54</f>
        <v>0</v>
      </c>
      <c r="S106" s="8">
        <f>+CISC!U54</f>
        <v>0</v>
      </c>
      <c r="T106" s="8">
        <f>+CISC!V54</f>
        <v>0</v>
      </c>
      <c r="U106" s="8">
        <f>+CISC!W54</f>
        <v>0</v>
      </c>
      <c r="V106" s="8">
        <f>+CISC!X54</f>
        <v>0</v>
      </c>
      <c r="W106" s="8">
        <f>+CISC!Y54</f>
        <v>0</v>
      </c>
      <c r="X106" s="8">
        <f>+CISC!Z54</f>
        <v>0</v>
      </c>
      <c r="Y106" s="8">
        <f>+CISC!AA54</f>
        <v>0</v>
      </c>
      <c r="Z106" s="8">
        <f>+CISC!AB54</f>
        <v>0</v>
      </c>
      <c r="AA106" s="8">
        <f>+CISC!AC54</f>
        <v>0</v>
      </c>
      <c r="AB106" s="8">
        <f t="shared" si="149"/>
        <v>0</v>
      </c>
      <c r="AC106" s="4">
        <f t="shared" si="177"/>
        <v>0</v>
      </c>
    </row>
    <row r="107" spans="1:29" x14ac:dyDescent="0.25">
      <c r="B107" s="8" t="str">
        <f>+'FUENTES FINANCIACION'!A12</f>
        <v>13  Recursos Nación BID Ambiental</v>
      </c>
      <c r="C107" s="8">
        <f>+CISC!E55</f>
        <v>0</v>
      </c>
      <c r="D107" s="8">
        <f>+CISC!F55</f>
        <v>0</v>
      </c>
      <c r="E107" s="8">
        <f>+CISC!G55</f>
        <v>0</v>
      </c>
      <c r="F107" s="8">
        <f>+CISC!H55</f>
        <v>0</v>
      </c>
      <c r="G107" s="8">
        <f>+CISC!I55</f>
        <v>0</v>
      </c>
      <c r="H107" s="8">
        <f>+CISC!J55</f>
        <v>0</v>
      </c>
      <c r="I107" s="8">
        <f>+CISC!K55</f>
        <v>0</v>
      </c>
      <c r="J107" s="8">
        <f>+CISC!L55</f>
        <v>0</v>
      </c>
      <c r="K107" s="8">
        <f>+CISC!M55</f>
        <v>0</v>
      </c>
      <c r="L107" s="8">
        <f>+CISC!N55</f>
        <v>0</v>
      </c>
      <c r="M107" s="8">
        <f>+CISC!O55</f>
        <v>0</v>
      </c>
      <c r="N107" s="8">
        <f>+CISC!P55</f>
        <v>0</v>
      </c>
      <c r="O107" s="4">
        <f t="shared" si="176"/>
        <v>0</v>
      </c>
      <c r="P107" s="8">
        <f>+CISC!R55</f>
        <v>0</v>
      </c>
      <c r="Q107" s="8">
        <f>+CISC!S55</f>
        <v>0</v>
      </c>
      <c r="R107" s="8">
        <f>+CISC!T55</f>
        <v>0</v>
      </c>
      <c r="S107" s="8">
        <f>+CISC!U55</f>
        <v>0</v>
      </c>
      <c r="T107" s="8">
        <f>+CISC!V55</f>
        <v>0</v>
      </c>
      <c r="U107" s="8">
        <f>+CISC!W55</f>
        <v>0</v>
      </c>
      <c r="V107" s="8">
        <f>+CISC!X55</f>
        <v>0</v>
      </c>
      <c r="W107" s="8">
        <f>+CISC!Y55</f>
        <v>0</v>
      </c>
      <c r="X107" s="8">
        <f>+CISC!Z55</f>
        <v>0</v>
      </c>
      <c r="Y107" s="8">
        <f>+CISC!AA55</f>
        <v>0</v>
      </c>
      <c r="Z107" s="8">
        <f>+CISC!AB55</f>
        <v>0</v>
      </c>
      <c r="AA107" s="8">
        <f>+CISC!AC55</f>
        <v>0</v>
      </c>
      <c r="AB107" s="8">
        <f t="shared" si="149"/>
        <v>0</v>
      </c>
      <c r="AC107" s="4">
        <f t="shared" si="177"/>
        <v>0</v>
      </c>
    </row>
    <row r="108" spans="1:29" x14ac:dyDescent="0.25">
      <c r="A108" s="30" t="s">
        <v>21</v>
      </c>
      <c r="B108" s="10"/>
      <c r="C108" s="4">
        <f>SUM(C96:C107)</f>
        <v>0</v>
      </c>
      <c r="D108" s="4">
        <f t="shared" ref="D108" si="178">SUM(D96:D107)</f>
        <v>0</v>
      </c>
      <c r="E108" s="4">
        <f t="shared" ref="E108" si="179">SUM(E96:E107)</f>
        <v>0</v>
      </c>
      <c r="F108" s="4">
        <f t="shared" ref="F108" si="180">SUM(F96:F107)</f>
        <v>0</v>
      </c>
      <c r="G108" s="4">
        <f t="shared" ref="G108" si="181">SUM(G96:G107)</f>
        <v>0</v>
      </c>
      <c r="H108" s="4">
        <f t="shared" ref="H108" si="182">SUM(H96:H107)</f>
        <v>0</v>
      </c>
      <c r="I108" s="4">
        <f t="shared" ref="I108" si="183">SUM(I96:I107)</f>
        <v>10</v>
      </c>
      <c r="J108" s="4">
        <f t="shared" ref="J108" si="184">SUM(J96:J107)</f>
        <v>0</v>
      </c>
      <c r="K108" s="4">
        <f t="shared" ref="K108" si="185">SUM(K96:K107)</f>
        <v>0</v>
      </c>
      <c r="L108" s="4">
        <f t="shared" ref="L108" si="186">SUM(L96:L107)</f>
        <v>0</v>
      </c>
      <c r="M108" s="4">
        <f t="shared" ref="M108" si="187">SUM(M96:M107)</f>
        <v>0</v>
      </c>
      <c r="N108" s="4">
        <f t="shared" ref="N108" si="188">SUM(N96:N107)</f>
        <v>0</v>
      </c>
      <c r="O108" s="4">
        <f t="shared" ref="O108" si="189">SUM(O96:O107)</f>
        <v>10</v>
      </c>
      <c r="P108" s="4">
        <f>SUM(P96:P107)</f>
        <v>0</v>
      </c>
      <c r="Q108" s="4">
        <f t="shared" ref="Q108" si="190">SUM(Q96:Q107)</f>
        <v>0</v>
      </c>
      <c r="R108" s="4">
        <f t="shared" ref="R108" si="191">SUM(R96:R107)</f>
        <v>0</v>
      </c>
      <c r="S108" s="4">
        <f t="shared" ref="S108" si="192">SUM(S96:S107)</f>
        <v>0</v>
      </c>
      <c r="T108" s="4">
        <f t="shared" ref="T108" si="193">SUM(T96:T107)</f>
        <v>0</v>
      </c>
      <c r="U108" s="4">
        <f t="shared" ref="U108" si="194">SUM(U96:U107)</f>
        <v>0</v>
      </c>
      <c r="V108" s="4">
        <f t="shared" ref="V108" si="195">SUM(V96:V107)</f>
        <v>0</v>
      </c>
      <c r="W108" s="4">
        <f t="shared" ref="W108" si="196">SUM(W96:W107)</f>
        <v>0</v>
      </c>
      <c r="X108" s="4">
        <f t="shared" ref="X108" si="197">SUM(X96:X107)</f>
        <v>0</v>
      </c>
      <c r="Y108" s="4">
        <f t="shared" ref="Y108" si="198">SUM(Y96:Y107)</f>
        <v>0</v>
      </c>
      <c r="Z108" s="4">
        <f t="shared" ref="Z108" si="199">SUM(Z96:Z107)</f>
        <v>0</v>
      </c>
      <c r="AA108" s="4">
        <f t="shared" ref="AA108" si="200">SUM(AA96:AA107)</f>
        <v>0</v>
      </c>
      <c r="AB108" s="4">
        <f t="shared" si="149"/>
        <v>0</v>
      </c>
      <c r="AC108" s="4">
        <f t="shared" ref="AC108" si="201">SUM(AC96:AC107)</f>
        <v>0</v>
      </c>
    </row>
    <row r="109" spans="1:29" ht="30" x14ac:dyDescent="0.25">
      <c r="A109" s="29" t="str">
        <f>+COMPONENTES!A8</f>
        <v>Estaciones o módulos de transferencia o terminales de integración  de cabecera</v>
      </c>
      <c r="B109" s="8" t="str">
        <f>+'FUENTES FINANCIACION'!A1</f>
        <v>01  Recursos Nación BIRF</v>
      </c>
      <c r="C109" s="8">
        <f>+'Estaciones-modulos de transfere'!E44</f>
        <v>0</v>
      </c>
      <c r="D109" s="8">
        <f>+'Estaciones-modulos de transfere'!F44</f>
        <v>0</v>
      </c>
      <c r="E109" s="8">
        <f>+'Estaciones-modulos de transfere'!G44</f>
        <v>0</v>
      </c>
      <c r="F109" s="8">
        <f>+'Estaciones-modulos de transfere'!H44</f>
        <v>0</v>
      </c>
      <c r="G109" s="8">
        <f>+'Estaciones-modulos de transfere'!I44</f>
        <v>0</v>
      </c>
      <c r="H109" s="8">
        <f>+'Estaciones-modulos de transfere'!J44</f>
        <v>0</v>
      </c>
      <c r="I109" s="8">
        <f>+'Estaciones-modulos de transfere'!K44</f>
        <v>0</v>
      </c>
      <c r="J109" s="8">
        <f>+'Estaciones-modulos de transfere'!L44</f>
        <v>10</v>
      </c>
      <c r="K109" s="8">
        <f>+'Estaciones-modulos de transfere'!M44</f>
        <v>0</v>
      </c>
      <c r="L109" s="8">
        <f>+'Estaciones-modulos de transfere'!N44</f>
        <v>0</v>
      </c>
      <c r="M109" s="8">
        <f>+'Estaciones-modulos de transfere'!O44</f>
        <v>0</v>
      </c>
      <c r="N109" s="8">
        <f>+'Estaciones-modulos de transfere'!P44</f>
        <v>0</v>
      </c>
      <c r="O109" s="4">
        <f>+SUM(C109:N109)</f>
        <v>10</v>
      </c>
      <c r="P109" s="8">
        <f>+'Estaciones-modulos de transfere'!R44</f>
        <v>0</v>
      </c>
      <c r="Q109" s="8">
        <f>+'Estaciones-modulos de transfere'!S44</f>
        <v>0</v>
      </c>
      <c r="R109" s="8">
        <f>+'Estaciones-modulos de transfere'!T44</f>
        <v>0</v>
      </c>
      <c r="S109" s="8">
        <f>+'Estaciones-modulos de transfere'!U44</f>
        <v>0</v>
      </c>
      <c r="T109" s="8">
        <f>+'Estaciones-modulos de transfere'!V44</f>
        <v>0</v>
      </c>
      <c r="U109" s="8">
        <f>+'Estaciones-modulos de transfere'!W44</f>
        <v>0</v>
      </c>
      <c r="V109" s="8">
        <f>+'Estaciones-modulos de transfere'!X44</f>
        <v>0</v>
      </c>
      <c r="W109" s="8">
        <f>+'Estaciones-modulos de transfere'!Y44</f>
        <v>0</v>
      </c>
      <c r="X109" s="8">
        <f>+'Estaciones-modulos de transfere'!Z44</f>
        <v>0</v>
      </c>
      <c r="Y109" s="8">
        <f>+'Estaciones-modulos de transfere'!AA44</f>
        <v>0</v>
      </c>
      <c r="Z109" s="8">
        <f>+'Estaciones-modulos de transfere'!AB44</f>
        <v>0</v>
      </c>
      <c r="AA109" s="8">
        <f>+'Estaciones-modulos de transfere'!AC44</f>
        <v>0</v>
      </c>
      <c r="AB109" s="8">
        <f t="shared" si="149"/>
        <v>0</v>
      </c>
      <c r="AC109" s="4">
        <f>+SUM(P109:AA109)</f>
        <v>0</v>
      </c>
    </row>
    <row r="110" spans="1:29" x14ac:dyDescent="0.25">
      <c r="B110" s="8" t="str">
        <f>+'FUENTES FINANCIACION'!A2</f>
        <v>02  Recursos Nación Otras Fuentes</v>
      </c>
      <c r="C110" s="8">
        <f>+'Estaciones-modulos de transfere'!E45</f>
        <v>0</v>
      </c>
      <c r="D110" s="8">
        <f>+'Estaciones-modulos de transfere'!F45</f>
        <v>0</v>
      </c>
      <c r="E110" s="8">
        <f>+'Estaciones-modulos de transfere'!G45</f>
        <v>0</v>
      </c>
      <c r="F110" s="8">
        <f>+'Estaciones-modulos de transfere'!H45</f>
        <v>0</v>
      </c>
      <c r="G110" s="8">
        <f>+'Estaciones-modulos de transfere'!I45</f>
        <v>0</v>
      </c>
      <c r="H110" s="8">
        <f>+'Estaciones-modulos de transfere'!J45</f>
        <v>0</v>
      </c>
      <c r="I110" s="8">
        <f>+'Estaciones-modulos de transfere'!K45</f>
        <v>0</v>
      </c>
      <c r="J110" s="8">
        <f>+'Estaciones-modulos de transfere'!L45</f>
        <v>0</v>
      </c>
      <c r="K110" s="8">
        <f>+'Estaciones-modulos de transfere'!M45</f>
        <v>0</v>
      </c>
      <c r="L110" s="8">
        <f>+'Estaciones-modulos de transfere'!N45</f>
        <v>0</v>
      </c>
      <c r="M110" s="8">
        <f>+'Estaciones-modulos de transfere'!O45</f>
        <v>0</v>
      </c>
      <c r="N110" s="8">
        <f>+'Estaciones-modulos de transfere'!P45</f>
        <v>0</v>
      </c>
      <c r="O110" s="4">
        <f t="shared" ref="O110:O120" si="202">+SUM(C110:N110)</f>
        <v>0</v>
      </c>
      <c r="P110" s="8">
        <f>+'Estaciones-modulos de transfere'!R45</f>
        <v>0</v>
      </c>
      <c r="Q110" s="8">
        <f>+'Estaciones-modulos de transfere'!S45</f>
        <v>0</v>
      </c>
      <c r="R110" s="8">
        <f>+'Estaciones-modulos de transfere'!T45</f>
        <v>0</v>
      </c>
      <c r="S110" s="8">
        <f>+'Estaciones-modulos de transfere'!U45</f>
        <v>0</v>
      </c>
      <c r="T110" s="8">
        <f>+'Estaciones-modulos de transfere'!V45</f>
        <v>0</v>
      </c>
      <c r="U110" s="8">
        <f>+'Estaciones-modulos de transfere'!W45</f>
        <v>0</v>
      </c>
      <c r="V110" s="8">
        <f>+'Estaciones-modulos de transfere'!X45</f>
        <v>0</v>
      </c>
      <c r="W110" s="8">
        <f>+'Estaciones-modulos de transfere'!Y45</f>
        <v>0</v>
      </c>
      <c r="X110" s="8">
        <f>+'Estaciones-modulos de transfere'!Z45</f>
        <v>0</v>
      </c>
      <c r="Y110" s="8">
        <f>+'Estaciones-modulos de transfere'!AA45</f>
        <v>0</v>
      </c>
      <c r="Z110" s="8">
        <f>+'Estaciones-modulos de transfere'!AB45</f>
        <v>0</v>
      </c>
      <c r="AA110" s="8">
        <f>+'Estaciones-modulos de transfere'!AC45</f>
        <v>0</v>
      </c>
      <c r="AB110" s="8">
        <f t="shared" si="149"/>
        <v>0</v>
      </c>
      <c r="AC110" s="4">
        <f t="shared" ref="AC110:AC120" si="203">+SUM(P110:AA110)</f>
        <v>0</v>
      </c>
    </row>
    <row r="111" spans="1:29" x14ac:dyDescent="0.25">
      <c r="B111" s="8" t="str">
        <f>+'FUENTES FINANCIACION'!A3</f>
        <v>03  Aportes entes Territoriales al Proyecto</v>
      </c>
      <c r="C111" s="8">
        <f>+'Estaciones-modulos de transfere'!E46</f>
        <v>0</v>
      </c>
      <c r="D111" s="8">
        <f>+'Estaciones-modulos de transfere'!F46</f>
        <v>0</v>
      </c>
      <c r="E111" s="8">
        <f>+'Estaciones-modulos de transfere'!G46</f>
        <v>0</v>
      </c>
      <c r="F111" s="8">
        <f>+'Estaciones-modulos de transfere'!H46</f>
        <v>0</v>
      </c>
      <c r="G111" s="8">
        <f>+'Estaciones-modulos de transfere'!I46</f>
        <v>0</v>
      </c>
      <c r="H111" s="8">
        <f>+'Estaciones-modulos de transfere'!J46</f>
        <v>0</v>
      </c>
      <c r="I111" s="8">
        <f>+'Estaciones-modulos de transfere'!K46</f>
        <v>0</v>
      </c>
      <c r="J111" s="8">
        <f>+'Estaciones-modulos de transfere'!L46</f>
        <v>0</v>
      </c>
      <c r="K111" s="8">
        <f>+'Estaciones-modulos de transfere'!M46</f>
        <v>0</v>
      </c>
      <c r="L111" s="8">
        <f>+'Estaciones-modulos de transfere'!N46</f>
        <v>0</v>
      </c>
      <c r="M111" s="8">
        <f>+'Estaciones-modulos de transfere'!O46</f>
        <v>0</v>
      </c>
      <c r="N111" s="8">
        <f>+'Estaciones-modulos de transfere'!P46</f>
        <v>0</v>
      </c>
      <c r="O111" s="4">
        <f t="shared" si="202"/>
        <v>0</v>
      </c>
      <c r="P111" s="8">
        <f>+'Estaciones-modulos de transfere'!R46</f>
        <v>0</v>
      </c>
      <c r="Q111" s="8">
        <f>+'Estaciones-modulos de transfere'!S46</f>
        <v>0</v>
      </c>
      <c r="R111" s="8">
        <f>+'Estaciones-modulos de transfere'!T46</f>
        <v>0</v>
      </c>
      <c r="S111" s="8">
        <f>+'Estaciones-modulos de transfere'!U46</f>
        <v>0</v>
      </c>
      <c r="T111" s="8">
        <f>+'Estaciones-modulos de transfere'!V46</f>
        <v>0</v>
      </c>
      <c r="U111" s="8">
        <f>+'Estaciones-modulos de transfere'!W46</f>
        <v>0</v>
      </c>
      <c r="V111" s="8">
        <f>+'Estaciones-modulos de transfere'!X46</f>
        <v>0</v>
      </c>
      <c r="W111" s="8">
        <f>+'Estaciones-modulos de transfere'!Y46</f>
        <v>0</v>
      </c>
      <c r="X111" s="8">
        <f>+'Estaciones-modulos de transfere'!Z46</f>
        <v>0</v>
      </c>
      <c r="Y111" s="8">
        <f>+'Estaciones-modulos de transfere'!AA46</f>
        <v>0</v>
      </c>
      <c r="Z111" s="8">
        <f>+'Estaciones-modulos de transfere'!AB46</f>
        <v>0</v>
      </c>
      <c r="AA111" s="8">
        <f>+'Estaciones-modulos de transfere'!AC46</f>
        <v>0</v>
      </c>
      <c r="AB111" s="8">
        <f t="shared" si="149"/>
        <v>0</v>
      </c>
      <c r="AC111" s="4">
        <f t="shared" si="203"/>
        <v>0</v>
      </c>
    </row>
    <row r="112" spans="1:29" x14ac:dyDescent="0.25">
      <c r="B112" s="8" t="str">
        <f>+'FUENTES FINANCIACION'!A4</f>
        <v>04  Aportes Ente Gestor (Crédito Sindicado)</v>
      </c>
      <c r="C112" s="8">
        <f>+'Estaciones-modulos de transfere'!E47</f>
        <v>0</v>
      </c>
      <c r="D112" s="8">
        <f>+'Estaciones-modulos de transfere'!F47</f>
        <v>0</v>
      </c>
      <c r="E112" s="8">
        <f>+'Estaciones-modulos de transfere'!G47</f>
        <v>0</v>
      </c>
      <c r="F112" s="8">
        <f>+'Estaciones-modulos de transfere'!H47</f>
        <v>0</v>
      </c>
      <c r="G112" s="8">
        <f>+'Estaciones-modulos de transfere'!I47</f>
        <v>0</v>
      </c>
      <c r="H112" s="8">
        <f>+'Estaciones-modulos de transfere'!J47</f>
        <v>0</v>
      </c>
      <c r="I112" s="8">
        <f>+'Estaciones-modulos de transfere'!K47</f>
        <v>0</v>
      </c>
      <c r="J112" s="8">
        <f>+'Estaciones-modulos de transfere'!L47</f>
        <v>0</v>
      </c>
      <c r="K112" s="8">
        <f>+'Estaciones-modulos de transfere'!M47</f>
        <v>0</v>
      </c>
      <c r="L112" s="8">
        <f>+'Estaciones-modulos de transfere'!N47</f>
        <v>0</v>
      </c>
      <c r="M112" s="8">
        <f>+'Estaciones-modulos de transfere'!O47</f>
        <v>0</v>
      </c>
      <c r="N112" s="8">
        <f>+'Estaciones-modulos de transfere'!P47</f>
        <v>0</v>
      </c>
      <c r="O112" s="4">
        <f t="shared" si="202"/>
        <v>0</v>
      </c>
      <c r="P112" s="8">
        <f>+'Estaciones-modulos de transfere'!R47</f>
        <v>0</v>
      </c>
      <c r="Q112" s="8">
        <f>+'Estaciones-modulos de transfere'!S47</f>
        <v>0</v>
      </c>
      <c r="R112" s="8">
        <f>+'Estaciones-modulos de transfere'!T47</f>
        <v>0</v>
      </c>
      <c r="S112" s="8">
        <f>+'Estaciones-modulos de transfere'!U47</f>
        <v>0</v>
      </c>
      <c r="T112" s="8">
        <f>+'Estaciones-modulos de transfere'!V47</f>
        <v>0</v>
      </c>
      <c r="U112" s="8">
        <f>+'Estaciones-modulos de transfere'!W47</f>
        <v>0</v>
      </c>
      <c r="V112" s="8">
        <f>+'Estaciones-modulos de transfere'!X47</f>
        <v>0</v>
      </c>
      <c r="W112" s="8">
        <f>+'Estaciones-modulos de transfere'!Y47</f>
        <v>0</v>
      </c>
      <c r="X112" s="8">
        <f>+'Estaciones-modulos de transfere'!Z47</f>
        <v>0</v>
      </c>
      <c r="Y112" s="8">
        <f>+'Estaciones-modulos de transfere'!AA47</f>
        <v>0</v>
      </c>
      <c r="Z112" s="8">
        <f>+'Estaciones-modulos de transfere'!AB47</f>
        <v>0</v>
      </c>
      <c r="AA112" s="8">
        <f>+'Estaciones-modulos de transfere'!AC47</f>
        <v>0</v>
      </c>
      <c r="AB112" s="8">
        <f t="shared" si="149"/>
        <v>0</v>
      </c>
      <c r="AC112" s="4">
        <f t="shared" si="203"/>
        <v>0</v>
      </c>
    </row>
    <row r="113" spans="1:29" x14ac:dyDescent="0.25">
      <c r="B113" s="8" t="str">
        <f>+'FUENTES FINANCIACION'!A5</f>
        <v>05  Recursos Nación BID</v>
      </c>
      <c r="C113" s="8">
        <f>+'Estaciones-modulos de transfere'!E48</f>
        <v>0</v>
      </c>
      <c r="D113" s="8">
        <f>+'Estaciones-modulos de transfere'!F48</f>
        <v>0</v>
      </c>
      <c r="E113" s="8">
        <f>+'Estaciones-modulos de transfere'!G48</f>
        <v>0</v>
      </c>
      <c r="F113" s="8">
        <f>+'Estaciones-modulos de transfere'!H48</f>
        <v>0</v>
      </c>
      <c r="G113" s="8">
        <f>+'Estaciones-modulos de transfere'!I48</f>
        <v>0</v>
      </c>
      <c r="H113" s="8">
        <f>+'Estaciones-modulos de transfere'!J48</f>
        <v>0</v>
      </c>
      <c r="I113" s="8">
        <f>+'Estaciones-modulos de transfere'!K48</f>
        <v>0</v>
      </c>
      <c r="J113" s="8">
        <f>+'Estaciones-modulos de transfere'!L48</f>
        <v>0</v>
      </c>
      <c r="K113" s="8">
        <f>+'Estaciones-modulos de transfere'!M48</f>
        <v>0</v>
      </c>
      <c r="L113" s="8">
        <f>+'Estaciones-modulos de transfere'!N48</f>
        <v>0</v>
      </c>
      <c r="M113" s="8">
        <f>+'Estaciones-modulos de transfere'!O48</f>
        <v>0</v>
      </c>
      <c r="N113" s="8">
        <f>+'Estaciones-modulos de transfere'!P48</f>
        <v>0</v>
      </c>
      <c r="O113" s="4">
        <f t="shared" si="202"/>
        <v>0</v>
      </c>
      <c r="P113" s="8">
        <f>+'Estaciones-modulos de transfere'!R48</f>
        <v>0</v>
      </c>
      <c r="Q113" s="8">
        <f>+'Estaciones-modulos de transfere'!S48</f>
        <v>0</v>
      </c>
      <c r="R113" s="8">
        <f>+'Estaciones-modulos de transfere'!T48</f>
        <v>0</v>
      </c>
      <c r="S113" s="8">
        <f>+'Estaciones-modulos de transfere'!U48</f>
        <v>0</v>
      </c>
      <c r="T113" s="8">
        <f>+'Estaciones-modulos de transfere'!V48</f>
        <v>0</v>
      </c>
      <c r="U113" s="8">
        <f>+'Estaciones-modulos de transfere'!W48</f>
        <v>0</v>
      </c>
      <c r="V113" s="8">
        <f>+'Estaciones-modulos de transfere'!X48</f>
        <v>0</v>
      </c>
      <c r="W113" s="8">
        <f>+'Estaciones-modulos de transfere'!Y48</f>
        <v>0</v>
      </c>
      <c r="X113" s="8">
        <f>+'Estaciones-modulos de transfere'!Z48</f>
        <v>0</v>
      </c>
      <c r="Y113" s="8">
        <f>+'Estaciones-modulos de transfere'!AA48</f>
        <v>0</v>
      </c>
      <c r="Z113" s="8">
        <f>+'Estaciones-modulos de transfere'!AB48</f>
        <v>0</v>
      </c>
      <c r="AA113" s="8">
        <f>+'Estaciones-modulos de transfere'!AC48</f>
        <v>0</v>
      </c>
      <c r="AB113" s="8">
        <f t="shared" si="149"/>
        <v>0</v>
      </c>
      <c r="AC113" s="4">
        <f t="shared" si="203"/>
        <v>0</v>
      </c>
    </row>
    <row r="114" spans="1:29" x14ac:dyDescent="0.25">
      <c r="B114" s="8" t="str">
        <f>+'FUENTES FINANCIACION'!A6</f>
        <v>06  Recursos Otros Aportes del Ente Gestor</v>
      </c>
      <c r="C114" s="8">
        <f>+'Estaciones-modulos de transfere'!E49</f>
        <v>0</v>
      </c>
      <c r="D114" s="8">
        <f>+'Estaciones-modulos de transfere'!F49</f>
        <v>0</v>
      </c>
      <c r="E114" s="8">
        <f>+'Estaciones-modulos de transfere'!G49</f>
        <v>0</v>
      </c>
      <c r="F114" s="8">
        <f>+'Estaciones-modulos de transfere'!H49</f>
        <v>0</v>
      </c>
      <c r="G114" s="8">
        <f>+'Estaciones-modulos de transfere'!I49</f>
        <v>0</v>
      </c>
      <c r="H114" s="8">
        <f>+'Estaciones-modulos de transfere'!J49</f>
        <v>0</v>
      </c>
      <c r="I114" s="8">
        <f>+'Estaciones-modulos de transfere'!K49</f>
        <v>0</v>
      </c>
      <c r="J114" s="8">
        <f>+'Estaciones-modulos de transfere'!L49</f>
        <v>0</v>
      </c>
      <c r="K114" s="8">
        <f>+'Estaciones-modulos de transfere'!M49</f>
        <v>0</v>
      </c>
      <c r="L114" s="8">
        <f>+'Estaciones-modulos de transfere'!N49</f>
        <v>0</v>
      </c>
      <c r="M114" s="8">
        <f>+'Estaciones-modulos de transfere'!O49</f>
        <v>0</v>
      </c>
      <c r="N114" s="8">
        <f>+'Estaciones-modulos de transfere'!P49</f>
        <v>0</v>
      </c>
      <c r="O114" s="4">
        <f t="shared" si="202"/>
        <v>0</v>
      </c>
      <c r="P114" s="8">
        <f>+'Estaciones-modulos de transfere'!R49</f>
        <v>0</v>
      </c>
      <c r="Q114" s="8">
        <f>+'Estaciones-modulos de transfere'!S49</f>
        <v>0</v>
      </c>
      <c r="R114" s="8">
        <f>+'Estaciones-modulos de transfere'!T49</f>
        <v>0</v>
      </c>
      <c r="S114" s="8">
        <f>+'Estaciones-modulos de transfere'!U49</f>
        <v>0</v>
      </c>
      <c r="T114" s="8">
        <f>+'Estaciones-modulos de transfere'!V49</f>
        <v>0</v>
      </c>
      <c r="U114" s="8">
        <f>+'Estaciones-modulos de transfere'!W49</f>
        <v>0</v>
      </c>
      <c r="V114" s="8">
        <f>+'Estaciones-modulos de transfere'!X49</f>
        <v>0</v>
      </c>
      <c r="W114" s="8">
        <f>+'Estaciones-modulos de transfere'!Y49</f>
        <v>0</v>
      </c>
      <c r="X114" s="8">
        <f>+'Estaciones-modulos de transfere'!Z49</f>
        <v>0</v>
      </c>
      <c r="Y114" s="8">
        <f>+'Estaciones-modulos de transfere'!AA49</f>
        <v>0</v>
      </c>
      <c r="Z114" s="8">
        <f>+'Estaciones-modulos de transfere'!AB49</f>
        <v>0</v>
      </c>
      <c r="AA114" s="8">
        <f>+'Estaciones-modulos de transfere'!AC49</f>
        <v>0</v>
      </c>
      <c r="AB114" s="8">
        <f t="shared" si="149"/>
        <v>0</v>
      </c>
      <c r="AC114" s="4">
        <f t="shared" si="203"/>
        <v>0</v>
      </c>
    </row>
    <row r="115" spans="1:29" x14ac:dyDescent="0.25">
      <c r="B115" s="8" t="str">
        <f>+'FUENTES FINANCIACION'!A7</f>
        <v>07  Recursos Nación OPEP</v>
      </c>
      <c r="C115" s="8">
        <f>+'Estaciones-modulos de transfere'!E50</f>
        <v>0</v>
      </c>
      <c r="D115" s="8">
        <f>+'Estaciones-modulos de transfere'!F50</f>
        <v>0</v>
      </c>
      <c r="E115" s="8">
        <f>+'Estaciones-modulos de transfere'!G50</f>
        <v>0</v>
      </c>
      <c r="F115" s="8">
        <f>+'Estaciones-modulos de transfere'!H50</f>
        <v>0</v>
      </c>
      <c r="G115" s="8">
        <f>+'Estaciones-modulos de transfere'!I50</f>
        <v>0</v>
      </c>
      <c r="H115" s="8">
        <f>+'Estaciones-modulos de transfere'!J50</f>
        <v>0</v>
      </c>
      <c r="I115" s="8">
        <f>+'Estaciones-modulos de transfere'!K50</f>
        <v>0</v>
      </c>
      <c r="J115" s="8">
        <f>+'Estaciones-modulos de transfere'!L50</f>
        <v>0</v>
      </c>
      <c r="K115" s="8">
        <f>+'Estaciones-modulos de transfere'!M50</f>
        <v>0</v>
      </c>
      <c r="L115" s="8">
        <f>+'Estaciones-modulos de transfere'!N50</f>
        <v>0</v>
      </c>
      <c r="M115" s="8">
        <f>+'Estaciones-modulos de transfere'!O50</f>
        <v>0</v>
      </c>
      <c r="N115" s="8">
        <f>+'Estaciones-modulos de transfere'!P50</f>
        <v>0</v>
      </c>
      <c r="O115" s="4">
        <f t="shared" si="202"/>
        <v>0</v>
      </c>
      <c r="P115" s="8">
        <f>+'Estaciones-modulos de transfere'!R50</f>
        <v>0</v>
      </c>
      <c r="Q115" s="8">
        <f>+'Estaciones-modulos de transfere'!S50</f>
        <v>0</v>
      </c>
      <c r="R115" s="8">
        <f>+'Estaciones-modulos de transfere'!T50</f>
        <v>0</v>
      </c>
      <c r="S115" s="8">
        <f>+'Estaciones-modulos de transfere'!U50</f>
        <v>0</v>
      </c>
      <c r="T115" s="8">
        <f>+'Estaciones-modulos de transfere'!V50</f>
        <v>0</v>
      </c>
      <c r="U115" s="8">
        <f>+'Estaciones-modulos de transfere'!W50</f>
        <v>0</v>
      </c>
      <c r="V115" s="8">
        <f>+'Estaciones-modulos de transfere'!X50</f>
        <v>0</v>
      </c>
      <c r="W115" s="8">
        <f>+'Estaciones-modulos de transfere'!Y50</f>
        <v>0</v>
      </c>
      <c r="X115" s="8">
        <f>+'Estaciones-modulos de transfere'!Z50</f>
        <v>0</v>
      </c>
      <c r="Y115" s="8">
        <f>+'Estaciones-modulos de transfere'!AA50</f>
        <v>0</v>
      </c>
      <c r="Z115" s="8">
        <f>+'Estaciones-modulos de transfere'!AB50</f>
        <v>0</v>
      </c>
      <c r="AA115" s="8">
        <f>+'Estaciones-modulos de transfere'!AC50</f>
        <v>0</v>
      </c>
      <c r="AB115" s="8">
        <f t="shared" si="149"/>
        <v>0</v>
      </c>
      <c r="AC115" s="4">
        <f t="shared" si="203"/>
        <v>0</v>
      </c>
    </row>
    <row r="116" spans="1:29" x14ac:dyDescent="0.25">
      <c r="B116" s="8" t="str">
        <f>+'FUENTES FINANCIACION'!A8</f>
        <v>08  Recursos Nación CAF</v>
      </c>
      <c r="C116" s="8">
        <f>+'Estaciones-modulos de transfere'!E51</f>
        <v>0</v>
      </c>
      <c r="D116" s="8">
        <f>+'Estaciones-modulos de transfere'!F51</f>
        <v>0</v>
      </c>
      <c r="E116" s="8">
        <f>+'Estaciones-modulos de transfere'!G51</f>
        <v>0</v>
      </c>
      <c r="F116" s="8">
        <f>+'Estaciones-modulos de transfere'!H51</f>
        <v>0</v>
      </c>
      <c r="G116" s="8">
        <f>+'Estaciones-modulos de transfere'!I51</f>
        <v>0</v>
      </c>
      <c r="H116" s="8">
        <f>+'Estaciones-modulos de transfere'!J51</f>
        <v>0</v>
      </c>
      <c r="I116" s="8">
        <f>+'Estaciones-modulos de transfere'!K51</f>
        <v>0</v>
      </c>
      <c r="J116" s="8">
        <f>+'Estaciones-modulos de transfere'!L51</f>
        <v>0</v>
      </c>
      <c r="K116" s="8">
        <f>+'Estaciones-modulos de transfere'!M51</f>
        <v>0</v>
      </c>
      <c r="L116" s="8">
        <f>+'Estaciones-modulos de transfere'!N51</f>
        <v>0</v>
      </c>
      <c r="M116" s="8">
        <f>+'Estaciones-modulos de transfere'!O51</f>
        <v>0</v>
      </c>
      <c r="N116" s="8">
        <f>+'Estaciones-modulos de transfere'!P51</f>
        <v>0</v>
      </c>
      <c r="O116" s="4">
        <f t="shared" si="202"/>
        <v>0</v>
      </c>
      <c r="P116" s="8">
        <f>+'Estaciones-modulos de transfere'!R51</f>
        <v>0</v>
      </c>
      <c r="Q116" s="8">
        <f>+'Estaciones-modulos de transfere'!S51</f>
        <v>0</v>
      </c>
      <c r="R116" s="8">
        <f>+'Estaciones-modulos de transfere'!T51</f>
        <v>0</v>
      </c>
      <c r="S116" s="8">
        <f>+'Estaciones-modulos de transfere'!U51</f>
        <v>0</v>
      </c>
      <c r="T116" s="8">
        <f>+'Estaciones-modulos de transfere'!V51</f>
        <v>0</v>
      </c>
      <c r="U116" s="8">
        <f>+'Estaciones-modulos de transfere'!W51</f>
        <v>0</v>
      </c>
      <c r="V116" s="8">
        <f>+'Estaciones-modulos de transfere'!X51</f>
        <v>0</v>
      </c>
      <c r="W116" s="8">
        <f>+'Estaciones-modulos de transfere'!Y51</f>
        <v>0</v>
      </c>
      <c r="X116" s="8">
        <f>+'Estaciones-modulos de transfere'!Z51</f>
        <v>0</v>
      </c>
      <c r="Y116" s="8">
        <f>+'Estaciones-modulos de transfere'!AA51</f>
        <v>0</v>
      </c>
      <c r="Z116" s="8">
        <f>+'Estaciones-modulos de transfere'!AB51</f>
        <v>0</v>
      </c>
      <c r="AA116" s="8">
        <f>+'Estaciones-modulos de transfere'!AC51</f>
        <v>0</v>
      </c>
      <c r="AB116" s="8">
        <f t="shared" si="149"/>
        <v>0</v>
      </c>
      <c r="AC116" s="4">
        <f t="shared" si="203"/>
        <v>0</v>
      </c>
    </row>
    <row r="117" spans="1:29" x14ac:dyDescent="0.25">
      <c r="B117" s="8" t="str">
        <f>+'FUENTES FINANCIACION'!A9</f>
        <v>09  Otros Aportes Ente Gestor</v>
      </c>
      <c r="C117" s="8">
        <f>+'Estaciones-modulos de transfere'!E52</f>
        <v>0</v>
      </c>
      <c r="D117" s="8">
        <f>+'Estaciones-modulos de transfere'!F52</f>
        <v>0</v>
      </c>
      <c r="E117" s="8">
        <f>+'Estaciones-modulos de transfere'!G52</f>
        <v>0</v>
      </c>
      <c r="F117" s="8">
        <f>+'Estaciones-modulos de transfere'!H52</f>
        <v>0</v>
      </c>
      <c r="G117" s="8">
        <f>+'Estaciones-modulos de transfere'!I52</f>
        <v>0</v>
      </c>
      <c r="H117" s="8">
        <f>+'Estaciones-modulos de transfere'!J52</f>
        <v>0</v>
      </c>
      <c r="I117" s="8">
        <f>+'Estaciones-modulos de transfere'!K52</f>
        <v>0</v>
      </c>
      <c r="J117" s="8">
        <f>+'Estaciones-modulos de transfere'!L52</f>
        <v>0</v>
      </c>
      <c r="K117" s="8">
        <f>+'Estaciones-modulos de transfere'!M52</f>
        <v>0</v>
      </c>
      <c r="L117" s="8">
        <f>+'Estaciones-modulos de transfere'!N52</f>
        <v>0</v>
      </c>
      <c r="M117" s="8">
        <f>+'Estaciones-modulos de transfere'!O52</f>
        <v>0</v>
      </c>
      <c r="N117" s="8">
        <f>+'Estaciones-modulos de transfere'!P52</f>
        <v>0</v>
      </c>
      <c r="O117" s="4">
        <f t="shared" si="202"/>
        <v>0</v>
      </c>
      <c r="P117" s="8">
        <f>+'Estaciones-modulos de transfere'!R52</f>
        <v>0</v>
      </c>
      <c r="Q117" s="8">
        <f>+'Estaciones-modulos de transfere'!S52</f>
        <v>0</v>
      </c>
      <c r="R117" s="8">
        <f>+'Estaciones-modulos de transfere'!T52</f>
        <v>0</v>
      </c>
      <c r="S117" s="8">
        <f>+'Estaciones-modulos de transfere'!U52</f>
        <v>0</v>
      </c>
      <c r="T117" s="8">
        <f>+'Estaciones-modulos de transfere'!V52</f>
        <v>0</v>
      </c>
      <c r="U117" s="8">
        <f>+'Estaciones-modulos de transfere'!W52</f>
        <v>0</v>
      </c>
      <c r="V117" s="8">
        <f>+'Estaciones-modulos de transfere'!X52</f>
        <v>0</v>
      </c>
      <c r="W117" s="8">
        <f>+'Estaciones-modulos de transfere'!Y52</f>
        <v>0</v>
      </c>
      <c r="X117" s="8">
        <f>+'Estaciones-modulos de transfere'!Z52</f>
        <v>0</v>
      </c>
      <c r="Y117" s="8">
        <f>+'Estaciones-modulos de transfere'!AA52</f>
        <v>0</v>
      </c>
      <c r="Z117" s="8">
        <f>+'Estaciones-modulos de transfere'!AB52</f>
        <v>0</v>
      </c>
      <c r="AA117" s="8">
        <f>+'Estaciones-modulos de transfere'!AC52</f>
        <v>0</v>
      </c>
      <c r="AB117" s="8">
        <f t="shared" si="149"/>
        <v>0</v>
      </c>
      <c r="AC117" s="4">
        <f t="shared" si="203"/>
        <v>0</v>
      </c>
    </row>
    <row r="118" spans="1:29" x14ac:dyDescent="0.25">
      <c r="B118" s="8" t="str">
        <f>+'FUENTES FINANCIACION'!A10</f>
        <v>10  Aportes entes Territoriales en Especie.</v>
      </c>
      <c r="C118" s="8">
        <f>+'Estaciones-modulos de transfere'!E53</f>
        <v>0</v>
      </c>
      <c r="D118" s="8">
        <f>+'Estaciones-modulos de transfere'!F53</f>
        <v>0</v>
      </c>
      <c r="E118" s="8">
        <f>+'Estaciones-modulos de transfere'!G53</f>
        <v>0</v>
      </c>
      <c r="F118" s="8">
        <f>+'Estaciones-modulos de transfere'!H53</f>
        <v>0</v>
      </c>
      <c r="G118" s="8">
        <f>+'Estaciones-modulos de transfere'!I53</f>
        <v>0</v>
      </c>
      <c r="H118" s="8">
        <f>+'Estaciones-modulos de transfere'!J53</f>
        <v>0</v>
      </c>
      <c r="I118" s="8">
        <f>+'Estaciones-modulos de transfere'!K53</f>
        <v>0</v>
      </c>
      <c r="J118" s="8">
        <f>+'Estaciones-modulos de transfere'!L53</f>
        <v>0</v>
      </c>
      <c r="K118" s="8">
        <f>+'Estaciones-modulos de transfere'!M53</f>
        <v>0</v>
      </c>
      <c r="L118" s="8">
        <f>+'Estaciones-modulos de transfere'!N53</f>
        <v>0</v>
      </c>
      <c r="M118" s="8">
        <f>+'Estaciones-modulos de transfere'!O53</f>
        <v>0</v>
      </c>
      <c r="N118" s="8">
        <f>+'Estaciones-modulos de transfere'!P53</f>
        <v>0</v>
      </c>
      <c r="O118" s="4">
        <f t="shared" si="202"/>
        <v>0</v>
      </c>
      <c r="P118" s="8">
        <f>+'Estaciones-modulos de transfere'!R53</f>
        <v>0</v>
      </c>
      <c r="Q118" s="8">
        <f>+'Estaciones-modulos de transfere'!S53</f>
        <v>0</v>
      </c>
      <c r="R118" s="8">
        <f>+'Estaciones-modulos de transfere'!T53</f>
        <v>0</v>
      </c>
      <c r="S118" s="8">
        <f>+'Estaciones-modulos de transfere'!U53</f>
        <v>0</v>
      </c>
      <c r="T118" s="8">
        <f>+'Estaciones-modulos de transfere'!V53</f>
        <v>0</v>
      </c>
      <c r="U118" s="8">
        <f>+'Estaciones-modulos de transfere'!W53</f>
        <v>0</v>
      </c>
      <c r="V118" s="8">
        <f>+'Estaciones-modulos de transfere'!X53</f>
        <v>0</v>
      </c>
      <c r="W118" s="8">
        <f>+'Estaciones-modulos de transfere'!Y53</f>
        <v>0</v>
      </c>
      <c r="X118" s="8">
        <f>+'Estaciones-modulos de transfere'!Z53</f>
        <v>0</v>
      </c>
      <c r="Y118" s="8">
        <f>+'Estaciones-modulos de transfere'!AA53</f>
        <v>0</v>
      </c>
      <c r="Z118" s="8">
        <f>+'Estaciones-modulos de transfere'!AB53</f>
        <v>0</v>
      </c>
      <c r="AA118" s="8">
        <f>+'Estaciones-modulos de transfere'!AC53</f>
        <v>0</v>
      </c>
      <c r="AB118" s="8">
        <f t="shared" si="149"/>
        <v>0</v>
      </c>
      <c r="AC118" s="4">
        <f t="shared" si="203"/>
        <v>0</v>
      </c>
    </row>
    <row r="119" spans="1:29" x14ac:dyDescent="0.25">
      <c r="B119" s="8" t="str">
        <f>+'FUENTES FINANCIACION'!A11</f>
        <v>12  Retención de Garantía</v>
      </c>
      <c r="C119" s="8">
        <f>+'Estaciones-modulos de transfere'!E54</f>
        <v>0</v>
      </c>
      <c r="D119" s="8">
        <f>+'Estaciones-modulos de transfere'!F54</f>
        <v>0</v>
      </c>
      <c r="E119" s="8">
        <f>+'Estaciones-modulos de transfere'!G54</f>
        <v>0</v>
      </c>
      <c r="F119" s="8">
        <f>+'Estaciones-modulos de transfere'!H54</f>
        <v>0</v>
      </c>
      <c r="G119" s="8">
        <f>+'Estaciones-modulos de transfere'!I54</f>
        <v>0</v>
      </c>
      <c r="H119" s="8">
        <f>+'Estaciones-modulos de transfere'!J54</f>
        <v>0</v>
      </c>
      <c r="I119" s="8">
        <f>+'Estaciones-modulos de transfere'!K54</f>
        <v>0</v>
      </c>
      <c r="J119" s="8">
        <f>+'Estaciones-modulos de transfere'!L54</f>
        <v>0</v>
      </c>
      <c r="K119" s="8">
        <f>+'Estaciones-modulos de transfere'!M54</f>
        <v>0</v>
      </c>
      <c r="L119" s="8">
        <f>+'Estaciones-modulos de transfere'!N54</f>
        <v>0</v>
      </c>
      <c r="M119" s="8">
        <f>+'Estaciones-modulos de transfere'!O54</f>
        <v>0</v>
      </c>
      <c r="N119" s="8">
        <f>+'Estaciones-modulos de transfere'!P54</f>
        <v>0</v>
      </c>
      <c r="O119" s="4">
        <f t="shared" si="202"/>
        <v>0</v>
      </c>
      <c r="P119" s="8">
        <f>+'Estaciones-modulos de transfere'!R54</f>
        <v>0</v>
      </c>
      <c r="Q119" s="8">
        <f>+'Estaciones-modulos de transfere'!S54</f>
        <v>0</v>
      </c>
      <c r="R119" s="8">
        <f>+'Estaciones-modulos de transfere'!T54</f>
        <v>0</v>
      </c>
      <c r="S119" s="8">
        <f>+'Estaciones-modulos de transfere'!U54</f>
        <v>0</v>
      </c>
      <c r="T119" s="8">
        <f>+'Estaciones-modulos de transfere'!V54</f>
        <v>0</v>
      </c>
      <c r="U119" s="8">
        <f>+'Estaciones-modulos de transfere'!W54</f>
        <v>0</v>
      </c>
      <c r="V119" s="8">
        <f>+'Estaciones-modulos de transfere'!X54</f>
        <v>0</v>
      </c>
      <c r="W119" s="8">
        <f>+'Estaciones-modulos de transfere'!Y54</f>
        <v>0</v>
      </c>
      <c r="X119" s="8">
        <f>+'Estaciones-modulos de transfere'!Z54</f>
        <v>0</v>
      </c>
      <c r="Y119" s="8">
        <f>+'Estaciones-modulos de transfere'!AA54</f>
        <v>0</v>
      </c>
      <c r="Z119" s="8">
        <f>+'Estaciones-modulos de transfere'!AB54</f>
        <v>0</v>
      </c>
      <c r="AA119" s="8">
        <f>+'Estaciones-modulos de transfere'!AC54</f>
        <v>0</v>
      </c>
      <c r="AB119" s="8">
        <f t="shared" si="149"/>
        <v>0</v>
      </c>
      <c r="AC119" s="4">
        <f t="shared" si="203"/>
        <v>0</v>
      </c>
    </row>
    <row r="120" spans="1:29" x14ac:dyDescent="0.25">
      <c r="B120" s="8" t="str">
        <f>+'FUENTES FINANCIACION'!A12</f>
        <v>13  Recursos Nación BID Ambiental</v>
      </c>
      <c r="C120" s="8">
        <f>+'Estaciones-modulos de transfere'!E55</f>
        <v>0</v>
      </c>
      <c r="D120" s="8">
        <f>+'Estaciones-modulos de transfere'!F55</f>
        <v>0</v>
      </c>
      <c r="E120" s="8">
        <f>+'Estaciones-modulos de transfere'!G55</f>
        <v>0</v>
      </c>
      <c r="F120" s="8">
        <f>+'Estaciones-modulos de transfere'!H55</f>
        <v>0</v>
      </c>
      <c r="G120" s="8">
        <f>+'Estaciones-modulos de transfere'!I55</f>
        <v>0</v>
      </c>
      <c r="H120" s="8">
        <f>+'Estaciones-modulos de transfere'!J55</f>
        <v>0</v>
      </c>
      <c r="I120" s="8">
        <f>+'Estaciones-modulos de transfere'!K55</f>
        <v>0</v>
      </c>
      <c r="J120" s="8">
        <f>+'Estaciones-modulos de transfere'!L55</f>
        <v>0</v>
      </c>
      <c r="K120" s="8">
        <f>+'Estaciones-modulos de transfere'!M55</f>
        <v>0</v>
      </c>
      <c r="L120" s="8">
        <f>+'Estaciones-modulos de transfere'!N55</f>
        <v>0</v>
      </c>
      <c r="M120" s="8">
        <f>+'Estaciones-modulos de transfere'!O55</f>
        <v>0</v>
      </c>
      <c r="N120" s="8">
        <f>+'Estaciones-modulos de transfere'!P55</f>
        <v>0</v>
      </c>
      <c r="O120" s="4">
        <f t="shared" si="202"/>
        <v>0</v>
      </c>
      <c r="P120" s="8">
        <f>+'Estaciones-modulos de transfere'!R55</f>
        <v>0</v>
      </c>
      <c r="Q120" s="8">
        <f>+'Estaciones-modulos de transfere'!S55</f>
        <v>0</v>
      </c>
      <c r="R120" s="8">
        <f>+'Estaciones-modulos de transfere'!T55</f>
        <v>0</v>
      </c>
      <c r="S120" s="8">
        <f>+'Estaciones-modulos de transfere'!U55</f>
        <v>0</v>
      </c>
      <c r="T120" s="8">
        <f>+'Estaciones-modulos de transfere'!V55</f>
        <v>0</v>
      </c>
      <c r="U120" s="8">
        <f>+'Estaciones-modulos de transfere'!W55</f>
        <v>0</v>
      </c>
      <c r="V120" s="8">
        <f>+'Estaciones-modulos de transfere'!X55</f>
        <v>0</v>
      </c>
      <c r="W120" s="8">
        <f>+'Estaciones-modulos de transfere'!Y55</f>
        <v>0</v>
      </c>
      <c r="X120" s="8">
        <f>+'Estaciones-modulos de transfere'!Z55</f>
        <v>0</v>
      </c>
      <c r="Y120" s="8">
        <f>+'Estaciones-modulos de transfere'!AA55</f>
        <v>0</v>
      </c>
      <c r="Z120" s="8">
        <f>+'Estaciones-modulos de transfere'!AB55</f>
        <v>0</v>
      </c>
      <c r="AA120" s="8">
        <f>+'Estaciones-modulos de transfere'!AC55</f>
        <v>0</v>
      </c>
      <c r="AB120" s="8">
        <f t="shared" si="149"/>
        <v>0</v>
      </c>
      <c r="AC120" s="4">
        <f t="shared" si="203"/>
        <v>0</v>
      </c>
    </row>
    <row r="121" spans="1:29" x14ac:dyDescent="0.25">
      <c r="A121" s="30" t="s">
        <v>21</v>
      </c>
      <c r="B121" s="10"/>
      <c r="C121" s="4">
        <f>SUM(C109:C120)</f>
        <v>0</v>
      </c>
      <c r="D121" s="4">
        <f t="shared" ref="D121" si="204">SUM(D109:D120)</f>
        <v>0</v>
      </c>
      <c r="E121" s="4">
        <f t="shared" ref="E121" si="205">SUM(E109:E120)</f>
        <v>0</v>
      </c>
      <c r="F121" s="4">
        <f t="shared" ref="F121" si="206">SUM(F109:F120)</f>
        <v>0</v>
      </c>
      <c r="G121" s="4">
        <f t="shared" ref="G121" si="207">SUM(G109:G120)</f>
        <v>0</v>
      </c>
      <c r="H121" s="4">
        <f t="shared" ref="H121" si="208">SUM(H109:H120)</f>
        <v>0</v>
      </c>
      <c r="I121" s="4">
        <f t="shared" ref="I121" si="209">SUM(I109:I120)</f>
        <v>0</v>
      </c>
      <c r="J121" s="4">
        <f t="shared" ref="J121" si="210">SUM(J109:J120)</f>
        <v>10</v>
      </c>
      <c r="K121" s="4">
        <f t="shared" ref="K121" si="211">SUM(K109:K120)</f>
        <v>0</v>
      </c>
      <c r="L121" s="4">
        <f t="shared" ref="L121" si="212">SUM(L109:L120)</f>
        <v>0</v>
      </c>
      <c r="M121" s="4">
        <f t="shared" ref="M121" si="213">SUM(M109:M120)</f>
        <v>0</v>
      </c>
      <c r="N121" s="4">
        <f t="shared" ref="N121" si="214">SUM(N109:N120)</f>
        <v>0</v>
      </c>
      <c r="O121" s="4">
        <f t="shared" ref="O121" si="215">SUM(O109:O120)</f>
        <v>10</v>
      </c>
      <c r="P121" s="4">
        <f>SUM(P109:P120)</f>
        <v>0</v>
      </c>
      <c r="Q121" s="4">
        <f t="shared" ref="Q121" si="216">SUM(Q109:Q120)</f>
        <v>0</v>
      </c>
      <c r="R121" s="4">
        <f t="shared" ref="R121" si="217">SUM(R109:R120)</f>
        <v>0</v>
      </c>
      <c r="S121" s="4">
        <f t="shared" ref="S121" si="218">SUM(S109:S120)</f>
        <v>0</v>
      </c>
      <c r="T121" s="4">
        <f t="shared" ref="T121" si="219">SUM(T109:T120)</f>
        <v>0</v>
      </c>
      <c r="U121" s="4">
        <f t="shared" ref="U121" si="220">SUM(U109:U120)</f>
        <v>0</v>
      </c>
      <c r="V121" s="4">
        <f t="shared" ref="V121" si="221">SUM(V109:V120)</f>
        <v>0</v>
      </c>
      <c r="W121" s="4">
        <f t="shared" ref="W121" si="222">SUM(W109:W120)</f>
        <v>0</v>
      </c>
      <c r="X121" s="4">
        <f t="shared" ref="X121" si="223">SUM(X109:X120)</f>
        <v>0</v>
      </c>
      <c r="Y121" s="4">
        <f t="shared" ref="Y121" si="224">SUM(Y109:Y120)</f>
        <v>0</v>
      </c>
      <c r="Z121" s="4">
        <f t="shared" ref="Z121" si="225">SUM(Z109:Z120)</f>
        <v>0</v>
      </c>
      <c r="AA121" s="4">
        <f t="shared" ref="AA121" si="226">SUM(AA109:AA120)</f>
        <v>0</v>
      </c>
      <c r="AB121" s="4">
        <f t="shared" si="149"/>
        <v>0</v>
      </c>
      <c r="AC121" s="4">
        <f t="shared" ref="AC121" si="227">SUM(AC109:AC120)</f>
        <v>0</v>
      </c>
    </row>
    <row r="122" spans="1:29" x14ac:dyDescent="0.25">
      <c r="A122" s="29" t="str">
        <f>+COMPONENTES!A9</f>
        <v>Patios y Talleres</v>
      </c>
      <c r="B122" s="8" t="str">
        <f t="shared" ref="B122:B133" si="228">+B109</f>
        <v>01  Recursos Nación BIRF</v>
      </c>
      <c r="C122" s="8">
        <f>+'Patios y Talleres'!E44</f>
        <v>0</v>
      </c>
      <c r="D122" s="8">
        <f>+'Patios y Talleres'!F44</f>
        <v>0</v>
      </c>
      <c r="E122" s="8">
        <f>+'Patios y Talleres'!G44</f>
        <v>0</v>
      </c>
      <c r="F122" s="8">
        <f>+'Patios y Talleres'!H44</f>
        <v>0</v>
      </c>
      <c r="G122" s="8">
        <f>+'Patios y Talleres'!I44</f>
        <v>0</v>
      </c>
      <c r="H122" s="8">
        <f>+'Patios y Talleres'!J44</f>
        <v>0</v>
      </c>
      <c r="I122" s="8">
        <f>+'Patios y Talleres'!K44</f>
        <v>0</v>
      </c>
      <c r="J122" s="8">
        <f>+'Patios y Talleres'!L44</f>
        <v>0</v>
      </c>
      <c r="K122" s="8">
        <f>+'Patios y Talleres'!M44</f>
        <v>10</v>
      </c>
      <c r="L122" s="8">
        <f>+'Patios y Talleres'!N44</f>
        <v>0</v>
      </c>
      <c r="M122" s="8">
        <f>+'Patios y Talleres'!O44</f>
        <v>0</v>
      </c>
      <c r="N122" s="8">
        <f>+'Patios y Talleres'!P44</f>
        <v>0</v>
      </c>
      <c r="O122" s="4">
        <f>+SUM(C122:N122)</f>
        <v>10</v>
      </c>
      <c r="P122" s="8">
        <f>+'Patios y Talleres'!R44</f>
        <v>0</v>
      </c>
      <c r="Q122" s="8">
        <f>+'Patios y Talleres'!S44</f>
        <v>0</v>
      </c>
      <c r="R122" s="8">
        <f>+'Patios y Talleres'!T44</f>
        <v>0</v>
      </c>
      <c r="S122" s="8">
        <f>+'Patios y Talleres'!U44</f>
        <v>0</v>
      </c>
      <c r="T122" s="8">
        <f>+'Patios y Talleres'!V44</f>
        <v>0</v>
      </c>
      <c r="U122" s="8">
        <f>+'Patios y Talleres'!W44</f>
        <v>0</v>
      </c>
      <c r="V122" s="8">
        <f>+'Patios y Talleres'!X44</f>
        <v>0</v>
      </c>
      <c r="W122" s="8">
        <f>+'Patios y Talleres'!Y44</f>
        <v>0</v>
      </c>
      <c r="X122" s="8">
        <f>+'Patios y Talleres'!Z44</f>
        <v>0</v>
      </c>
      <c r="Y122" s="8">
        <f>+'Patios y Talleres'!AA44</f>
        <v>0</v>
      </c>
      <c r="Z122" s="8">
        <f>+'Patios y Talleres'!AB44</f>
        <v>0</v>
      </c>
      <c r="AA122" s="8">
        <f>+'Patios y Talleres'!AC44</f>
        <v>0</v>
      </c>
      <c r="AB122" s="8">
        <f t="shared" si="149"/>
        <v>0</v>
      </c>
      <c r="AC122" s="4">
        <f>+SUM(P122:AA122)</f>
        <v>0</v>
      </c>
    </row>
    <row r="123" spans="1:29" x14ac:dyDescent="0.25">
      <c r="B123" s="8" t="str">
        <f t="shared" si="228"/>
        <v>02  Recursos Nación Otras Fuentes</v>
      </c>
      <c r="C123" s="8">
        <f>+'Patios y Talleres'!E45</f>
        <v>0</v>
      </c>
      <c r="D123" s="8">
        <f>+'Patios y Talleres'!F45</f>
        <v>0</v>
      </c>
      <c r="E123" s="8">
        <f>+'Patios y Talleres'!G45</f>
        <v>0</v>
      </c>
      <c r="F123" s="8">
        <f>+'Patios y Talleres'!H45</f>
        <v>0</v>
      </c>
      <c r="G123" s="8">
        <f>+'Patios y Talleres'!I45</f>
        <v>0</v>
      </c>
      <c r="H123" s="8">
        <f>+'Patios y Talleres'!J45</f>
        <v>0</v>
      </c>
      <c r="I123" s="8">
        <f>+'Patios y Talleres'!K45</f>
        <v>0</v>
      </c>
      <c r="J123" s="8">
        <f>+'Patios y Talleres'!L45</f>
        <v>0</v>
      </c>
      <c r="K123" s="8">
        <f>+'Patios y Talleres'!M45</f>
        <v>0</v>
      </c>
      <c r="L123" s="8">
        <f>+'Patios y Talleres'!N45</f>
        <v>0</v>
      </c>
      <c r="M123" s="8">
        <f>+'Patios y Talleres'!O45</f>
        <v>0</v>
      </c>
      <c r="N123" s="8">
        <f>+'Patios y Talleres'!P45</f>
        <v>0</v>
      </c>
      <c r="O123" s="4">
        <f t="shared" ref="O123:O133" si="229">+SUM(C123:N123)</f>
        <v>0</v>
      </c>
      <c r="P123" s="8">
        <f>+'Patios y Talleres'!R45</f>
        <v>0</v>
      </c>
      <c r="Q123" s="8">
        <f>+'Patios y Talleres'!S45</f>
        <v>0</v>
      </c>
      <c r="R123" s="8">
        <f>+'Patios y Talleres'!T45</f>
        <v>0</v>
      </c>
      <c r="S123" s="8">
        <f>+'Patios y Talleres'!U45</f>
        <v>0</v>
      </c>
      <c r="T123" s="8">
        <f>+'Patios y Talleres'!V45</f>
        <v>0</v>
      </c>
      <c r="U123" s="8">
        <f>+'Patios y Talleres'!W45</f>
        <v>0</v>
      </c>
      <c r="V123" s="8">
        <f>+'Patios y Talleres'!X45</f>
        <v>0</v>
      </c>
      <c r="W123" s="8">
        <f>+'Patios y Talleres'!Y45</f>
        <v>0</v>
      </c>
      <c r="X123" s="8">
        <f>+'Patios y Talleres'!Z45</f>
        <v>0</v>
      </c>
      <c r="Y123" s="8">
        <f>+'Patios y Talleres'!AA45</f>
        <v>0</v>
      </c>
      <c r="Z123" s="8">
        <f>+'Patios y Talleres'!AB45</f>
        <v>0</v>
      </c>
      <c r="AA123" s="8">
        <f>+'Patios y Talleres'!AC45</f>
        <v>0</v>
      </c>
      <c r="AB123" s="8">
        <f t="shared" si="149"/>
        <v>0</v>
      </c>
      <c r="AC123" s="4">
        <f t="shared" ref="AC123:AC133" si="230">+SUM(P123:AA123)</f>
        <v>0</v>
      </c>
    </row>
    <row r="124" spans="1:29" x14ac:dyDescent="0.25">
      <c r="B124" s="8" t="str">
        <f t="shared" si="228"/>
        <v>03  Aportes entes Territoriales al Proyecto</v>
      </c>
      <c r="C124" s="8">
        <f>+'Patios y Talleres'!E46</f>
        <v>0</v>
      </c>
      <c r="D124" s="8">
        <f>+'Patios y Talleres'!F46</f>
        <v>0</v>
      </c>
      <c r="E124" s="8">
        <f>+'Patios y Talleres'!G46</f>
        <v>0</v>
      </c>
      <c r="F124" s="8">
        <f>+'Patios y Talleres'!H46</f>
        <v>0</v>
      </c>
      <c r="G124" s="8">
        <f>+'Patios y Talleres'!I46</f>
        <v>0</v>
      </c>
      <c r="H124" s="8">
        <f>+'Patios y Talleres'!J46</f>
        <v>0</v>
      </c>
      <c r="I124" s="8">
        <f>+'Patios y Talleres'!K46</f>
        <v>0</v>
      </c>
      <c r="J124" s="8">
        <f>+'Patios y Talleres'!L46</f>
        <v>0</v>
      </c>
      <c r="K124" s="8">
        <f>+'Patios y Talleres'!M46</f>
        <v>0</v>
      </c>
      <c r="L124" s="8">
        <f>+'Patios y Talleres'!N46</f>
        <v>0</v>
      </c>
      <c r="M124" s="8">
        <f>+'Patios y Talleres'!O46</f>
        <v>0</v>
      </c>
      <c r="N124" s="8">
        <f>+'Patios y Talleres'!P46</f>
        <v>0</v>
      </c>
      <c r="O124" s="4">
        <f t="shared" si="229"/>
        <v>0</v>
      </c>
      <c r="P124" s="8">
        <f>+'Patios y Talleres'!R46</f>
        <v>0</v>
      </c>
      <c r="Q124" s="8">
        <f>+'Patios y Talleres'!S46</f>
        <v>0</v>
      </c>
      <c r="R124" s="8">
        <f>+'Patios y Talleres'!T46</f>
        <v>0</v>
      </c>
      <c r="S124" s="8">
        <f>+'Patios y Talleres'!U46</f>
        <v>0</v>
      </c>
      <c r="T124" s="8">
        <f>+'Patios y Talleres'!V46</f>
        <v>0</v>
      </c>
      <c r="U124" s="8">
        <f>+'Patios y Talleres'!W46</f>
        <v>0</v>
      </c>
      <c r="V124" s="8">
        <f>+'Patios y Talleres'!X46</f>
        <v>0</v>
      </c>
      <c r="W124" s="8">
        <f>+'Patios y Talleres'!Y46</f>
        <v>0</v>
      </c>
      <c r="X124" s="8">
        <f>+'Patios y Talleres'!Z46</f>
        <v>0</v>
      </c>
      <c r="Y124" s="8">
        <f>+'Patios y Talleres'!AA46</f>
        <v>0</v>
      </c>
      <c r="Z124" s="8">
        <f>+'Patios y Talleres'!AB46</f>
        <v>0</v>
      </c>
      <c r="AA124" s="8">
        <f>+'Patios y Talleres'!AC46</f>
        <v>0</v>
      </c>
      <c r="AB124" s="8">
        <f t="shared" si="149"/>
        <v>0</v>
      </c>
      <c r="AC124" s="4">
        <f t="shared" si="230"/>
        <v>0</v>
      </c>
    </row>
    <row r="125" spans="1:29" x14ac:dyDescent="0.25">
      <c r="B125" s="8" t="str">
        <f t="shared" si="228"/>
        <v>04  Aportes Ente Gestor (Crédito Sindicado)</v>
      </c>
      <c r="C125" s="8">
        <f>+'Patios y Talleres'!E47</f>
        <v>0</v>
      </c>
      <c r="D125" s="8">
        <f>+'Patios y Talleres'!F47</f>
        <v>0</v>
      </c>
      <c r="E125" s="8">
        <f>+'Patios y Talleres'!G47</f>
        <v>0</v>
      </c>
      <c r="F125" s="8">
        <f>+'Patios y Talleres'!H47</f>
        <v>0</v>
      </c>
      <c r="G125" s="8">
        <f>+'Patios y Talleres'!I47</f>
        <v>0</v>
      </c>
      <c r="H125" s="8">
        <f>+'Patios y Talleres'!J47</f>
        <v>0</v>
      </c>
      <c r="I125" s="8">
        <f>+'Patios y Talleres'!K47</f>
        <v>0</v>
      </c>
      <c r="J125" s="8">
        <f>+'Patios y Talleres'!L47</f>
        <v>0</v>
      </c>
      <c r="K125" s="8">
        <f>+'Patios y Talleres'!M47</f>
        <v>0</v>
      </c>
      <c r="L125" s="8">
        <f>+'Patios y Talleres'!N47</f>
        <v>0</v>
      </c>
      <c r="M125" s="8">
        <f>+'Patios y Talleres'!O47</f>
        <v>0</v>
      </c>
      <c r="N125" s="8">
        <f>+'Patios y Talleres'!P47</f>
        <v>0</v>
      </c>
      <c r="O125" s="4">
        <f t="shared" si="229"/>
        <v>0</v>
      </c>
      <c r="P125" s="8">
        <f>+'Patios y Talleres'!R47</f>
        <v>0</v>
      </c>
      <c r="Q125" s="8">
        <f>+'Patios y Talleres'!S47</f>
        <v>0</v>
      </c>
      <c r="R125" s="8">
        <f>+'Patios y Talleres'!T47</f>
        <v>0</v>
      </c>
      <c r="S125" s="8">
        <f>+'Patios y Talleres'!U47</f>
        <v>0</v>
      </c>
      <c r="T125" s="8">
        <f>+'Patios y Talleres'!V47</f>
        <v>0</v>
      </c>
      <c r="U125" s="8">
        <f>+'Patios y Talleres'!W47</f>
        <v>0</v>
      </c>
      <c r="V125" s="8">
        <f>+'Patios y Talleres'!X47</f>
        <v>0</v>
      </c>
      <c r="W125" s="8">
        <f>+'Patios y Talleres'!Y47</f>
        <v>0</v>
      </c>
      <c r="X125" s="8">
        <f>+'Patios y Talleres'!Z47</f>
        <v>0</v>
      </c>
      <c r="Y125" s="8">
        <f>+'Patios y Talleres'!AA47</f>
        <v>0</v>
      </c>
      <c r="Z125" s="8">
        <f>+'Patios y Talleres'!AB47</f>
        <v>0</v>
      </c>
      <c r="AA125" s="8">
        <f>+'Patios y Talleres'!AC47</f>
        <v>0</v>
      </c>
      <c r="AB125" s="8">
        <f t="shared" si="149"/>
        <v>0</v>
      </c>
      <c r="AC125" s="4">
        <f t="shared" si="230"/>
        <v>0</v>
      </c>
    </row>
    <row r="126" spans="1:29" x14ac:dyDescent="0.25">
      <c r="B126" s="8" t="str">
        <f t="shared" si="228"/>
        <v>05  Recursos Nación BID</v>
      </c>
      <c r="C126" s="8">
        <f>+'Patios y Talleres'!E48</f>
        <v>0</v>
      </c>
      <c r="D126" s="8">
        <f>+'Patios y Talleres'!F48</f>
        <v>0</v>
      </c>
      <c r="E126" s="8">
        <f>+'Patios y Talleres'!G48</f>
        <v>0</v>
      </c>
      <c r="F126" s="8">
        <f>+'Patios y Talleres'!H48</f>
        <v>0</v>
      </c>
      <c r="G126" s="8">
        <f>+'Patios y Talleres'!I48</f>
        <v>0</v>
      </c>
      <c r="H126" s="8">
        <f>+'Patios y Talleres'!J48</f>
        <v>0</v>
      </c>
      <c r="I126" s="8">
        <f>+'Patios y Talleres'!K48</f>
        <v>0</v>
      </c>
      <c r="J126" s="8">
        <f>+'Patios y Talleres'!L48</f>
        <v>0</v>
      </c>
      <c r="K126" s="8">
        <f>+'Patios y Talleres'!M48</f>
        <v>0</v>
      </c>
      <c r="L126" s="8">
        <f>+'Patios y Talleres'!N48</f>
        <v>0</v>
      </c>
      <c r="M126" s="8">
        <f>+'Patios y Talleres'!O48</f>
        <v>0</v>
      </c>
      <c r="N126" s="8">
        <f>+'Patios y Talleres'!P48</f>
        <v>0</v>
      </c>
      <c r="O126" s="4">
        <f t="shared" si="229"/>
        <v>0</v>
      </c>
      <c r="P126" s="8">
        <f>+'Patios y Talleres'!R48</f>
        <v>0</v>
      </c>
      <c r="Q126" s="8">
        <f>+'Patios y Talleres'!S48</f>
        <v>0</v>
      </c>
      <c r="R126" s="8">
        <f>+'Patios y Talleres'!T48</f>
        <v>0</v>
      </c>
      <c r="S126" s="8">
        <f>+'Patios y Talleres'!U48</f>
        <v>0</v>
      </c>
      <c r="T126" s="8">
        <f>+'Patios y Talleres'!V48</f>
        <v>0</v>
      </c>
      <c r="U126" s="8">
        <f>+'Patios y Talleres'!W48</f>
        <v>0</v>
      </c>
      <c r="V126" s="8">
        <f>+'Patios y Talleres'!X48</f>
        <v>0</v>
      </c>
      <c r="W126" s="8">
        <f>+'Patios y Talleres'!Y48</f>
        <v>0</v>
      </c>
      <c r="X126" s="8">
        <f>+'Patios y Talleres'!Z48</f>
        <v>0</v>
      </c>
      <c r="Y126" s="8">
        <f>+'Patios y Talleres'!AA48</f>
        <v>0</v>
      </c>
      <c r="Z126" s="8">
        <f>+'Patios y Talleres'!AB48</f>
        <v>0</v>
      </c>
      <c r="AA126" s="8">
        <f>+'Patios y Talleres'!AC48</f>
        <v>0</v>
      </c>
      <c r="AB126" s="8">
        <f t="shared" si="149"/>
        <v>0</v>
      </c>
      <c r="AC126" s="4">
        <f t="shared" si="230"/>
        <v>0</v>
      </c>
    </row>
    <row r="127" spans="1:29" x14ac:dyDescent="0.25">
      <c r="B127" s="8" t="str">
        <f t="shared" si="228"/>
        <v>06  Recursos Otros Aportes del Ente Gestor</v>
      </c>
      <c r="C127" s="8">
        <f>+'Patios y Talleres'!E49</f>
        <v>0</v>
      </c>
      <c r="D127" s="8">
        <f>+'Patios y Talleres'!F49</f>
        <v>0</v>
      </c>
      <c r="E127" s="8">
        <f>+'Patios y Talleres'!G49</f>
        <v>0</v>
      </c>
      <c r="F127" s="8">
        <f>+'Patios y Talleres'!H49</f>
        <v>0</v>
      </c>
      <c r="G127" s="8">
        <f>+'Patios y Talleres'!I49</f>
        <v>0</v>
      </c>
      <c r="H127" s="8">
        <f>+'Patios y Talleres'!J49</f>
        <v>0</v>
      </c>
      <c r="I127" s="8">
        <f>+'Patios y Talleres'!K49</f>
        <v>0</v>
      </c>
      <c r="J127" s="8">
        <f>+'Patios y Talleres'!L49</f>
        <v>0</v>
      </c>
      <c r="K127" s="8">
        <f>+'Patios y Talleres'!M49</f>
        <v>0</v>
      </c>
      <c r="L127" s="8">
        <f>+'Patios y Talleres'!N49</f>
        <v>0</v>
      </c>
      <c r="M127" s="8">
        <f>+'Patios y Talleres'!O49</f>
        <v>0</v>
      </c>
      <c r="N127" s="8">
        <f>+'Patios y Talleres'!P49</f>
        <v>0</v>
      </c>
      <c r="O127" s="4">
        <f t="shared" si="229"/>
        <v>0</v>
      </c>
      <c r="P127" s="8">
        <f>+'Patios y Talleres'!R49</f>
        <v>0</v>
      </c>
      <c r="Q127" s="8">
        <f>+'Patios y Talleres'!S49</f>
        <v>0</v>
      </c>
      <c r="R127" s="8">
        <f>+'Patios y Talleres'!T49</f>
        <v>0</v>
      </c>
      <c r="S127" s="8">
        <f>+'Patios y Talleres'!U49</f>
        <v>0</v>
      </c>
      <c r="T127" s="8">
        <f>+'Patios y Talleres'!V49</f>
        <v>0</v>
      </c>
      <c r="U127" s="8">
        <f>+'Patios y Talleres'!W49</f>
        <v>0</v>
      </c>
      <c r="V127" s="8">
        <f>+'Patios y Talleres'!X49</f>
        <v>0</v>
      </c>
      <c r="W127" s="8">
        <f>+'Patios y Talleres'!Y49</f>
        <v>0</v>
      </c>
      <c r="X127" s="8">
        <f>+'Patios y Talleres'!Z49</f>
        <v>0</v>
      </c>
      <c r="Y127" s="8">
        <f>+'Patios y Talleres'!AA49</f>
        <v>0</v>
      </c>
      <c r="Z127" s="8">
        <f>+'Patios y Talleres'!AB49</f>
        <v>0</v>
      </c>
      <c r="AA127" s="8">
        <f>+'Patios y Talleres'!AC49</f>
        <v>0</v>
      </c>
      <c r="AB127" s="8">
        <f t="shared" si="149"/>
        <v>0</v>
      </c>
      <c r="AC127" s="4">
        <f t="shared" si="230"/>
        <v>0</v>
      </c>
    </row>
    <row r="128" spans="1:29" x14ac:dyDescent="0.25">
      <c r="B128" s="8" t="str">
        <f t="shared" si="228"/>
        <v>07  Recursos Nación OPEP</v>
      </c>
      <c r="C128" s="8">
        <f>+'Patios y Talleres'!E50</f>
        <v>0</v>
      </c>
      <c r="D128" s="8">
        <f>+'Patios y Talleres'!F50</f>
        <v>0</v>
      </c>
      <c r="E128" s="8">
        <f>+'Patios y Talleres'!G50</f>
        <v>0</v>
      </c>
      <c r="F128" s="8">
        <f>+'Patios y Talleres'!H50</f>
        <v>0</v>
      </c>
      <c r="G128" s="8">
        <f>+'Patios y Talleres'!I50</f>
        <v>0</v>
      </c>
      <c r="H128" s="8">
        <f>+'Patios y Talleres'!J50</f>
        <v>0</v>
      </c>
      <c r="I128" s="8">
        <f>+'Patios y Talleres'!K50</f>
        <v>0</v>
      </c>
      <c r="J128" s="8">
        <f>+'Patios y Talleres'!L50</f>
        <v>0</v>
      </c>
      <c r="K128" s="8">
        <f>+'Patios y Talleres'!M50</f>
        <v>0</v>
      </c>
      <c r="L128" s="8">
        <f>+'Patios y Talleres'!N50</f>
        <v>0</v>
      </c>
      <c r="M128" s="8">
        <f>+'Patios y Talleres'!O50</f>
        <v>0</v>
      </c>
      <c r="N128" s="8">
        <f>+'Patios y Talleres'!P50</f>
        <v>0</v>
      </c>
      <c r="O128" s="4">
        <f t="shared" si="229"/>
        <v>0</v>
      </c>
      <c r="P128" s="8">
        <f>+'Patios y Talleres'!R50</f>
        <v>0</v>
      </c>
      <c r="Q128" s="8">
        <f>+'Patios y Talleres'!S50</f>
        <v>0</v>
      </c>
      <c r="R128" s="8">
        <f>+'Patios y Talleres'!T50</f>
        <v>0</v>
      </c>
      <c r="S128" s="8">
        <f>+'Patios y Talleres'!U50</f>
        <v>0</v>
      </c>
      <c r="T128" s="8">
        <f>+'Patios y Talleres'!V50</f>
        <v>0</v>
      </c>
      <c r="U128" s="8">
        <f>+'Patios y Talleres'!W50</f>
        <v>0</v>
      </c>
      <c r="V128" s="8">
        <f>+'Patios y Talleres'!X50</f>
        <v>0</v>
      </c>
      <c r="W128" s="8">
        <f>+'Patios y Talleres'!Y50</f>
        <v>0</v>
      </c>
      <c r="X128" s="8">
        <f>+'Patios y Talleres'!Z50</f>
        <v>0</v>
      </c>
      <c r="Y128" s="8">
        <f>+'Patios y Talleres'!AA50</f>
        <v>0</v>
      </c>
      <c r="Z128" s="8">
        <f>+'Patios y Talleres'!AB50</f>
        <v>0</v>
      </c>
      <c r="AA128" s="8">
        <f>+'Patios y Talleres'!AC50</f>
        <v>0</v>
      </c>
      <c r="AB128" s="8">
        <f t="shared" si="149"/>
        <v>0</v>
      </c>
      <c r="AC128" s="4">
        <f t="shared" si="230"/>
        <v>0</v>
      </c>
    </row>
    <row r="129" spans="1:29" x14ac:dyDescent="0.25">
      <c r="B129" s="8" t="str">
        <f t="shared" si="228"/>
        <v>08  Recursos Nación CAF</v>
      </c>
      <c r="C129" s="8">
        <f>+'Patios y Talleres'!E51</f>
        <v>0</v>
      </c>
      <c r="D129" s="8">
        <f>+'Patios y Talleres'!F51</f>
        <v>0</v>
      </c>
      <c r="E129" s="8">
        <f>+'Patios y Talleres'!G51</f>
        <v>0</v>
      </c>
      <c r="F129" s="8">
        <f>+'Patios y Talleres'!H51</f>
        <v>0</v>
      </c>
      <c r="G129" s="8">
        <f>+'Patios y Talleres'!I51</f>
        <v>0</v>
      </c>
      <c r="H129" s="8">
        <f>+'Patios y Talleres'!J51</f>
        <v>0</v>
      </c>
      <c r="I129" s="8">
        <f>+'Patios y Talleres'!K51</f>
        <v>0</v>
      </c>
      <c r="J129" s="8">
        <f>+'Patios y Talleres'!L51</f>
        <v>0</v>
      </c>
      <c r="K129" s="8">
        <f>+'Patios y Talleres'!M51</f>
        <v>0</v>
      </c>
      <c r="L129" s="8">
        <f>+'Patios y Talleres'!N51</f>
        <v>0</v>
      </c>
      <c r="M129" s="8">
        <f>+'Patios y Talleres'!O51</f>
        <v>0</v>
      </c>
      <c r="N129" s="8">
        <f>+'Patios y Talleres'!P51</f>
        <v>0</v>
      </c>
      <c r="O129" s="4">
        <f t="shared" si="229"/>
        <v>0</v>
      </c>
      <c r="P129" s="8">
        <f>+'Patios y Talleres'!R51</f>
        <v>0</v>
      </c>
      <c r="Q129" s="8">
        <f>+'Patios y Talleres'!S51</f>
        <v>0</v>
      </c>
      <c r="R129" s="8">
        <f>+'Patios y Talleres'!T51</f>
        <v>0</v>
      </c>
      <c r="S129" s="8">
        <f>+'Patios y Talleres'!U51</f>
        <v>0</v>
      </c>
      <c r="T129" s="8">
        <f>+'Patios y Talleres'!V51</f>
        <v>0</v>
      </c>
      <c r="U129" s="8">
        <f>+'Patios y Talleres'!W51</f>
        <v>0</v>
      </c>
      <c r="V129" s="8">
        <f>+'Patios y Talleres'!X51</f>
        <v>0</v>
      </c>
      <c r="W129" s="8">
        <f>+'Patios y Talleres'!Y51</f>
        <v>0</v>
      </c>
      <c r="X129" s="8">
        <f>+'Patios y Talleres'!Z51</f>
        <v>0</v>
      </c>
      <c r="Y129" s="8">
        <f>+'Patios y Talleres'!AA51</f>
        <v>0</v>
      </c>
      <c r="Z129" s="8">
        <f>+'Patios y Talleres'!AB51</f>
        <v>0</v>
      </c>
      <c r="AA129" s="8">
        <f>+'Patios y Talleres'!AC51</f>
        <v>0</v>
      </c>
      <c r="AB129" s="8">
        <f t="shared" si="149"/>
        <v>0</v>
      </c>
      <c r="AC129" s="4">
        <f t="shared" si="230"/>
        <v>0</v>
      </c>
    </row>
    <row r="130" spans="1:29" x14ac:dyDescent="0.25">
      <c r="B130" s="8" t="str">
        <f t="shared" si="228"/>
        <v>09  Otros Aportes Ente Gestor</v>
      </c>
      <c r="C130" s="8">
        <f>+'Patios y Talleres'!E52</f>
        <v>0</v>
      </c>
      <c r="D130" s="8">
        <f>+'Patios y Talleres'!F52</f>
        <v>0</v>
      </c>
      <c r="E130" s="8">
        <f>+'Patios y Talleres'!G52</f>
        <v>0</v>
      </c>
      <c r="F130" s="8">
        <f>+'Patios y Talleres'!H52</f>
        <v>0</v>
      </c>
      <c r="G130" s="8">
        <f>+'Patios y Talleres'!I52</f>
        <v>0</v>
      </c>
      <c r="H130" s="8">
        <f>+'Patios y Talleres'!J52</f>
        <v>0</v>
      </c>
      <c r="I130" s="8">
        <f>+'Patios y Talleres'!K52</f>
        <v>0</v>
      </c>
      <c r="J130" s="8">
        <f>+'Patios y Talleres'!L52</f>
        <v>0</v>
      </c>
      <c r="K130" s="8">
        <f>+'Patios y Talleres'!M52</f>
        <v>0</v>
      </c>
      <c r="L130" s="8">
        <f>+'Patios y Talleres'!N52</f>
        <v>0</v>
      </c>
      <c r="M130" s="8">
        <f>+'Patios y Talleres'!O52</f>
        <v>0</v>
      </c>
      <c r="N130" s="8">
        <f>+'Patios y Talleres'!P52</f>
        <v>0</v>
      </c>
      <c r="O130" s="4">
        <f t="shared" si="229"/>
        <v>0</v>
      </c>
      <c r="P130" s="8">
        <f>+'Patios y Talleres'!R52</f>
        <v>0</v>
      </c>
      <c r="Q130" s="8">
        <f>+'Patios y Talleres'!S52</f>
        <v>0</v>
      </c>
      <c r="R130" s="8">
        <f>+'Patios y Talleres'!T52</f>
        <v>0</v>
      </c>
      <c r="S130" s="8">
        <f>+'Patios y Talleres'!U52</f>
        <v>0</v>
      </c>
      <c r="T130" s="8">
        <f>+'Patios y Talleres'!V52</f>
        <v>0</v>
      </c>
      <c r="U130" s="8">
        <f>+'Patios y Talleres'!W52</f>
        <v>0</v>
      </c>
      <c r="V130" s="8">
        <f>+'Patios y Talleres'!X52</f>
        <v>0</v>
      </c>
      <c r="W130" s="8">
        <f>+'Patios y Talleres'!Y52</f>
        <v>0</v>
      </c>
      <c r="X130" s="8">
        <f>+'Patios y Talleres'!Z52</f>
        <v>0</v>
      </c>
      <c r="Y130" s="8">
        <f>+'Patios y Talleres'!AA52</f>
        <v>0</v>
      </c>
      <c r="Z130" s="8">
        <f>+'Patios y Talleres'!AB52</f>
        <v>0</v>
      </c>
      <c r="AA130" s="8">
        <f>+'Patios y Talleres'!AC52</f>
        <v>0</v>
      </c>
      <c r="AB130" s="8">
        <f t="shared" si="149"/>
        <v>0</v>
      </c>
      <c r="AC130" s="4">
        <f t="shared" si="230"/>
        <v>0</v>
      </c>
    </row>
    <row r="131" spans="1:29" x14ac:dyDescent="0.25">
      <c r="B131" s="8" t="str">
        <f t="shared" si="228"/>
        <v>10  Aportes entes Territoriales en Especie.</v>
      </c>
      <c r="C131" s="8">
        <f>+'Patios y Talleres'!E53</f>
        <v>0</v>
      </c>
      <c r="D131" s="8">
        <f>+'Patios y Talleres'!F53</f>
        <v>0</v>
      </c>
      <c r="E131" s="8">
        <f>+'Patios y Talleres'!G53</f>
        <v>0</v>
      </c>
      <c r="F131" s="8">
        <f>+'Patios y Talleres'!H53</f>
        <v>0</v>
      </c>
      <c r="G131" s="8">
        <f>+'Patios y Talleres'!I53</f>
        <v>0</v>
      </c>
      <c r="H131" s="8">
        <f>+'Patios y Talleres'!J53</f>
        <v>0</v>
      </c>
      <c r="I131" s="8">
        <f>+'Patios y Talleres'!K53</f>
        <v>0</v>
      </c>
      <c r="J131" s="8">
        <f>+'Patios y Talleres'!L53</f>
        <v>0</v>
      </c>
      <c r="K131" s="8">
        <f>+'Patios y Talleres'!M53</f>
        <v>0</v>
      </c>
      <c r="L131" s="8">
        <f>+'Patios y Talleres'!N53</f>
        <v>0</v>
      </c>
      <c r="M131" s="8">
        <f>+'Patios y Talleres'!O53</f>
        <v>0</v>
      </c>
      <c r="N131" s="8">
        <f>+'Patios y Talleres'!P53</f>
        <v>0</v>
      </c>
      <c r="O131" s="4">
        <f t="shared" si="229"/>
        <v>0</v>
      </c>
      <c r="P131" s="8">
        <f>+'Patios y Talleres'!R53</f>
        <v>0</v>
      </c>
      <c r="Q131" s="8">
        <f>+'Patios y Talleres'!S53</f>
        <v>0</v>
      </c>
      <c r="R131" s="8">
        <f>+'Patios y Talleres'!T53</f>
        <v>0</v>
      </c>
      <c r="S131" s="8">
        <f>+'Patios y Talleres'!U53</f>
        <v>0</v>
      </c>
      <c r="T131" s="8">
        <f>+'Patios y Talleres'!V53</f>
        <v>0</v>
      </c>
      <c r="U131" s="8">
        <f>+'Patios y Talleres'!W53</f>
        <v>0</v>
      </c>
      <c r="V131" s="8">
        <f>+'Patios y Talleres'!X53</f>
        <v>0</v>
      </c>
      <c r="W131" s="8">
        <f>+'Patios y Talleres'!Y53</f>
        <v>0</v>
      </c>
      <c r="X131" s="8">
        <f>+'Patios y Talleres'!Z53</f>
        <v>0</v>
      </c>
      <c r="Y131" s="8">
        <f>+'Patios y Talleres'!AA53</f>
        <v>0</v>
      </c>
      <c r="Z131" s="8">
        <f>+'Patios y Talleres'!AB53</f>
        <v>0</v>
      </c>
      <c r="AA131" s="8">
        <f>+'Patios y Talleres'!AC53</f>
        <v>0</v>
      </c>
      <c r="AB131" s="8">
        <f t="shared" si="149"/>
        <v>0</v>
      </c>
      <c r="AC131" s="4">
        <f t="shared" si="230"/>
        <v>0</v>
      </c>
    </row>
    <row r="132" spans="1:29" x14ac:dyDescent="0.25">
      <c r="B132" s="8" t="str">
        <f t="shared" si="228"/>
        <v>12  Retención de Garantía</v>
      </c>
      <c r="C132" s="8">
        <f>+'Patios y Talleres'!E54</f>
        <v>0</v>
      </c>
      <c r="D132" s="8">
        <f>+'Patios y Talleres'!F54</f>
        <v>0</v>
      </c>
      <c r="E132" s="8">
        <f>+'Patios y Talleres'!G54</f>
        <v>0</v>
      </c>
      <c r="F132" s="8">
        <f>+'Patios y Talleres'!H54</f>
        <v>0</v>
      </c>
      <c r="G132" s="8">
        <f>+'Patios y Talleres'!I54</f>
        <v>0</v>
      </c>
      <c r="H132" s="8">
        <f>+'Patios y Talleres'!J54</f>
        <v>0</v>
      </c>
      <c r="I132" s="8">
        <f>+'Patios y Talleres'!K54</f>
        <v>0</v>
      </c>
      <c r="J132" s="8">
        <f>+'Patios y Talleres'!L54</f>
        <v>0</v>
      </c>
      <c r="K132" s="8">
        <f>+'Patios y Talleres'!M54</f>
        <v>0</v>
      </c>
      <c r="L132" s="8">
        <f>+'Patios y Talleres'!N54</f>
        <v>0</v>
      </c>
      <c r="M132" s="8">
        <f>+'Patios y Talleres'!O54</f>
        <v>0</v>
      </c>
      <c r="N132" s="8">
        <f>+'Patios y Talleres'!P54</f>
        <v>0</v>
      </c>
      <c r="O132" s="4">
        <f t="shared" si="229"/>
        <v>0</v>
      </c>
      <c r="P132" s="8">
        <f>+'Patios y Talleres'!R54</f>
        <v>0</v>
      </c>
      <c r="Q132" s="8">
        <f>+'Patios y Talleres'!S54</f>
        <v>0</v>
      </c>
      <c r="R132" s="8">
        <f>+'Patios y Talleres'!T54</f>
        <v>0</v>
      </c>
      <c r="S132" s="8">
        <f>+'Patios y Talleres'!U54</f>
        <v>0</v>
      </c>
      <c r="T132" s="8">
        <f>+'Patios y Talleres'!V54</f>
        <v>0</v>
      </c>
      <c r="U132" s="8">
        <f>+'Patios y Talleres'!W54</f>
        <v>0</v>
      </c>
      <c r="V132" s="8">
        <f>+'Patios y Talleres'!X54</f>
        <v>0</v>
      </c>
      <c r="W132" s="8">
        <f>+'Patios y Talleres'!Y54</f>
        <v>0</v>
      </c>
      <c r="X132" s="8">
        <f>+'Patios y Talleres'!Z54</f>
        <v>0</v>
      </c>
      <c r="Y132" s="8">
        <f>+'Patios y Talleres'!AA54</f>
        <v>0</v>
      </c>
      <c r="Z132" s="8">
        <f>+'Patios y Talleres'!AB54</f>
        <v>0</v>
      </c>
      <c r="AA132" s="8">
        <f>+'Patios y Talleres'!AC54</f>
        <v>0</v>
      </c>
      <c r="AB132" s="8">
        <f t="shared" si="149"/>
        <v>0</v>
      </c>
      <c r="AC132" s="4">
        <f t="shared" si="230"/>
        <v>0</v>
      </c>
    </row>
    <row r="133" spans="1:29" x14ac:dyDescent="0.25">
      <c r="B133" s="8" t="str">
        <f t="shared" si="228"/>
        <v>13  Recursos Nación BID Ambiental</v>
      </c>
      <c r="C133" s="8">
        <f>+'Patios y Talleres'!E55</f>
        <v>0</v>
      </c>
      <c r="D133" s="8">
        <f>+'Patios y Talleres'!F55</f>
        <v>0</v>
      </c>
      <c r="E133" s="8">
        <f>+'Patios y Talleres'!G55</f>
        <v>0</v>
      </c>
      <c r="F133" s="8">
        <f>+'Patios y Talleres'!H55</f>
        <v>0</v>
      </c>
      <c r="G133" s="8">
        <f>+'Patios y Talleres'!I55</f>
        <v>0</v>
      </c>
      <c r="H133" s="8">
        <f>+'Patios y Talleres'!J55</f>
        <v>0</v>
      </c>
      <c r="I133" s="8">
        <f>+'Patios y Talleres'!K55</f>
        <v>0</v>
      </c>
      <c r="J133" s="8">
        <f>+'Patios y Talleres'!L55</f>
        <v>0</v>
      </c>
      <c r="K133" s="8">
        <f>+'Patios y Talleres'!M55</f>
        <v>0</v>
      </c>
      <c r="L133" s="8">
        <f>+'Patios y Talleres'!N55</f>
        <v>0</v>
      </c>
      <c r="M133" s="8">
        <f>+'Patios y Talleres'!O55</f>
        <v>0</v>
      </c>
      <c r="N133" s="8">
        <f>+'Patios y Talleres'!P55</f>
        <v>0</v>
      </c>
      <c r="O133" s="4">
        <f t="shared" si="229"/>
        <v>0</v>
      </c>
      <c r="P133" s="8">
        <f>+'Patios y Talleres'!R55</f>
        <v>0</v>
      </c>
      <c r="Q133" s="8">
        <f>+'Patios y Talleres'!S55</f>
        <v>0</v>
      </c>
      <c r="R133" s="8">
        <f>+'Patios y Talleres'!T55</f>
        <v>0</v>
      </c>
      <c r="S133" s="8">
        <f>+'Patios y Talleres'!U55</f>
        <v>0</v>
      </c>
      <c r="T133" s="8">
        <f>+'Patios y Talleres'!V55</f>
        <v>0</v>
      </c>
      <c r="U133" s="8">
        <f>+'Patios y Talleres'!W55</f>
        <v>0</v>
      </c>
      <c r="V133" s="8">
        <f>+'Patios y Talleres'!X55</f>
        <v>0</v>
      </c>
      <c r="W133" s="8">
        <f>+'Patios y Talleres'!Y55</f>
        <v>0</v>
      </c>
      <c r="X133" s="8">
        <f>+'Patios y Talleres'!Z55</f>
        <v>0</v>
      </c>
      <c r="Y133" s="8">
        <f>+'Patios y Talleres'!AA55</f>
        <v>0</v>
      </c>
      <c r="Z133" s="8">
        <f>+'Patios y Talleres'!AB55</f>
        <v>0</v>
      </c>
      <c r="AA133" s="8">
        <f>+'Patios y Talleres'!AC55</f>
        <v>0</v>
      </c>
      <c r="AB133" s="8">
        <f t="shared" si="149"/>
        <v>0</v>
      </c>
      <c r="AC133" s="4">
        <f t="shared" si="230"/>
        <v>0</v>
      </c>
    </row>
    <row r="134" spans="1:29" x14ac:dyDescent="0.25">
      <c r="A134" s="30" t="s">
        <v>21</v>
      </c>
      <c r="B134" s="10"/>
      <c r="C134" s="4">
        <f>SUM(C122:C133)</f>
        <v>0</v>
      </c>
      <c r="D134" s="4">
        <f t="shared" ref="D134" si="231">SUM(D122:D133)</f>
        <v>0</v>
      </c>
      <c r="E134" s="4">
        <f t="shared" ref="E134" si="232">SUM(E122:E133)</f>
        <v>0</v>
      </c>
      <c r="F134" s="4">
        <f t="shared" ref="F134" si="233">SUM(F122:F133)</f>
        <v>0</v>
      </c>
      <c r="G134" s="4">
        <f t="shared" ref="G134" si="234">SUM(G122:G133)</f>
        <v>0</v>
      </c>
      <c r="H134" s="4">
        <f t="shared" ref="H134" si="235">SUM(H122:H133)</f>
        <v>0</v>
      </c>
      <c r="I134" s="4">
        <f t="shared" ref="I134" si="236">SUM(I122:I133)</f>
        <v>0</v>
      </c>
      <c r="J134" s="4">
        <f t="shared" ref="J134" si="237">SUM(J122:J133)</f>
        <v>0</v>
      </c>
      <c r="K134" s="4">
        <f t="shared" ref="K134" si="238">SUM(K122:K133)</f>
        <v>10</v>
      </c>
      <c r="L134" s="4">
        <f t="shared" ref="L134" si="239">SUM(L122:L133)</f>
        <v>0</v>
      </c>
      <c r="M134" s="4">
        <f t="shared" ref="M134" si="240">SUM(M122:M133)</f>
        <v>0</v>
      </c>
      <c r="N134" s="4">
        <f t="shared" ref="N134" si="241">SUM(N122:N133)</f>
        <v>0</v>
      </c>
      <c r="O134" s="4">
        <f t="shared" ref="O134" si="242">SUM(O122:O133)</f>
        <v>10</v>
      </c>
      <c r="P134" s="4">
        <f>SUM(P122:P133)</f>
        <v>0</v>
      </c>
      <c r="Q134" s="4">
        <f t="shared" ref="Q134" si="243">SUM(Q122:Q133)</f>
        <v>0</v>
      </c>
      <c r="R134" s="4">
        <f t="shared" ref="R134" si="244">SUM(R122:R133)</f>
        <v>0</v>
      </c>
      <c r="S134" s="4">
        <f t="shared" ref="S134" si="245">SUM(S122:S133)</f>
        <v>0</v>
      </c>
      <c r="T134" s="4">
        <f t="shared" ref="T134" si="246">SUM(T122:T133)</f>
        <v>0</v>
      </c>
      <c r="U134" s="4">
        <f t="shared" ref="U134" si="247">SUM(U122:U133)</f>
        <v>0</v>
      </c>
      <c r="V134" s="4">
        <f t="shared" ref="V134" si="248">SUM(V122:V133)</f>
        <v>0</v>
      </c>
      <c r="W134" s="4">
        <f t="shared" ref="W134" si="249">SUM(W122:W133)</f>
        <v>0</v>
      </c>
      <c r="X134" s="4">
        <f t="shared" ref="X134" si="250">SUM(X122:X133)</f>
        <v>0</v>
      </c>
      <c r="Y134" s="4">
        <f t="shared" ref="Y134" si="251">SUM(Y122:Y133)</f>
        <v>0</v>
      </c>
      <c r="Z134" s="4">
        <f t="shared" ref="Z134" si="252">SUM(Z122:Z133)</f>
        <v>0</v>
      </c>
      <c r="AA134" s="4">
        <f t="shared" ref="AA134" si="253">SUM(AA122:AA133)</f>
        <v>0</v>
      </c>
      <c r="AB134" s="4">
        <f t="shared" si="149"/>
        <v>0</v>
      </c>
      <c r="AC134" s="4">
        <f t="shared" ref="AC134" si="254">SUM(AC122:AC133)</f>
        <v>0</v>
      </c>
    </row>
    <row r="135" spans="1:29" x14ac:dyDescent="0.25">
      <c r="A135" s="29" t="str">
        <f>+COMPONENTES!A10</f>
        <v>Gerencia del proyecto</v>
      </c>
      <c r="B135" s="8" t="str">
        <f t="shared" ref="B135:B146" si="255">+B122</f>
        <v>01  Recursos Nación BIRF</v>
      </c>
      <c r="C135" s="8">
        <f>+'Gerencia del proyecto'!E44</f>
        <v>0</v>
      </c>
      <c r="D135" s="8">
        <f>+'Gerencia del proyecto'!F44</f>
        <v>0</v>
      </c>
      <c r="E135" s="8">
        <f>+'Gerencia del proyecto'!G44</f>
        <v>0</v>
      </c>
      <c r="F135" s="8">
        <f>+'Gerencia del proyecto'!H44</f>
        <v>0</v>
      </c>
      <c r="G135" s="8">
        <f>+'Gerencia del proyecto'!I44</f>
        <v>0</v>
      </c>
      <c r="H135" s="8">
        <f>+'Gerencia del proyecto'!J44</f>
        <v>0</v>
      </c>
      <c r="I135" s="8">
        <f>+'Gerencia del proyecto'!K44</f>
        <v>0</v>
      </c>
      <c r="J135" s="8">
        <f>+'Gerencia del proyecto'!L44</f>
        <v>0</v>
      </c>
      <c r="K135" s="8">
        <f>+'Gerencia del proyecto'!M44</f>
        <v>0</v>
      </c>
      <c r="L135" s="8">
        <f>+'Gerencia del proyecto'!N44</f>
        <v>10</v>
      </c>
      <c r="M135" s="8">
        <f>+'Gerencia del proyecto'!O44</f>
        <v>0</v>
      </c>
      <c r="N135" s="8">
        <f>+'Gerencia del proyecto'!P44</f>
        <v>0</v>
      </c>
      <c r="O135" s="4">
        <f>+SUM(C135:N135)</f>
        <v>10</v>
      </c>
      <c r="P135" s="8">
        <f>+'Gerencia del proyecto'!R44</f>
        <v>0</v>
      </c>
      <c r="Q135" s="8">
        <f>+'Gerencia del proyecto'!S44</f>
        <v>0</v>
      </c>
      <c r="R135" s="8">
        <f>+'Gerencia del proyecto'!T44</f>
        <v>0</v>
      </c>
      <c r="S135" s="8">
        <f>+'Gerencia del proyecto'!U44</f>
        <v>0</v>
      </c>
      <c r="T135" s="8">
        <f>+'Gerencia del proyecto'!V44</f>
        <v>0</v>
      </c>
      <c r="U135" s="8">
        <f>+'Gerencia del proyecto'!W44</f>
        <v>0</v>
      </c>
      <c r="V135" s="8">
        <f>+'Gerencia del proyecto'!X44</f>
        <v>0</v>
      </c>
      <c r="W135" s="8">
        <f>+'Gerencia del proyecto'!Y44</f>
        <v>0</v>
      </c>
      <c r="X135" s="8">
        <f>+'Gerencia del proyecto'!Z44</f>
        <v>0</v>
      </c>
      <c r="Y135" s="8">
        <f>+'Gerencia del proyecto'!AA44</f>
        <v>0</v>
      </c>
      <c r="Z135" s="8">
        <f>+'Gerencia del proyecto'!AB44</f>
        <v>0</v>
      </c>
      <c r="AA135" s="8">
        <f>+'Gerencia del proyecto'!AC44</f>
        <v>0</v>
      </c>
      <c r="AB135" s="8">
        <f t="shared" si="149"/>
        <v>0</v>
      </c>
      <c r="AC135" s="4">
        <f>+SUM(P135:AA135)</f>
        <v>0</v>
      </c>
    </row>
    <row r="136" spans="1:29" x14ac:dyDescent="0.25">
      <c r="B136" s="8" t="str">
        <f t="shared" si="255"/>
        <v>02  Recursos Nación Otras Fuentes</v>
      </c>
      <c r="C136" s="8">
        <f>+'Gerencia del proyecto'!E45</f>
        <v>0</v>
      </c>
      <c r="D136" s="8">
        <f>+'Gerencia del proyecto'!F45</f>
        <v>0</v>
      </c>
      <c r="E136" s="8">
        <f>+'Gerencia del proyecto'!G45</f>
        <v>0</v>
      </c>
      <c r="F136" s="8">
        <f>+'Gerencia del proyecto'!H45</f>
        <v>0</v>
      </c>
      <c r="G136" s="8">
        <f>+'Gerencia del proyecto'!I45</f>
        <v>0</v>
      </c>
      <c r="H136" s="8">
        <f>+'Gerencia del proyecto'!J45</f>
        <v>0</v>
      </c>
      <c r="I136" s="8">
        <f>+'Gerencia del proyecto'!K45</f>
        <v>0</v>
      </c>
      <c r="J136" s="8">
        <f>+'Gerencia del proyecto'!L45</f>
        <v>0</v>
      </c>
      <c r="K136" s="8">
        <f>+'Gerencia del proyecto'!M45</f>
        <v>0</v>
      </c>
      <c r="L136" s="8">
        <f>+'Gerencia del proyecto'!N45</f>
        <v>0</v>
      </c>
      <c r="M136" s="8">
        <f>+'Gerencia del proyecto'!O45</f>
        <v>0</v>
      </c>
      <c r="N136" s="8">
        <f>+'Gerencia del proyecto'!P45</f>
        <v>0</v>
      </c>
      <c r="O136" s="4">
        <f t="shared" ref="O136:O146" si="256">+SUM(C136:N136)</f>
        <v>0</v>
      </c>
      <c r="P136" s="8">
        <f>+'Gerencia del proyecto'!R45</f>
        <v>0</v>
      </c>
      <c r="Q136" s="8">
        <f>+'Gerencia del proyecto'!S45</f>
        <v>0</v>
      </c>
      <c r="R136" s="8">
        <f>+'Gerencia del proyecto'!T45</f>
        <v>0</v>
      </c>
      <c r="S136" s="8">
        <f>+'Gerencia del proyecto'!U45</f>
        <v>0</v>
      </c>
      <c r="T136" s="8">
        <f>+'Gerencia del proyecto'!V45</f>
        <v>0</v>
      </c>
      <c r="U136" s="8">
        <f>+'Gerencia del proyecto'!W45</f>
        <v>0</v>
      </c>
      <c r="V136" s="8">
        <f>+'Gerencia del proyecto'!X45</f>
        <v>0</v>
      </c>
      <c r="W136" s="8">
        <f>+'Gerencia del proyecto'!Y45</f>
        <v>0</v>
      </c>
      <c r="X136" s="8">
        <f>+'Gerencia del proyecto'!Z45</f>
        <v>0</v>
      </c>
      <c r="Y136" s="8">
        <f>+'Gerencia del proyecto'!AA45</f>
        <v>0</v>
      </c>
      <c r="Z136" s="8">
        <f>+'Gerencia del proyecto'!AB45</f>
        <v>0</v>
      </c>
      <c r="AA136" s="8">
        <f>+'Gerencia del proyecto'!AC45</f>
        <v>0</v>
      </c>
      <c r="AB136" s="8">
        <f t="shared" si="149"/>
        <v>0</v>
      </c>
      <c r="AC136" s="4">
        <f t="shared" ref="AC136:AC146" si="257">+SUM(P136:AA136)</f>
        <v>0</v>
      </c>
    </row>
    <row r="137" spans="1:29" x14ac:dyDescent="0.25">
      <c r="B137" s="8" t="str">
        <f t="shared" si="255"/>
        <v>03  Aportes entes Territoriales al Proyecto</v>
      </c>
      <c r="C137" s="8">
        <f>+'Gerencia del proyecto'!E46</f>
        <v>0</v>
      </c>
      <c r="D137" s="8">
        <f>+'Gerencia del proyecto'!F46</f>
        <v>0</v>
      </c>
      <c r="E137" s="8">
        <f>+'Gerencia del proyecto'!G46</f>
        <v>0</v>
      </c>
      <c r="F137" s="8">
        <f>+'Gerencia del proyecto'!H46</f>
        <v>0</v>
      </c>
      <c r="G137" s="8">
        <f>+'Gerencia del proyecto'!I46</f>
        <v>0</v>
      </c>
      <c r="H137" s="8">
        <f>+'Gerencia del proyecto'!J46</f>
        <v>0</v>
      </c>
      <c r="I137" s="8">
        <f>+'Gerencia del proyecto'!K46</f>
        <v>0</v>
      </c>
      <c r="J137" s="8">
        <f>+'Gerencia del proyecto'!L46</f>
        <v>0</v>
      </c>
      <c r="K137" s="8">
        <f>+'Gerencia del proyecto'!M46</f>
        <v>0</v>
      </c>
      <c r="L137" s="8">
        <f>+'Gerencia del proyecto'!N46</f>
        <v>0</v>
      </c>
      <c r="M137" s="8">
        <f>+'Gerencia del proyecto'!O46</f>
        <v>0</v>
      </c>
      <c r="N137" s="8">
        <f>+'Gerencia del proyecto'!P46</f>
        <v>0</v>
      </c>
      <c r="O137" s="4">
        <f t="shared" si="256"/>
        <v>0</v>
      </c>
      <c r="P137" s="8">
        <f>+'Gerencia del proyecto'!R46</f>
        <v>0</v>
      </c>
      <c r="Q137" s="8">
        <f>+'Gerencia del proyecto'!S46</f>
        <v>0</v>
      </c>
      <c r="R137" s="8">
        <f>+'Gerencia del proyecto'!T46</f>
        <v>0</v>
      </c>
      <c r="S137" s="8">
        <f>+'Gerencia del proyecto'!U46</f>
        <v>0</v>
      </c>
      <c r="T137" s="8">
        <f>+'Gerencia del proyecto'!V46</f>
        <v>0</v>
      </c>
      <c r="U137" s="8">
        <f>+'Gerencia del proyecto'!W46</f>
        <v>0</v>
      </c>
      <c r="V137" s="8">
        <f>+'Gerencia del proyecto'!X46</f>
        <v>0</v>
      </c>
      <c r="W137" s="8">
        <f>+'Gerencia del proyecto'!Y46</f>
        <v>0</v>
      </c>
      <c r="X137" s="8">
        <f>+'Gerencia del proyecto'!Z46</f>
        <v>0</v>
      </c>
      <c r="Y137" s="8">
        <f>+'Gerencia del proyecto'!AA46</f>
        <v>0</v>
      </c>
      <c r="Z137" s="8">
        <f>+'Gerencia del proyecto'!AB46</f>
        <v>0</v>
      </c>
      <c r="AA137" s="8">
        <f>+'Gerencia del proyecto'!AC46</f>
        <v>0</v>
      </c>
      <c r="AB137" s="8">
        <f t="shared" si="149"/>
        <v>0</v>
      </c>
      <c r="AC137" s="4">
        <f t="shared" si="257"/>
        <v>0</v>
      </c>
    </row>
    <row r="138" spans="1:29" x14ac:dyDescent="0.25">
      <c r="B138" s="8" t="str">
        <f t="shared" si="255"/>
        <v>04  Aportes Ente Gestor (Crédito Sindicado)</v>
      </c>
      <c r="C138" s="8">
        <f>+'Gerencia del proyecto'!E47</f>
        <v>0</v>
      </c>
      <c r="D138" s="8">
        <f>+'Gerencia del proyecto'!F47</f>
        <v>0</v>
      </c>
      <c r="E138" s="8">
        <f>+'Gerencia del proyecto'!G47</f>
        <v>0</v>
      </c>
      <c r="F138" s="8">
        <f>+'Gerencia del proyecto'!H47</f>
        <v>0</v>
      </c>
      <c r="G138" s="8">
        <f>+'Gerencia del proyecto'!I47</f>
        <v>0</v>
      </c>
      <c r="H138" s="8">
        <f>+'Gerencia del proyecto'!J47</f>
        <v>0</v>
      </c>
      <c r="I138" s="8">
        <f>+'Gerencia del proyecto'!K47</f>
        <v>0</v>
      </c>
      <c r="J138" s="8">
        <f>+'Gerencia del proyecto'!L47</f>
        <v>0</v>
      </c>
      <c r="K138" s="8">
        <f>+'Gerencia del proyecto'!M47</f>
        <v>0</v>
      </c>
      <c r="L138" s="8">
        <f>+'Gerencia del proyecto'!N47</f>
        <v>0</v>
      </c>
      <c r="M138" s="8">
        <f>+'Gerencia del proyecto'!O47</f>
        <v>0</v>
      </c>
      <c r="N138" s="8">
        <f>+'Gerencia del proyecto'!P47</f>
        <v>0</v>
      </c>
      <c r="O138" s="4">
        <f t="shared" si="256"/>
        <v>0</v>
      </c>
      <c r="P138" s="8">
        <f>+'Gerencia del proyecto'!R47</f>
        <v>0</v>
      </c>
      <c r="Q138" s="8">
        <f>+'Gerencia del proyecto'!S47</f>
        <v>0</v>
      </c>
      <c r="R138" s="8">
        <f>+'Gerencia del proyecto'!T47</f>
        <v>0</v>
      </c>
      <c r="S138" s="8">
        <f>+'Gerencia del proyecto'!U47</f>
        <v>0</v>
      </c>
      <c r="T138" s="8">
        <f>+'Gerencia del proyecto'!V47</f>
        <v>0</v>
      </c>
      <c r="U138" s="8">
        <f>+'Gerencia del proyecto'!W47</f>
        <v>0</v>
      </c>
      <c r="V138" s="8">
        <f>+'Gerencia del proyecto'!X47</f>
        <v>0</v>
      </c>
      <c r="W138" s="8">
        <f>+'Gerencia del proyecto'!Y47</f>
        <v>0</v>
      </c>
      <c r="X138" s="8">
        <f>+'Gerencia del proyecto'!Z47</f>
        <v>0</v>
      </c>
      <c r="Y138" s="8">
        <f>+'Gerencia del proyecto'!AA47</f>
        <v>0</v>
      </c>
      <c r="Z138" s="8">
        <f>+'Gerencia del proyecto'!AB47</f>
        <v>0</v>
      </c>
      <c r="AA138" s="8">
        <f>+'Gerencia del proyecto'!AC47</f>
        <v>0</v>
      </c>
      <c r="AB138" s="8">
        <f t="shared" si="149"/>
        <v>0</v>
      </c>
      <c r="AC138" s="4">
        <f t="shared" si="257"/>
        <v>0</v>
      </c>
    </row>
    <row r="139" spans="1:29" x14ac:dyDescent="0.25">
      <c r="B139" s="8" t="str">
        <f t="shared" si="255"/>
        <v>05  Recursos Nación BID</v>
      </c>
      <c r="C139" s="8">
        <f>+'Gerencia del proyecto'!E48</f>
        <v>0</v>
      </c>
      <c r="D139" s="8">
        <f>+'Gerencia del proyecto'!F48</f>
        <v>0</v>
      </c>
      <c r="E139" s="8">
        <f>+'Gerencia del proyecto'!G48</f>
        <v>0</v>
      </c>
      <c r="F139" s="8">
        <f>+'Gerencia del proyecto'!H48</f>
        <v>0</v>
      </c>
      <c r="G139" s="8">
        <f>+'Gerencia del proyecto'!I48</f>
        <v>0</v>
      </c>
      <c r="H139" s="8">
        <f>+'Gerencia del proyecto'!J48</f>
        <v>0</v>
      </c>
      <c r="I139" s="8">
        <f>+'Gerencia del proyecto'!K48</f>
        <v>0</v>
      </c>
      <c r="J139" s="8">
        <f>+'Gerencia del proyecto'!L48</f>
        <v>0</v>
      </c>
      <c r="K139" s="8">
        <f>+'Gerencia del proyecto'!M48</f>
        <v>0</v>
      </c>
      <c r="L139" s="8">
        <f>+'Gerencia del proyecto'!N48</f>
        <v>0</v>
      </c>
      <c r="M139" s="8">
        <f>+'Gerencia del proyecto'!O48</f>
        <v>0</v>
      </c>
      <c r="N139" s="8">
        <f>+'Gerencia del proyecto'!P48</f>
        <v>0</v>
      </c>
      <c r="O139" s="4">
        <f t="shared" si="256"/>
        <v>0</v>
      </c>
      <c r="P139" s="8">
        <f>+'Gerencia del proyecto'!R48</f>
        <v>0</v>
      </c>
      <c r="Q139" s="8">
        <f>+'Gerencia del proyecto'!S48</f>
        <v>0</v>
      </c>
      <c r="R139" s="8">
        <f>+'Gerencia del proyecto'!T48</f>
        <v>0</v>
      </c>
      <c r="S139" s="8">
        <f>+'Gerencia del proyecto'!U48</f>
        <v>0</v>
      </c>
      <c r="T139" s="8">
        <f>+'Gerencia del proyecto'!V48</f>
        <v>0</v>
      </c>
      <c r="U139" s="8">
        <f>+'Gerencia del proyecto'!W48</f>
        <v>0</v>
      </c>
      <c r="V139" s="8">
        <f>+'Gerencia del proyecto'!X48</f>
        <v>0</v>
      </c>
      <c r="W139" s="8">
        <f>+'Gerencia del proyecto'!Y48</f>
        <v>0</v>
      </c>
      <c r="X139" s="8">
        <f>+'Gerencia del proyecto'!Z48</f>
        <v>0</v>
      </c>
      <c r="Y139" s="8">
        <f>+'Gerencia del proyecto'!AA48</f>
        <v>0</v>
      </c>
      <c r="Z139" s="8">
        <f>+'Gerencia del proyecto'!AB48</f>
        <v>0</v>
      </c>
      <c r="AA139" s="8">
        <f>+'Gerencia del proyecto'!AC48</f>
        <v>0</v>
      </c>
      <c r="AB139" s="8">
        <f t="shared" si="149"/>
        <v>0</v>
      </c>
      <c r="AC139" s="4">
        <f t="shared" si="257"/>
        <v>0</v>
      </c>
    </row>
    <row r="140" spans="1:29" x14ac:dyDescent="0.25">
      <c r="B140" s="8" t="str">
        <f t="shared" si="255"/>
        <v>06  Recursos Otros Aportes del Ente Gestor</v>
      </c>
      <c r="C140" s="8">
        <f>+'Gerencia del proyecto'!E49</f>
        <v>0</v>
      </c>
      <c r="D140" s="8">
        <f>+'Gerencia del proyecto'!F49</f>
        <v>0</v>
      </c>
      <c r="E140" s="8">
        <f>+'Gerencia del proyecto'!G49</f>
        <v>0</v>
      </c>
      <c r="F140" s="8">
        <f>+'Gerencia del proyecto'!H49</f>
        <v>0</v>
      </c>
      <c r="G140" s="8">
        <f>+'Gerencia del proyecto'!I49</f>
        <v>0</v>
      </c>
      <c r="H140" s="8">
        <f>+'Gerencia del proyecto'!J49</f>
        <v>0</v>
      </c>
      <c r="I140" s="8">
        <f>+'Gerencia del proyecto'!K49</f>
        <v>0</v>
      </c>
      <c r="J140" s="8">
        <f>+'Gerencia del proyecto'!L49</f>
        <v>0</v>
      </c>
      <c r="K140" s="8">
        <f>+'Gerencia del proyecto'!M49</f>
        <v>0</v>
      </c>
      <c r="L140" s="8">
        <f>+'Gerencia del proyecto'!N49</f>
        <v>0</v>
      </c>
      <c r="M140" s="8">
        <f>+'Gerencia del proyecto'!O49</f>
        <v>0</v>
      </c>
      <c r="N140" s="8">
        <f>+'Gerencia del proyecto'!P49</f>
        <v>0</v>
      </c>
      <c r="O140" s="4">
        <f t="shared" si="256"/>
        <v>0</v>
      </c>
      <c r="P140" s="8">
        <f>+'Gerencia del proyecto'!R49</f>
        <v>0</v>
      </c>
      <c r="Q140" s="8">
        <f>+'Gerencia del proyecto'!S49</f>
        <v>0</v>
      </c>
      <c r="R140" s="8">
        <f>+'Gerencia del proyecto'!T49</f>
        <v>0</v>
      </c>
      <c r="S140" s="8">
        <f>+'Gerencia del proyecto'!U49</f>
        <v>0</v>
      </c>
      <c r="T140" s="8">
        <f>+'Gerencia del proyecto'!V49</f>
        <v>0</v>
      </c>
      <c r="U140" s="8">
        <f>+'Gerencia del proyecto'!W49</f>
        <v>0</v>
      </c>
      <c r="V140" s="8">
        <f>+'Gerencia del proyecto'!X49</f>
        <v>0</v>
      </c>
      <c r="W140" s="8">
        <f>+'Gerencia del proyecto'!Y49</f>
        <v>0</v>
      </c>
      <c r="X140" s="8">
        <f>+'Gerencia del proyecto'!Z49</f>
        <v>0</v>
      </c>
      <c r="Y140" s="8">
        <f>+'Gerencia del proyecto'!AA49</f>
        <v>0</v>
      </c>
      <c r="Z140" s="8">
        <f>+'Gerencia del proyecto'!AB49</f>
        <v>0</v>
      </c>
      <c r="AA140" s="8">
        <f>+'Gerencia del proyecto'!AC49</f>
        <v>0</v>
      </c>
      <c r="AB140" s="8">
        <f t="shared" si="149"/>
        <v>0</v>
      </c>
      <c r="AC140" s="4">
        <f t="shared" si="257"/>
        <v>0</v>
      </c>
    </row>
    <row r="141" spans="1:29" x14ac:dyDescent="0.25">
      <c r="B141" s="8" t="str">
        <f t="shared" si="255"/>
        <v>07  Recursos Nación OPEP</v>
      </c>
      <c r="C141" s="8">
        <f>+'Gerencia del proyecto'!E50</f>
        <v>0</v>
      </c>
      <c r="D141" s="8">
        <f>+'Gerencia del proyecto'!F50</f>
        <v>0</v>
      </c>
      <c r="E141" s="8">
        <f>+'Gerencia del proyecto'!G50</f>
        <v>0</v>
      </c>
      <c r="F141" s="8">
        <f>+'Gerencia del proyecto'!H50</f>
        <v>0</v>
      </c>
      <c r="G141" s="8">
        <f>+'Gerencia del proyecto'!I50</f>
        <v>0</v>
      </c>
      <c r="H141" s="8">
        <f>+'Gerencia del proyecto'!J50</f>
        <v>0</v>
      </c>
      <c r="I141" s="8">
        <f>+'Gerencia del proyecto'!K50</f>
        <v>0</v>
      </c>
      <c r="J141" s="8">
        <f>+'Gerencia del proyecto'!L50</f>
        <v>0</v>
      </c>
      <c r="K141" s="8">
        <f>+'Gerencia del proyecto'!M50</f>
        <v>0</v>
      </c>
      <c r="L141" s="8">
        <f>+'Gerencia del proyecto'!N50</f>
        <v>0</v>
      </c>
      <c r="M141" s="8">
        <f>+'Gerencia del proyecto'!O50</f>
        <v>0</v>
      </c>
      <c r="N141" s="8">
        <f>+'Gerencia del proyecto'!P50</f>
        <v>0</v>
      </c>
      <c r="O141" s="4">
        <f t="shared" si="256"/>
        <v>0</v>
      </c>
      <c r="P141" s="8">
        <f>+'Gerencia del proyecto'!R50</f>
        <v>0</v>
      </c>
      <c r="Q141" s="8">
        <f>+'Gerencia del proyecto'!S50</f>
        <v>0</v>
      </c>
      <c r="R141" s="8">
        <f>+'Gerencia del proyecto'!T50</f>
        <v>0</v>
      </c>
      <c r="S141" s="8">
        <f>+'Gerencia del proyecto'!U50</f>
        <v>0</v>
      </c>
      <c r="T141" s="8">
        <f>+'Gerencia del proyecto'!V50</f>
        <v>0</v>
      </c>
      <c r="U141" s="8">
        <f>+'Gerencia del proyecto'!W50</f>
        <v>0</v>
      </c>
      <c r="V141" s="8">
        <f>+'Gerencia del proyecto'!X50</f>
        <v>0</v>
      </c>
      <c r="W141" s="8">
        <f>+'Gerencia del proyecto'!Y50</f>
        <v>0</v>
      </c>
      <c r="X141" s="8">
        <f>+'Gerencia del proyecto'!Z50</f>
        <v>0</v>
      </c>
      <c r="Y141" s="8">
        <f>+'Gerencia del proyecto'!AA50</f>
        <v>0</v>
      </c>
      <c r="Z141" s="8">
        <f>+'Gerencia del proyecto'!AB50</f>
        <v>0</v>
      </c>
      <c r="AA141" s="8">
        <f>+'Gerencia del proyecto'!AC50</f>
        <v>0</v>
      </c>
      <c r="AB141" s="8">
        <f t="shared" si="149"/>
        <v>0</v>
      </c>
      <c r="AC141" s="4">
        <f t="shared" si="257"/>
        <v>0</v>
      </c>
    </row>
    <row r="142" spans="1:29" x14ac:dyDescent="0.25">
      <c r="B142" s="8" t="str">
        <f t="shared" si="255"/>
        <v>08  Recursos Nación CAF</v>
      </c>
      <c r="C142" s="8">
        <f>+'Gerencia del proyecto'!E51</f>
        <v>0</v>
      </c>
      <c r="D142" s="8">
        <f>+'Gerencia del proyecto'!F51</f>
        <v>0</v>
      </c>
      <c r="E142" s="8">
        <f>+'Gerencia del proyecto'!G51</f>
        <v>0</v>
      </c>
      <c r="F142" s="8">
        <f>+'Gerencia del proyecto'!H51</f>
        <v>0</v>
      </c>
      <c r="G142" s="8">
        <f>+'Gerencia del proyecto'!I51</f>
        <v>0</v>
      </c>
      <c r="H142" s="8">
        <f>+'Gerencia del proyecto'!J51</f>
        <v>0</v>
      </c>
      <c r="I142" s="8">
        <f>+'Gerencia del proyecto'!K51</f>
        <v>0</v>
      </c>
      <c r="J142" s="8">
        <f>+'Gerencia del proyecto'!L51</f>
        <v>0</v>
      </c>
      <c r="K142" s="8">
        <f>+'Gerencia del proyecto'!M51</f>
        <v>0</v>
      </c>
      <c r="L142" s="8">
        <f>+'Gerencia del proyecto'!N51</f>
        <v>0</v>
      </c>
      <c r="M142" s="8">
        <f>+'Gerencia del proyecto'!O51</f>
        <v>0</v>
      </c>
      <c r="N142" s="8">
        <f>+'Gerencia del proyecto'!P51</f>
        <v>0</v>
      </c>
      <c r="O142" s="4">
        <f t="shared" si="256"/>
        <v>0</v>
      </c>
      <c r="P142" s="8">
        <f>+'Gerencia del proyecto'!R51</f>
        <v>0</v>
      </c>
      <c r="Q142" s="8">
        <f>+'Gerencia del proyecto'!S51</f>
        <v>0</v>
      </c>
      <c r="R142" s="8">
        <f>+'Gerencia del proyecto'!T51</f>
        <v>0</v>
      </c>
      <c r="S142" s="8">
        <f>+'Gerencia del proyecto'!U51</f>
        <v>0</v>
      </c>
      <c r="T142" s="8">
        <f>+'Gerencia del proyecto'!V51</f>
        <v>0</v>
      </c>
      <c r="U142" s="8">
        <f>+'Gerencia del proyecto'!W51</f>
        <v>0</v>
      </c>
      <c r="V142" s="8">
        <f>+'Gerencia del proyecto'!X51</f>
        <v>0</v>
      </c>
      <c r="W142" s="8">
        <f>+'Gerencia del proyecto'!Y51</f>
        <v>0</v>
      </c>
      <c r="X142" s="8">
        <f>+'Gerencia del proyecto'!Z51</f>
        <v>0</v>
      </c>
      <c r="Y142" s="8">
        <f>+'Gerencia del proyecto'!AA51</f>
        <v>0</v>
      </c>
      <c r="Z142" s="8">
        <f>+'Gerencia del proyecto'!AB51</f>
        <v>0</v>
      </c>
      <c r="AA142" s="8">
        <f>+'Gerencia del proyecto'!AC51</f>
        <v>0</v>
      </c>
      <c r="AB142" s="8">
        <f t="shared" si="149"/>
        <v>0</v>
      </c>
      <c r="AC142" s="4">
        <f t="shared" si="257"/>
        <v>0</v>
      </c>
    </row>
    <row r="143" spans="1:29" x14ac:dyDescent="0.25">
      <c r="B143" s="8" t="str">
        <f t="shared" si="255"/>
        <v>09  Otros Aportes Ente Gestor</v>
      </c>
      <c r="C143" s="8">
        <f>+'Gerencia del proyecto'!E52</f>
        <v>0</v>
      </c>
      <c r="D143" s="8">
        <f>+'Gerencia del proyecto'!F52</f>
        <v>0</v>
      </c>
      <c r="E143" s="8">
        <f>+'Gerencia del proyecto'!G52</f>
        <v>0</v>
      </c>
      <c r="F143" s="8">
        <f>+'Gerencia del proyecto'!H52</f>
        <v>0</v>
      </c>
      <c r="G143" s="8">
        <f>+'Gerencia del proyecto'!I52</f>
        <v>0</v>
      </c>
      <c r="H143" s="8">
        <f>+'Gerencia del proyecto'!J52</f>
        <v>0</v>
      </c>
      <c r="I143" s="8">
        <f>+'Gerencia del proyecto'!K52</f>
        <v>0</v>
      </c>
      <c r="J143" s="8">
        <f>+'Gerencia del proyecto'!L52</f>
        <v>0</v>
      </c>
      <c r="K143" s="8">
        <f>+'Gerencia del proyecto'!M52</f>
        <v>0</v>
      </c>
      <c r="L143" s="8">
        <f>+'Gerencia del proyecto'!N52</f>
        <v>0</v>
      </c>
      <c r="M143" s="8">
        <f>+'Gerencia del proyecto'!O52</f>
        <v>0</v>
      </c>
      <c r="N143" s="8">
        <f>+'Gerencia del proyecto'!P52</f>
        <v>0</v>
      </c>
      <c r="O143" s="4">
        <f t="shared" si="256"/>
        <v>0</v>
      </c>
      <c r="P143" s="8">
        <f>+'Gerencia del proyecto'!R52</f>
        <v>0</v>
      </c>
      <c r="Q143" s="8">
        <f>+'Gerencia del proyecto'!S52</f>
        <v>0</v>
      </c>
      <c r="R143" s="8">
        <f>+'Gerencia del proyecto'!T52</f>
        <v>0</v>
      </c>
      <c r="S143" s="8">
        <f>+'Gerencia del proyecto'!U52</f>
        <v>0</v>
      </c>
      <c r="T143" s="8">
        <f>+'Gerencia del proyecto'!V52</f>
        <v>0</v>
      </c>
      <c r="U143" s="8">
        <f>+'Gerencia del proyecto'!W52</f>
        <v>0</v>
      </c>
      <c r="V143" s="8">
        <f>+'Gerencia del proyecto'!X52</f>
        <v>0</v>
      </c>
      <c r="W143" s="8">
        <f>+'Gerencia del proyecto'!Y52</f>
        <v>0</v>
      </c>
      <c r="X143" s="8">
        <f>+'Gerencia del proyecto'!Z52</f>
        <v>0</v>
      </c>
      <c r="Y143" s="8">
        <f>+'Gerencia del proyecto'!AA52</f>
        <v>0</v>
      </c>
      <c r="Z143" s="8">
        <f>+'Gerencia del proyecto'!AB52</f>
        <v>0</v>
      </c>
      <c r="AA143" s="8">
        <f>+'Gerencia del proyecto'!AC52</f>
        <v>0</v>
      </c>
      <c r="AB143" s="8">
        <f t="shared" si="149"/>
        <v>0</v>
      </c>
      <c r="AC143" s="4">
        <f t="shared" si="257"/>
        <v>0</v>
      </c>
    </row>
    <row r="144" spans="1:29" x14ac:dyDescent="0.25">
      <c r="B144" s="8" t="str">
        <f t="shared" si="255"/>
        <v>10  Aportes entes Territoriales en Especie.</v>
      </c>
      <c r="C144" s="8">
        <f>+'Gerencia del proyecto'!E53</f>
        <v>0</v>
      </c>
      <c r="D144" s="8">
        <f>+'Gerencia del proyecto'!F53</f>
        <v>0</v>
      </c>
      <c r="E144" s="8">
        <f>+'Gerencia del proyecto'!G53</f>
        <v>0</v>
      </c>
      <c r="F144" s="8">
        <f>+'Gerencia del proyecto'!H53</f>
        <v>0</v>
      </c>
      <c r="G144" s="8">
        <f>+'Gerencia del proyecto'!I53</f>
        <v>0</v>
      </c>
      <c r="H144" s="8">
        <f>+'Gerencia del proyecto'!J53</f>
        <v>0</v>
      </c>
      <c r="I144" s="8">
        <f>+'Gerencia del proyecto'!K53</f>
        <v>0</v>
      </c>
      <c r="J144" s="8">
        <f>+'Gerencia del proyecto'!L53</f>
        <v>0</v>
      </c>
      <c r="K144" s="8">
        <f>+'Gerencia del proyecto'!M53</f>
        <v>0</v>
      </c>
      <c r="L144" s="8">
        <f>+'Gerencia del proyecto'!N53</f>
        <v>0</v>
      </c>
      <c r="M144" s="8">
        <f>+'Gerencia del proyecto'!O53</f>
        <v>0</v>
      </c>
      <c r="N144" s="8">
        <f>+'Gerencia del proyecto'!P53</f>
        <v>0</v>
      </c>
      <c r="O144" s="4">
        <f t="shared" si="256"/>
        <v>0</v>
      </c>
      <c r="P144" s="8">
        <f>+'Gerencia del proyecto'!R53</f>
        <v>0</v>
      </c>
      <c r="Q144" s="8">
        <f>+'Gerencia del proyecto'!S53</f>
        <v>0</v>
      </c>
      <c r="R144" s="8">
        <f>+'Gerencia del proyecto'!T53</f>
        <v>0</v>
      </c>
      <c r="S144" s="8">
        <f>+'Gerencia del proyecto'!U53</f>
        <v>0</v>
      </c>
      <c r="T144" s="8">
        <f>+'Gerencia del proyecto'!V53</f>
        <v>0</v>
      </c>
      <c r="U144" s="8">
        <f>+'Gerencia del proyecto'!W53</f>
        <v>0</v>
      </c>
      <c r="V144" s="8">
        <f>+'Gerencia del proyecto'!X53</f>
        <v>0</v>
      </c>
      <c r="W144" s="8">
        <f>+'Gerencia del proyecto'!Y53</f>
        <v>0</v>
      </c>
      <c r="X144" s="8">
        <f>+'Gerencia del proyecto'!Z53</f>
        <v>0</v>
      </c>
      <c r="Y144" s="8">
        <f>+'Gerencia del proyecto'!AA53</f>
        <v>0</v>
      </c>
      <c r="Z144" s="8">
        <f>+'Gerencia del proyecto'!AB53</f>
        <v>0</v>
      </c>
      <c r="AA144" s="8">
        <f>+'Gerencia del proyecto'!AC53</f>
        <v>0</v>
      </c>
      <c r="AB144" s="8">
        <f t="shared" si="149"/>
        <v>0</v>
      </c>
      <c r="AC144" s="4">
        <f t="shared" si="257"/>
        <v>0</v>
      </c>
    </row>
    <row r="145" spans="1:29" x14ac:dyDescent="0.25">
      <c r="B145" s="8" t="str">
        <f t="shared" si="255"/>
        <v>12  Retención de Garantía</v>
      </c>
      <c r="C145" s="8">
        <f>+'Gerencia del proyecto'!E54</f>
        <v>0</v>
      </c>
      <c r="D145" s="8">
        <f>+'Gerencia del proyecto'!F54</f>
        <v>0</v>
      </c>
      <c r="E145" s="8">
        <f>+'Gerencia del proyecto'!G54</f>
        <v>0</v>
      </c>
      <c r="F145" s="8">
        <f>+'Gerencia del proyecto'!H54</f>
        <v>0</v>
      </c>
      <c r="G145" s="8">
        <f>+'Gerencia del proyecto'!I54</f>
        <v>0</v>
      </c>
      <c r="H145" s="8">
        <f>+'Gerencia del proyecto'!J54</f>
        <v>0</v>
      </c>
      <c r="I145" s="8">
        <f>+'Gerencia del proyecto'!K54</f>
        <v>0</v>
      </c>
      <c r="J145" s="8">
        <f>+'Gerencia del proyecto'!L54</f>
        <v>0</v>
      </c>
      <c r="K145" s="8">
        <f>+'Gerencia del proyecto'!M54</f>
        <v>0</v>
      </c>
      <c r="L145" s="8">
        <f>+'Gerencia del proyecto'!N54</f>
        <v>0</v>
      </c>
      <c r="M145" s="8">
        <f>+'Gerencia del proyecto'!O54</f>
        <v>0</v>
      </c>
      <c r="N145" s="8">
        <f>+'Gerencia del proyecto'!P54</f>
        <v>0</v>
      </c>
      <c r="O145" s="4">
        <f t="shared" si="256"/>
        <v>0</v>
      </c>
      <c r="P145" s="8">
        <f>+'Gerencia del proyecto'!R54</f>
        <v>0</v>
      </c>
      <c r="Q145" s="8">
        <f>+'Gerencia del proyecto'!S54</f>
        <v>0</v>
      </c>
      <c r="R145" s="8">
        <f>+'Gerencia del proyecto'!T54</f>
        <v>0</v>
      </c>
      <c r="S145" s="8">
        <f>+'Gerencia del proyecto'!U54</f>
        <v>0</v>
      </c>
      <c r="T145" s="8">
        <f>+'Gerencia del proyecto'!V54</f>
        <v>0</v>
      </c>
      <c r="U145" s="8">
        <f>+'Gerencia del proyecto'!W54</f>
        <v>0</v>
      </c>
      <c r="V145" s="8">
        <f>+'Gerencia del proyecto'!X54</f>
        <v>0</v>
      </c>
      <c r="W145" s="8">
        <f>+'Gerencia del proyecto'!Y54</f>
        <v>0</v>
      </c>
      <c r="X145" s="8">
        <f>+'Gerencia del proyecto'!Z54</f>
        <v>0</v>
      </c>
      <c r="Y145" s="8">
        <f>+'Gerencia del proyecto'!AA54</f>
        <v>0</v>
      </c>
      <c r="Z145" s="8">
        <f>+'Gerencia del proyecto'!AB54</f>
        <v>0</v>
      </c>
      <c r="AA145" s="8">
        <f>+'Gerencia del proyecto'!AC54</f>
        <v>0</v>
      </c>
      <c r="AB145" s="8">
        <f t="shared" si="149"/>
        <v>0</v>
      </c>
      <c r="AC145" s="4">
        <f t="shared" si="257"/>
        <v>0</v>
      </c>
    </row>
    <row r="146" spans="1:29" x14ac:dyDescent="0.25">
      <c r="B146" s="8" t="str">
        <f t="shared" si="255"/>
        <v>13  Recursos Nación BID Ambiental</v>
      </c>
      <c r="C146" s="8">
        <f>+'Gerencia del proyecto'!E55</f>
        <v>0</v>
      </c>
      <c r="D146" s="8">
        <f>+'Gerencia del proyecto'!F55</f>
        <v>0</v>
      </c>
      <c r="E146" s="8">
        <f>+'Gerencia del proyecto'!G55</f>
        <v>0</v>
      </c>
      <c r="F146" s="8">
        <f>+'Gerencia del proyecto'!H55</f>
        <v>0</v>
      </c>
      <c r="G146" s="8">
        <f>+'Gerencia del proyecto'!I55</f>
        <v>0</v>
      </c>
      <c r="H146" s="8">
        <f>+'Gerencia del proyecto'!J55</f>
        <v>0</v>
      </c>
      <c r="I146" s="8">
        <f>+'Gerencia del proyecto'!K55</f>
        <v>0</v>
      </c>
      <c r="J146" s="8">
        <f>+'Gerencia del proyecto'!L55</f>
        <v>0</v>
      </c>
      <c r="K146" s="8">
        <f>+'Gerencia del proyecto'!M55</f>
        <v>0</v>
      </c>
      <c r="L146" s="8">
        <f>+'Gerencia del proyecto'!N55</f>
        <v>0</v>
      </c>
      <c r="M146" s="8">
        <f>+'Gerencia del proyecto'!O55</f>
        <v>0</v>
      </c>
      <c r="N146" s="8">
        <f>+'Gerencia del proyecto'!P55</f>
        <v>0</v>
      </c>
      <c r="O146" s="4">
        <f t="shared" si="256"/>
        <v>0</v>
      </c>
      <c r="P146" s="8">
        <f>+'Gerencia del proyecto'!R55</f>
        <v>0</v>
      </c>
      <c r="Q146" s="8">
        <f>+'Gerencia del proyecto'!S55</f>
        <v>0</v>
      </c>
      <c r="R146" s="8">
        <f>+'Gerencia del proyecto'!T55</f>
        <v>0</v>
      </c>
      <c r="S146" s="8">
        <f>+'Gerencia del proyecto'!U55</f>
        <v>0</v>
      </c>
      <c r="T146" s="8">
        <f>+'Gerencia del proyecto'!V55</f>
        <v>0</v>
      </c>
      <c r="U146" s="8">
        <f>+'Gerencia del proyecto'!W55</f>
        <v>0</v>
      </c>
      <c r="V146" s="8">
        <f>+'Gerencia del proyecto'!X55</f>
        <v>0</v>
      </c>
      <c r="W146" s="8">
        <f>+'Gerencia del proyecto'!Y55</f>
        <v>0</v>
      </c>
      <c r="X146" s="8">
        <f>+'Gerencia del proyecto'!Z55</f>
        <v>0</v>
      </c>
      <c r="Y146" s="8">
        <f>+'Gerencia del proyecto'!AA55</f>
        <v>0</v>
      </c>
      <c r="Z146" s="8">
        <f>+'Gerencia del proyecto'!AB55</f>
        <v>0</v>
      </c>
      <c r="AA146" s="8">
        <f>+'Gerencia del proyecto'!AC55</f>
        <v>0</v>
      </c>
      <c r="AB146" s="8">
        <f t="shared" si="149"/>
        <v>0</v>
      </c>
      <c r="AC146" s="4">
        <f t="shared" si="257"/>
        <v>0</v>
      </c>
    </row>
    <row r="147" spans="1:29" x14ac:dyDescent="0.25">
      <c r="A147" s="30" t="s">
        <v>21</v>
      </c>
      <c r="B147" s="10"/>
      <c r="C147" s="4">
        <f>SUM(C135:C146)</f>
        <v>0</v>
      </c>
      <c r="D147" s="4">
        <f t="shared" ref="D147" si="258">SUM(D135:D146)</f>
        <v>0</v>
      </c>
      <c r="E147" s="4">
        <f t="shared" ref="E147" si="259">SUM(E135:E146)</f>
        <v>0</v>
      </c>
      <c r="F147" s="4">
        <f t="shared" ref="F147" si="260">SUM(F135:F146)</f>
        <v>0</v>
      </c>
      <c r="G147" s="4">
        <f t="shared" ref="G147" si="261">SUM(G135:G146)</f>
        <v>0</v>
      </c>
      <c r="H147" s="4">
        <f t="shared" ref="H147" si="262">SUM(H135:H146)</f>
        <v>0</v>
      </c>
      <c r="I147" s="4">
        <f t="shared" ref="I147" si="263">SUM(I135:I146)</f>
        <v>0</v>
      </c>
      <c r="J147" s="4">
        <f t="shared" ref="J147" si="264">SUM(J135:J146)</f>
        <v>0</v>
      </c>
      <c r="K147" s="4">
        <f t="shared" ref="K147" si="265">SUM(K135:K146)</f>
        <v>0</v>
      </c>
      <c r="L147" s="4">
        <f t="shared" ref="L147" si="266">SUM(L135:L146)</f>
        <v>10</v>
      </c>
      <c r="M147" s="4">
        <f t="shared" ref="M147" si="267">SUM(M135:M146)</f>
        <v>0</v>
      </c>
      <c r="N147" s="4">
        <f t="shared" ref="N147" si="268">SUM(N135:N146)</f>
        <v>0</v>
      </c>
      <c r="O147" s="4">
        <f t="shared" ref="O147" si="269">SUM(O135:O146)</f>
        <v>10</v>
      </c>
      <c r="P147" s="4">
        <f>SUM(P135:P146)</f>
        <v>0</v>
      </c>
      <c r="Q147" s="4">
        <f t="shared" ref="Q147" si="270">SUM(Q135:Q146)</f>
        <v>0</v>
      </c>
      <c r="R147" s="4">
        <f t="shared" ref="R147" si="271">SUM(R135:R146)</f>
        <v>0</v>
      </c>
      <c r="S147" s="4">
        <f t="shared" ref="S147" si="272">SUM(S135:S146)</f>
        <v>0</v>
      </c>
      <c r="T147" s="4">
        <f t="shared" ref="T147" si="273">SUM(T135:T146)</f>
        <v>0</v>
      </c>
      <c r="U147" s="4">
        <f t="shared" ref="U147" si="274">SUM(U135:U146)</f>
        <v>0</v>
      </c>
      <c r="V147" s="4">
        <f t="shared" ref="V147" si="275">SUM(V135:V146)</f>
        <v>0</v>
      </c>
      <c r="W147" s="4">
        <f t="shared" ref="W147" si="276">SUM(W135:W146)</f>
        <v>0</v>
      </c>
      <c r="X147" s="4">
        <f t="shared" ref="X147" si="277">SUM(X135:X146)</f>
        <v>0</v>
      </c>
      <c r="Y147" s="4">
        <f t="shared" ref="Y147" si="278">SUM(Y135:Y146)</f>
        <v>0</v>
      </c>
      <c r="Z147" s="4">
        <f t="shared" ref="Z147" si="279">SUM(Z135:Z146)</f>
        <v>0</v>
      </c>
      <c r="AA147" s="4">
        <f t="shared" ref="AA147" si="280">SUM(AA135:AA146)</f>
        <v>0</v>
      </c>
      <c r="AB147" s="4">
        <f t="shared" ref="AB147:AB210" si="281">+SUM(P147:AA147)</f>
        <v>0</v>
      </c>
      <c r="AC147" s="4">
        <f t="shared" ref="AC147" si="282">SUM(AC135:AC146)</f>
        <v>0</v>
      </c>
    </row>
    <row r="148" spans="1:29" x14ac:dyDescent="0.25">
      <c r="A148" s="29" t="str">
        <f>+COMPONENTES!A11</f>
        <v>Paraderos</v>
      </c>
      <c r="B148" s="8" t="str">
        <f>+'FUENTES FINANCIACION'!A1</f>
        <v>01  Recursos Nación BIRF</v>
      </c>
      <c r="C148" s="8">
        <f>+Paraderos!E44</f>
        <v>0</v>
      </c>
      <c r="D148" s="8">
        <f>+Paraderos!F44</f>
        <v>0</v>
      </c>
      <c r="E148" s="8">
        <f>+Paraderos!G44</f>
        <v>0</v>
      </c>
      <c r="F148" s="8">
        <f>+Paraderos!H44</f>
        <v>0</v>
      </c>
      <c r="G148" s="8">
        <f>+Paraderos!I44</f>
        <v>0</v>
      </c>
      <c r="H148" s="8">
        <f>+Paraderos!J44</f>
        <v>0</v>
      </c>
      <c r="I148" s="8">
        <f>+Paraderos!K44</f>
        <v>0</v>
      </c>
      <c r="J148" s="8">
        <f>+Paraderos!L44</f>
        <v>0</v>
      </c>
      <c r="K148" s="8">
        <f>+Paraderos!M44</f>
        <v>0</v>
      </c>
      <c r="L148" s="8">
        <f>+Paraderos!N44</f>
        <v>0</v>
      </c>
      <c r="M148" s="8">
        <f>+Paraderos!O44</f>
        <v>10</v>
      </c>
      <c r="N148" s="8">
        <f>+Paraderos!P44</f>
        <v>0</v>
      </c>
      <c r="O148" s="4">
        <f>+SUM(C148:N148)</f>
        <v>10</v>
      </c>
      <c r="P148" s="8">
        <f>+Paraderos!R44</f>
        <v>0</v>
      </c>
      <c r="Q148" s="8">
        <f>+Paraderos!S44</f>
        <v>0</v>
      </c>
      <c r="R148" s="8">
        <f>+Paraderos!T44</f>
        <v>0</v>
      </c>
      <c r="S148" s="8">
        <f>+Paraderos!U44</f>
        <v>0</v>
      </c>
      <c r="T148" s="8">
        <f>+Paraderos!V44</f>
        <v>0</v>
      </c>
      <c r="U148" s="8">
        <f>+Paraderos!W44</f>
        <v>0</v>
      </c>
      <c r="V148" s="8">
        <f>+Paraderos!X44</f>
        <v>0</v>
      </c>
      <c r="W148" s="8">
        <f>+Paraderos!Y44</f>
        <v>0</v>
      </c>
      <c r="X148" s="8">
        <f>+Paraderos!Z44</f>
        <v>0</v>
      </c>
      <c r="Y148" s="8">
        <f>+Paraderos!AA44</f>
        <v>0</v>
      </c>
      <c r="Z148" s="8">
        <f>+Paraderos!AB44</f>
        <v>0</v>
      </c>
      <c r="AA148" s="8">
        <f>+Paraderos!AC44</f>
        <v>0</v>
      </c>
      <c r="AB148" s="8">
        <f t="shared" si="281"/>
        <v>0</v>
      </c>
      <c r="AC148" s="4">
        <f>+SUM(P148:AA148)</f>
        <v>0</v>
      </c>
    </row>
    <row r="149" spans="1:29" x14ac:dyDescent="0.25">
      <c r="B149" s="8" t="str">
        <f>+'FUENTES FINANCIACION'!A2</f>
        <v>02  Recursos Nación Otras Fuentes</v>
      </c>
      <c r="C149" s="8">
        <f>+Paraderos!E45</f>
        <v>0</v>
      </c>
      <c r="D149" s="8">
        <f>+Paraderos!F45</f>
        <v>0</v>
      </c>
      <c r="E149" s="8">
        <f>+Paraderos!G45</f>
        <v>0</v>
      </c>
      <c r="F149" s="8">
        <f>+Paraderos!H45</f>
        <v>0</v>
      </c>
      <c r="G149" s="8">
        <f>+Paraderos!I45</f>
        <v>0</v>
      </c>
      <c r="H149" s="8">
        <f>+Paraderos!J45</f>
        <v>0</v>
      </c>
      <c r="I149" s="8">
        <f>+Paraderos!K45</f>
        <v>0</v>
      </c>
      <c r="J149" s="8">
        <f>+Paraderos!L45</f>
        <v>0</v>
      </c>
      <c r="K149" s="8">
        <f>+Paraderos!M45</f>
        <v>0</v>
      </c>
      <c r="L149" s="8">
        <f>+Paraderos!N45</f>
        <v>0</v>
      </c>
      <c r="M149" s="8">
        <f>+Paraderos!O45</f>
        <v>0</v>
      </c>
      <c r="N149" s="8">
        <f>+Paraderos!P45</f>
        <v>0</v>
      </c>
      <c r="O149" s="4">
        <f t="shared" ref="O149:O159" si="283">+SUM(C149:N149)</f>
        <v>0</v>
      </c>
      <c r="P149" s="8">
        <f>+Paraderos!R45</f>
        <v>0</v>
      </c>
      <c r="Q149" s="8">
        <f>+Paraderos!S45</f>
        <v>0</v>
      </c>
      <c r="R149" s="8">
        <f>+Paraderos!T45</f>
        <v>0</v>
      </c>
      <c r="S149" s="8">
        <f>+Paraderos!U45</f>
        <v>0</v>
      </c>
      <c r="T149" s="8">
        <f>+Paraderos!V45</f>
        <v>0</v>
      </c>
      <c r="U149" s="8">
        <f>+Paraderos!W45</f>
        <v>0</v>
      </c>
      <c r="V149" s="8">
        <f>+Paraderos!X45</f>
        <v>0</v>
      </c>
      <c r="W149" s="8">
        <f>+Paraderos!Y45</f>
        <v>0</v>
      </c>
      <c r="X149" s="8">
        <f>+Paraderos!Z45</f>
        <v>0</v>
      </c>
      <c r="Y149" s="8">
        <f>+Paraderos!AA45</f>
        <v>0</v>
      </c>
      <c r="Z149" s="8">
        <f>+Paraderos!AB45</f>
        <v>0</v>
      </c>
      <c r="AA149" s="8">
        <f>+Paraderos!AC45</f>
        <v>0</v>
      </c>
      <c r="AB149" s="8">
        <f t="shared" si="281"/>
        <v>0</v>
      </c>
      <c r="AC149" s="4">
        <f t="shared" ref="AC149:AC159" si="284">+SUM(P149:AA149)</f>
        <v>0</v>
      </c>
    </row>
    <row r="150" spans="1:29" x14ac:dyDescent="0.25">
      <c r="B150" s="8" t="str">
        <f>+'FUENTES FINANCIACION'!A3</f>
        <v>03  Aportes entes Territoriales al Proyecto</v>
      </c>
      <c r="C150" s="8">
        <f>+Paraderos!E46</f>
        <v>0</v>
      </c>
      <c r="D150" s="8">
        <f>+Paraderos!F46</f>
        <v>0</v>
      </c>
      <c r="E150" s="8">
        <f>+Paraderos!G46</f>
        <v>0</v>
      </c>
      <c r="F150" s="8">
        <f>+Paraderos!H46</f>
        <v>0</v>
      </c>
      <c r="G150" s="8">
        <f>+Paraderos!I46</f>
        <v>0</v>
      </c>
      <c r="H150" s="8">
        <f>+Paraderos!J46</f>
        <v>0</v>
      </c>
      <c r="I150" s="8">
        <f>+Paraderos!K46</f>
        <v>0</v>
      </c>
      <c r="J150" s="8">
        <f>+Paraderos!L46</f>
        <v>0</v>
      </c>
      <c r="K150" s="8">
        <f>+Paraderos!M46</f>
        <v>0</v>
      </c>
      <c r="L150" s="8">
        <f>+Paraderos!N46</f>
        <v>0</v>
      </c>
      <c r="M150" s="8">
        <f>+Paraderos!O46</f>
        <v>0</v>
      </c>
      <c r="N150" s="8">
        <f>+Paraderos!P46</f>
        <v>0</v>
      </c>
      <c r="O150" s="4">
        <f t="shared" si="283"/>
        <v>0</v>
      </c>
      <c r="P150" s="8">
        <f>+Paraderos!R46</f>
        <v>0</v>
      </c>
      <c r="Q150" s="8">
        <f>+Paraderos!S46</f>
        <v>0</v>
      </c>
      <c r="R150" s="8">
        <f>+Paraderos!T46</f>
        <v>0</v>
      </c>
      <c r="S150" s="8">
        <f>+Paraderos!U46</f>
        <v>0</v>
      </c>
      <c r="T150" s="8">
        <f>+Paraderos!V46</f>
        <v>0</v>
      </c>
      <c r="U150" s="8">
        <f>+Paraderos!W46</f>
        <v>0</v>
      </c>
      <c r="V150" s="8">
        <f>+Paraderos!X46</f>
        <v>0</v>
      </c>
      <c r="W150" s="8">
        <f>+Paraderos!Y46</f>
        <v>0</v>
      </c>
      <c r="X150" s="8">
        <f>+Paraderos!Z46</f>
        <v>0</v>
      </c>
      <c r="Y150" s="8">
        <f>+Paraderos!AA46</f>
        <v>0</v>
      </c>
      <c r="Z150" s="8">
        <f>+Paraderos!AB46</f>
        <v>0</v>
      </c>
      <c r="AA150" s="8">
        <f>+Paraderos!AC46</f>
        <v>0</v>
      </c>
      <c r="AB150" s="8">
        <f t="shared" si="281"/>
        <v>0</v>
      </c>
      <c r="AC150" s="4">
        <f t="shared" si="284"/>
        <v>0</v>
      </c>
    </row>
    <row r="151" spans="1:29" x14ac:dyDescent="0.25">
      <c r="B151" s="8" t="str">
        <f>+'FUENTES FINANCIACION'!A4</f>
        <v>04  Aportes Ente Gestor (Crédito Sindicado)</v>
      </c>
      <c r="C151" s="8">
        <f>+Paraderos!E47</f>
        <v>0</v>
      </c>
      <c r="D151" s="8">
        <f>+Paraderos!F47</f>
        <v>0</v>
      </c>
      <c r="E151" s="8">
        <f>+Paraderos!G47</f>
        <v>0</v>
      </c>
      <c r="F151" s="8">
        <f>+Paraderos!H47</f>
        <v>0</v>
      </c>
      <c r="G151" s="8">
        <f>+Paraderos!I47</f>
        <v>0</v>
      </c>
      <c r="H151" s="8">
        <f>+Paraderos!J47</f>
        <v>0</v>
      </c>
      <c r="I151" s="8">
        <f>+Paraderos!K47</f>
        <v>0</v>
      </c>
      <c r="J151" s="8">
        <f>+Paraderos!L47</f>
        <v>0</v>
      </c>
      <c r="K151" s="8">
        <f>+Paraderos!M47</f>
        <v>0</v>
      </c>
      <c r="L151" s="8">
        <f>+Paraderos!N47</f>
        <v>0</v>
      </c>
      <c r="M151" s="8">
        <f>+Paraderos!O47</f>
        <v>0</v>
      </c>
      <c r="N151" s="8">
        <f>+Paraderos!P47</f>
        <v>0</v>
      </c>
      <c r="O151" s="4">
        <f t="shared" si="283"/>
        <v>0</v>
      </c>
      <c r="P151" s="8">
        <f>+Paraderos!R47</f>
        <v>0</v>
      </c>
      <c r="Q151" s="8">
        <f>+Paraderos!S47</f>
        <v>0</v>
      </c>
      <c r="R151" s="8">
        <f>+Paraderos!T47</f>
        <v>0</v>
      </c>
      <c r="S151" s="8">
        <f>+Paraderos!U47</f>
        <v>0</v>
      </c>
      <c r="T151" s="8">
        <f>+Paraderos!V47</f>
        <v>0</v>
      </c>
      <c r="U151" s="8">
        <f>+Paraderos!W47</f>
        <v>0</v>
      </c>
      <c r="V151" s="8">
        <f>+Paraderos!X47</f>
        <v>0</v>
      </c>
      <c r="W151" s="8">
        <f>+Paraderos!Y47</f>
        <v>0</v>
      </c>
      <c r="X151" s="8">
        <f>+Paraderos!Z47</f>
        <v>0</v>
      </c>
      <c r="Y151" s="8">
        <f>+Paraderos!AA47</f>
        <v>0</v>
      </c>
      <c r="Z151" s="8">
        <f>+Paraderos!AB47</f>
        <v>0</v>
      </c>
      <c r="AA151" s="8">
        <f>+Paraderos!AC47</f>
        <v>0</v>
      </c>
      <c r="AB151" s="8">
        <f t="shared" si="281"/>
        <v>0</v>
      </c>
      <c r="AC151" s="4">
        <f t="shared" si="284"/>
        <v>0</v>
      </c>
    </row>
    <row r="152" spans="1:29" x14ac:dyDescent="0.25">
      <c r="B152" s="8" t="str">
        <f>+'FUENTES FINANCIACION'!A5</f>
        <v>05  Recursos Nación BID</v>
      </c>
      <c r="C152" s="8">
        <f>+Paraderos!E48</f>
        <v>0</v>
      </c>
      <c r="D152" s="8">
        <f>+Paraderos!F48</f>
        <v>0</v>
      </c>
      <c r="E152" s="8">
        <f>+Paraderos!G48</f>
        <v>0</v>
      </c>
      <c r="F152" s="8">
        <f>+Paraderos!H48</f>
        <v>0</v>
      </c>
      <c r="G152" s="8">
        <f>+Paraderos!I48</f>
        <v>0</v>
      </c>
      <c r="H152" s="8">
        <f>+Paraderos!J48</f>
        <v>0</v>
      </c>
      <c r="I152" s="8">
        <f>+Paraderos!K48</f>
        <v>0</v>
      </c>
      <c r="J152" s="8">
        <f>+Paraderos!L48</f>
        <v>0</v>
      </c>
      <c r="K152" s="8">
        <f>+Paraderos!M48</f>
        <v>0</v>
      </c>
      <c r="L152" s="8">
        <f>+Paraderos!N48</f>
        <v>0</v>
      </c>
      <c r="M152" s="8">
        <f>+Paraderos!O48</f>
        <v>0</v>
      </c>
      <c r="N152" s="8">
        <f>+Paraderos!P48</f>
        <v>0</v>
      </c>
      <c r="O152" s="4">
        <f t="shared" si="283"/>
        <v>0</v>
      </c>
      <c r="P152" s="8">
        <f>+Paraderos!R48</f>
        <v>0</v>
      </c>
      <c r="Q152" s="8">
        <f>+Paraderos!S48</f>
        <v>0</v>
      </c>
      <c r="R152" s="8">
        <f>+Paraderos!T48</f>
        <v>0</v>
      </c>
      <c r="S152" s="8">
        <f>+Paraderos!U48</f>
        <v>0</v>
      </c>
      <c r="T152" s="8">
        <f>+Paraderos!V48</f>
        <v>0</v>
      </c>
      <c r="U152" s="8">
        <f>+Paraderos!W48</f>
        <v>0</v>
      </c>
      <c r="V152" s="8">
        <f>+Paraderos!X48</f>
        <v>0</v>
      </c>
      <c r="W152" s="8">
        <f>+Paraderos!Y48</f>
        <v>0</v>
      </c>
      <c r="X152" s="8">
        <f>+Paraderos!Z48</f>
        <v>0</v>
      </c>
      <c r="Y152" s="8">
        <f>+Paraderos!AA48</f>
        <v>0</v>
      </c>
      <c r="Z152" s="8">
        <f>+Paraderos!AB48</f>
        <v>0</v>
      </c>
      <c r="AA152" s="8">
        <f>+Paraderos!AC48</f>
        <v>0</v>
      </c>
      <c r="AB152" s="8">
        <f t="shared" si="281"/>
        <v>0</v>
      </c>
      <c r="AC152" s="4">
        <f t="shared" si="284"/>
        <v>0</v>
      </c>
    </row>
    <row r="153" spans="1:29" x14ac:dyDescent="0.25">
      <c r="B153" s="8" t="str">
        <f>+'FUENTES FINANCIACION'!A6</f>
        <v>06  Recursos Otros Aportes del Ente Gestor</v>
      </c>
      <c r="C153" s="8">
        <f>+Paraderos!E49</f>
        <v>0</v>
      </c>
      <c r="D153" s="8">
        <f>+Paraderos!F49</f>
        <v>0</v>
      </c>
      <c r="E153" s="8">
        <f>+Paraderos!G49</f>
        <v>0</v>
      </c>
      <c r="F153" s="8">
        <f>+Paraderos!H49</f>
        <v>0</v>
      </c>
      <c r="G153" s="8">
        <f>+Paraderos!I49</f>
        <v>0</v>
      </c>
      <c r="H153" s="8">
        <f>+Paraderos!J49</f>
        <v>0</v>
      </c>
      <c r="I153" s="8">
        <f>+Paraderos!K49</f>
        <v>0</v>
      </c>
      <c r="J153" s="8">
        <f>+Paraderos!L49</f>
        <v>0</v>
      </c>
      <c r="K153" s="8">
        <f>+Paraderos!M49</f>
        <v>0</v>
      </c>
      <c r="L153" s="8">
        <f>+Paraderos!N49</f>
        <v>0</v>
      </c>
      <c r="M153" s="8">
        <f>+Paraderos!O49</f>
        <v>0</v>
      </c>
      <c r="N153" s="8">
        <f>+Paraderos!P49</f>
        <v>0</v>
      </c>
      <c r="O153" s="4">
        <f t="shared" si="283"/>
        <v>0</v>
      </c>
      <c r="P153" s="8">
        <f>+Paraderos!R49</f>
        <v>0</v>
      </c>
      <c r="Q153" s="8">
        <f>+Paraderos!S49</f>
        <v>0</v>
      </c>
      <c r="R153" s="8">
        <f>+Paraderos!T49</f>
        <v>0</v>
      </c>
      <c r="S153" s="8">
        <f>+Paraderos!U49</f>
        <v>0</v>
      </c>
      <c r="T153" s="8">
        <f>+Paraderos!V49</f>
        <v>0</v>
      </c>
      <c r="U153" s="8">
        <f>+Paraderos!W49</f>
        <v>0</v>
      </c>
      <c r="V153" s="8">
        <f>+Paraderos!X49</f>
        <v>0</v>
      </c>
      <c r="W153" s="8">
        <f>+Paraderos!Y49</f>
        <v>0</v>
      </c>
      <c r="X153" s="8">
        <f>+Paraderos!Z49</f>
        <v>0</v>
      </c>
      <c r="Y153" s="8">
        <f>+Paraderos!AA49</f>
        <v>0</v>
      </c>
      <c r="Z153" s="8">
        <f>+Paraderos!AB49</f>
        <v>0</v>
      </c>
      <c r="AA153" s="8">
        <f>+Paraderos!AC49</f>
        <v>0</v>
      </c>
      <c r="AB153" s="8">
        <f t="shared" si="281"/>
        <v>0</v>
      </c>
      <c r="AC153" s="4">
        <f t="shared" si="284"/>
        <v>0</v>
      </c>
    </row>
    <row r="154" spans="1:29" x14ac:dyDescent="0.25">
      <c r="B154" s="8" t="str">
        <f>+'FUENTES FINANCIACION'!A7</f>
        <v>07  Recursos Nación OPEP</v>
      </c>
      <c r="C154" s="8">
        <f>+Paraderos!E50</f>
        <v>0</v>
      </c>
      <c r="D154" s="8">
        <f>+Paraderos!F50</f>
        <v>0</v>
      </c>
      <c r="E154" s="8">
        <f>+Paraderos!G50</f>
        <v>0</v>
      </c>
      <c r="F154" s="8">
        <f>+Paraderos!H50</f>
        <v>0</v>
      </c>
      <c r="G154" s="8">
        <f>+Paraderos!I50</f>
        <v>0</v>
      </c>
      <c r="H154" s="8">
        <f>+Paraderos!J50</f>
        <v>0</v>
      </c>
      <c r="I154" s="8">
        <f>+Paraderos!K50</f>
        <v>0</v>
      </c>
      <c r="J154" s="8">
        <f>+Paraderos!L50</f>
        <v>0</v>
      </c>
      <c r="K154" s="8">
        <f>+Paraderos!M50</f>
        <v>0</v>
      </c>
      <c r="L154" s="8">
        <f>+Paraderos!N50</f>
        <v>0</v>
      </c>
      <c r="M154" s="8">
        <f>+Paraderos!O50</f>
        <v>0</v>
      </c>
      <c r="N154" s="8">
        <f>+Paraderos!P50</f>
        <v>0</v>
      </c>
      <c r="O154" s="4">
        <f t="shared" si="283"/>
        <v>0</v>
      </c>
      <c r="P154" s="8">
        <f>+Paraderos!R50</f>
        <v>0</v>
      </c>
      <c r="Q154" s="8">
        <f>+Paraderos!S50</f>
        <v>0</v>
      </c>
      <c r="R154" s="8">
        <f>+Paraderos!T50</f>
        <v>0</v>
      </c>
      <c r="S154" s="8">
        <f>+Paraderos!U50</f>
        <v>0</v>
      </c>
      <c r="T154" s="8">
        <f>+Paraderos!V50</f>
        <v>0</v>
      </c>
      <c r="U154" s="8">
        <f>+Paraderos!W50</f>
        <v>0</v>
      </c>
      <c r="V154" s="8">
        <f>+Paraderos!X50</f>
        <v>0</v>
      </c>
      <c r="W154" s="8">
        <f>+Paraderos!Y50</f>
        <v>0</v>
      </c>
      <c r="X154" s="8">
        <f>+Paraderos!Z50</f>
        <v>0</v>
      </c>
      <c r="Y154" s="8">
        <f>+Paraderos!AA50</f>
        <v>0</v>
      </c>
      <c r="Z154" s="8">
        <f>+Paraderos!AB50</f>
        <v>0</v>
      </c>
      <c r="AA154" s="8">
        <f>+Paraderos!AC50</f>
        <v>0</v>
      </c>
      <c r="AB154" s="8">
        <f t="shared" si="281"/>
        <v>0</v>
      </c>
      <c r="AC154" s="4">
        <f t="shared" si="284"/>
        <v>0</v>
      </c>
    </row>
    <row r="155" spans="1:29" x14ac:dyDescent="0.25">
      <c r="B155" s="8" t="str">
        <f>+'FUENTES FINANCIACION'!A8</f>
        <v>08  Recursos Nación CAF</v>
      </c>
      <c r="C155" s="8">
        <f>+Paraderos!E51</f>
        <v>0</v>
      </c>
      <c r="D155" s="8">
        <f>+Paraderos!F51</f>
        <v>0</v>
      </c>
      <c r="E155" s="8">
        <f>+Paraderos!G51</f>
        <v>0</v>
      </c>
      <c r="F155" s="8">
        <f>+Paraderos!H51</f>
        <v>0</v>
      </c>
      <c r="G155" s="8">
        <f>+Paraderos!I51</f>
        <v>0</v>
      </c>
      <c r="H155" s="8">
        <f>+Paraderos!J51</f>
        <v>0</v>
      </c>
      <c r="I155" s="8">
        <f>+Paraderos!K51</f>
        <v>0</v>
      </c>
      <c r="J155" s="8">
        <f>+Paraderos!L51</f>
        <v>0</v>
      </c>
      <c r="K155" s="8">
        <f>+Paraderos!M51</f>
        <v>0</v>
      </c>
      <c r="L155" s="8">
        <f>+Paraderos!N51</f>
        <v>0</v>
      </c>
      <c r="M155" s="8">
        <f>+Paraderos!O51</f>
        <v>0</v>
      </c>
      <c r="N155" s="8">
        <f>+Paraderos!P51</f>
        <v>0</v>
      </c>
      <c r="O155" s="4">
        <f t="shared" si="283"/>
        <v>0</v>
      </c>
      <c r="P155" s="8">
        <f>+Paraderos!R51</f>
        <v>0</v>
      </c>
      <c r="Q155" s="8">
        <f>+Paraderos!S51</f>
        <v>0</v>
      </c>
      <c r="R155" s="8">
        <f>+Paraderos!T51</f>
        <v>0</v>
      </c>
      <c r="S155" s="8">
        <f>+Paraderos!U51</f>
        <v>0</v>
      </c>
      <c r="T155" s="8">
        <f>+Paraderos!V51</f>
        <v>0</v>
      </c>
      <c r="U155" s="8">
        <f>+Paraderos!W51</f>
        <v>0</v>
      </c>
      <c r="V155" s="8">
        <f>+Paraderos!X51</f>
        <v>0</v>
      </c>
      <c r="W155" s="8">
        <f>+Paraderos!Y51</f>
        <v>0</v>
      </c>
      <c r="X155" s="8">
        <f>+Paraderos!Z51</f>
        <v>0</v>
      </c>
      <c r="Y155" s="8">
        <f>+Paraderos!AA51</f>
        <v>0</v>
      </c>
      <c r="Z155" s="8">
        <f>+Paraderos!AB51</f>
        <v>0</v>
      </c>
      <c r="AA155" s="8">
        <f>+Paraderos!AC51</f>
        <v>0</v>
      </c>
      <c r="AB155" s="8">
        <f t="shared" si="281"/>
        <v>0</v>
      </c>
      <c r="AC155" s="4">
        <f t="shared" si="284"/>
        <v>0</v>
      </c>
    </row>
    <row r="156" spans="1:29" x14ac:dyDescent="0.25">
      <c r="B156" s="8" t="str">
        <f>+'FUENTES FINANCIACION'!A9</f>
        <v>09  Otros Aportes Ente Gestor</v>
      </c>
      <c r="C156" s="8">
        <f>+Paraderos!E52</f>
        <v>0</v>
      </c>
      <c r="D156" s="8">
        <f>+Paraderos!F52</f>
        <v>0</v>
      </c>
      <c r="E156" s="8">
        <f>+Paraderos!G52</f>
        <v>0</v>
      </c>
      <c r="F156" s="8">
        <f>+Paraderos!H52</f>
        <v>0</v>
      </c>
      <c r="G156" s="8">
        <f>+Paraderos!I52</f>
        <v>0</v>
      </c>
      <c r="H156" s="8">
        <f>+Paraderos!J52</f>
        <v>0</v>
      </c>
      <c r="I156" s="8">
        <f>+Paraderos!K52</f>
        <v>0</v>
      </c>
      <c r="J156" s="8">
        <f>+Paraderos!L52</f>
        <v>0</v>
      </c>
      <c r="K156" s="8">
        <f>+Paraderos!M52</f>
        <v>0</v>
      </c>
      <c r="L156" s="8">
        <f>+Paraderos!N52</f>
        <v>0</v>
      </c>
      <c r="M156" s="8">
        <f>+Paraderos!O52</f>
        <v>0</v>
      </c>
      <c r="N156" s="8">
        <f>+Paraderos!P52</f>
        <v>0</v>
      </c>
      <c r="O156" s="4">
        <f t="shared" si="283"/>
        <v>0</v>
      </c>
      <c r="P156" s="8">
        <f>+Paraderos!R52</f>
        <v>0</v>
      </c>
      <c r="Q156" s="8">
        <f>+Paraderos!S52</f>
        <v>0</v>
      </c>
      <c r="R156" s="8">
        <f>+Paraderos!T52</f>
        <v>0</v>
      </c>
      <c r="S156" s="8">
        <f>+Paraderos!U52</f>
        <v>0</v>
      </c>
      <c r="T156" s="8">
        <f>+Paraderos!V52</f>
        <v>0</v>
      </c>
      <c r="U156" s="8">
        <f>+Paraderos!W52</f>
        <v>0</v>
      </c>
      <c r="V156" s="8">
        <f>+Paraderos!X52</f>
        <v>0</v>
      </c>
      <c r="W156" s="8">
        <f>+Paraderos!Y52</f>
        <v>0</v>
      </c>
      <c r="X156" s="8">
        <f>+Paraderos!Z52</f>
        <v>0</v>
      </c>
      <c r="Y156" s="8">
        <f>+Paraderos!AA52</f>
        <v>0</v>
      </c>
      <c r="Z156" s="8">
        <f>+Paraderos!AB52</f>
        <v>0</v>
      </c>
      <c r="AA156" s="8">
        <f>+Paraderos!AC52</f>
        <v>0</v>
      </c>
      <c r="AB156" s="8">
        <f t="shared" si="281"/>
        <v>0</v>
      </c>
      <c r="AC156" s="4">
        <f t="shared" si="284"/>
        <v>0</v>
      </c>
    </row>
    <row r="157" spans="1:29" x14ac:dyDescent="0.25">
      <c r="B157" s="8" t="str">
        <f>+'FUENTES FINANCIACION'!A10</f>
        <v>10  Aportes entes Territoriales en Especie.</v>
      </c>
      <c r="C157" s="8">
        <f>+Paraderos!E53</f>
        <v>0</v>
      </c>
      <c r="D157" s="8">
        <f>+Paraderos!F53</f>
        <v>0</v>
      </c>
      <c r="E157" s="8">
        <f>+Paraderos!G53</f>
        <v>0</v>
      </c>
      <c r="F157" s="8">
        <f>+Paraderos!H53</f>
        <v>0</v>
      </c>
      <c r="G157" s="8">
        <f>+Paraderos!I53</f>
        <v>0</v>
      </c>
      <c r="H157" s="8">
        <f>+Paraderos!J53</f>
        <v>0</v>
      </c>
      <c r="I157" s="8">
        <f>+Paraderos!K53</f>
        <v>0</v>
      </c>
      <c r="J157" s="8">
        <f>+Paraderos!L53</f>
        <v>0</v>
      </c>
      <c r="K157" s="8">
        <f>+Paraderos!M53</f>
        <v>0</v>
      </c>
      <c r="L157" s="8">
        <f>+Paraderos!N53</f>
        <v>0</v>
      </c>
      <c r="M157" s="8">
        <f>+Paraderos!O53</f>
        <v>0</v>
      </c>
      <c r="N157" s="8">
        <f>+Paraderos!P53</f>
        <v>0</v>
      </c>
      <c r="O157" s="4">
        <f t="shared" si="283"/>
        <v>0</v>
      </c>
      <c r="P157" s="8">
        <f>+Paraderos!R53</f>
        <v>0</v>
      </c>
      <c r="Q157" s="8">
        <f>+Paraderos!S53</f>
        <v>0</v>
      </c>
      <c r="R157" s="8">
        <f>+Paraderos!T53</f>
        <v>0</v>
      </c>
      <c r="S157" s="8">
        <f>+Paraderos!U53</f>
        <v>0</v>
      </c>
      <c r="T157" s="8">
        <f>+Paraderos!V53</f>
        <v>0</v>
      </c>
      <c r="U157" s="8">
        <f>+Paraderos!W53</f>
        <v>0</v>
      </c>
      <c r="V157" s="8">
        <f>+Paraderos!X53</f>
        <v>0</v>
      </c>
      <c r="W157" s="8">
        <f>+Paraderos!Y53</f>
        <v>0</v>
      </c>
      <c r="X157" s="8">
        <f>+Paraderos!Z53</f>
        <v>0</v>
      </c>
      <c r="Y157" s="8">
        <f>+Paraderos!AA53</f>
        <v>0</v>
      </c>
      <c r="Z157" s="8">
        <f>+Paraderos!AB53</f>
        <v>0</v>
      </c>
      <c r="AA157" s="8">
        <f>+Paraderos!AC53</f>
        <v>0</v>
      </c>
      <c r="AB157" s="8">
        <f t="shared" si="281"/>
        <v>0</v>
      </c>
      <c r="AC157" s="4">
        <f t="shared" si="284"/>
        <v>0</v>
      </c>
    </row>
    <row r="158" spans="1:29" x14ac:dyDescent="0.25">
      <c r="B158" s="8" t="str">
        <f>+'FUENTES FINANCIACION'!A11</f>
        <v>12  Retención de Garantía</v>
      </c>
      <c r="C158" s="8">
        <f>+Paraderos!E54</f>
        <v>0</v>
      </c>
      <c r="D158" s="8">
        <f>+Paraderos!F54</f>
        <v>0</v>
      </c>
      <c r="E158" s="8">
        <f>+Paraderos!G54</f>
        <v>0</v>
      </c>
      <c r="F158" s="8">
        <f>+Paraderos!H54</f>
        <v>0</v>
      </c>
      <c r="G158" s="8">
        <f>+Paraderos!I54</f>
        <v>0</v>
      </c>
      <c r="H158" s="8">
        <f>+Paraderos!J54</f>
        <v>0</v>
      </c>
      <c r="I158" s="8">
        <f>+Paraderos!K54</f>
        <v>0</v>
      </c>
      <c r="J158" s="8">
        <f>+Paraderos!L54</f>
        <v>0</v>
      </c>
      <c r="K158" s="8">
        <f>+Paraderos!M54</f>
        <v>0</v>
      </c>
      <c r="L158" s="8">
        <f>+Paraderos!N54</f>
        <v>0</v>
      </c>
      <c r="M158" s="8">
        <f>+Paraderos!O54</f>
        <v>0</v>
      </c>
      <c r="N158" s="8">
        <f>+Paraderos!P54</f>
        <v>0</v>
      </c>
      <c r="O158" s="4">
        <f t="shared" si="283"/>
        <v>0</v>
      </c>
      <c r="P158" s="8">
        <f>+Paraderos!R54</f>
        <v>0</v>
      </c>
      <c r="Q158" s="8">
        <f>+Paraderos!S54</f>
        <v>0</v>
      </c>
      <c r="R158" s="8">
        <f>+Paraderos!T54</f>
        <v>0</v>
      </c>
      <c r="S158" s="8">
        <f>+Paraderos!U54</f>
        <v>0</v>
      </c>
      <c r="T158" s="8">
        <f>+Paraderos!V54</f>
        <v>0</v>
      </c>
      <c r="U158" s="8">
        <f>+Paraderos!W54</f>
        <v>0</v>
      </c>
      <c r="V158" s="8">
        <f>+Paraderos!X54</f>
        <v>0</v>
      </c>
      <c r="W158" s="8">
        <f>+Paraderos!Y54</f>
        <v>0</v>
      </c>
      <c r="X158" s="8">
        <f>+Paraderos!Z54</f>
        <v>0</v>
      </c>
      <c r="Y158" s="8">
        <f>+Paraderos!AA54</f>
        <v>0</v>
      </c>
      <c r="Z158" s="8">
        <f>+Paraderos!AB54</f>
        <v>0</v>
      </c>
      <c r="AA158" s="8">
        <f>+Paraderos!AC54</f>
        <v>0</v>
      </c>
      <c r="AB158" s="8">
        <f t="shared" si="281"/>
        <v>0</v>
      </c>
      <c r="AC158" s="4">
        <f t="shared" si="284"/>
        <v>0</v>
      </c>
    </row>
    <row r="159" spans="1:29" x14ac:dyDescent="0.25">
      <c r="B159" s="8" t="str">
        <f>+'FUENTES FINANCIACION'!A12</f>
        <v>13  Recursos Nación BID Ambiental</v>
      </c>
      <c r="C159" s="8">
        <f>+Paraderos!E55</f>
        <v>0</v>
      </c>
      <c r="D159" s="8">
        <f>+Paraderos!F55</f>
        <v>0</v>
      </c>
      <c r="E159" s="8">
        <f>+Paraderos!G55</f>
        <v>0</v>
      </c>
      <c r="F159" s="8">
        <f>+Paraderos!H55</f>
        <v>0</v>
      </c>
      <c r="G159" s="8">
        <f>+Paraderos!I55</f>
        <v>0</v>
      </c>
      <c r="H159" s="8">
        <f>+Paraderos!J55</f>
        <v>0</v>
      </c>
      <c r="I159" s="8">
        <f>+Paraderos!K55</f>
        <v>0</v>
      </c>
      <c r="J159" s="8">
        <f>+Paraderos!L55</f>
        <v>0</v>
      </c>
      <c r="K159" s="8">
        <f>+Paraderos!M55</f>
        <v>0</v>
      </c>
      <c r="L159" s="8">
        <f>+Paraderos!N55</f>
        <v>0</v>
      </c>
      <c r="M159" s="8">
        <f>+Paraderos!O55</f>
        <v>0</v>
      </c>
      <c r="N159" s="8">
        <f>+Paraderos!P55</f>
        <v>0</v>
      </c>
      <c r="O159" s="4">
        <f t="shared" si="283"/>
        <v>0</v>
      </c>
      <c r="P159" s="8">
        <f>+Paraderos!R55</f>
        <v>0</v>
      </c>
      <c r="Q159" s="8">
        <f>+Paraderos!S55</f>
        <v>0</v>
      </c>
      <c r="R159" s="8">
        <f>+Paraderos!T55</f>
        <v>0</v>
      </c>
      <c r="S159" s="8">
        <f>+Paraderos!U55</f>
        <v>0</v>
      </c>
      <c r="T159" s="8">
        <f>+Paraderos!V55</f>
        <v>0</v>
      </c>
      <c r="U159" s="8">
        <f>+Paraderos!W55</f>
        <v>0</v>
      </c>
      <c r="V159" s="8">
        <f>+Paraderos!X55</f>
        <v>0</v>
      </c>
      <c r="W159" s="8">
        <f>+Paraderos!Y55</f>
        <v>0</v>
      </c>
      <c r="X159" s="8">
        <f>+Paraderos!Z55</f>
        <v>0</v>
      </c>
      <c r="Y159" s="8">
        <f>+Paraderos!AA55</f>
        <v>0</v>
      </c>
      <c r="Z159" s="8">
        <f>+Paraderos!AB55</f>
        <v>0</v>
      </c>
      <c r="AA159" s="8">
        <f>+Paraderos!AC55</f>
        <v>0</v>
      </c>
      <c r="AB159" s="8">
        <f t="shared" si="281"/>
        <v>0</v>
      </c>
      <c r="AC159" s="4">
        <f t="shared" si="284"/>
        <v>0</v>
      </c>
    </row>
    <row r="160" spans="1:29" x14ac:dyDescent="0.25">
      <c r="A160" s="30" t="s">
        <v>21</v>
      </c>
      <c r="B160" s="10"/>
      <c r="C160" s="4">
        <f>SUM(C148:C159)</f>
        <v>0</v>
      </c>
      <c r="D160" s="4">
        <f t="shared" ref="D160" si="285">SUM(D148:D159)</f>
        <v>0</v>
      </c>
      <c r="E160" s="4">
        <f t="shared" ref="E160" si="286">SUM(E148:E159)</f>
        <v>0</v>
      </c>
      <c r="F160" s="4">
        <f t="shared" ref="F160" si="287">SUM(F148:F159)</f>
        <v>0</v>
      </c>
      <c r="G160" s="4">
        <f t="shared" ref="G160" si="288">SUM(G148:G159)</f>
        <v>0</v>
      </c>
      <c r="H160" s="4">
        <f t="shared" ref="H160" si="289">SUM(H148:H159)</f>
        <v>0</v>
      </c>
      <c r="I160" s="4">
        <f t="shared" ref="I160" si="290">SUM(I148:I159)</f>
        <v>0</v>
      </c>
      <c r="J160" s="4">
        <f t="shared" ref="J160" si="291">SUM(J148:J159)</f>
        <v>0</v>
      </c>
      <c r="K160" s="4">
        <f t="shared" ref="K160" si="292">SUM(K148:K159)</f>
        <v>0</v>
      </c>
      <c r="L160" s="4">
        <f t="shared" ref="L160" si="293">SUM(L148:L159)</f>
        <v>0</v>
      </c>
      <c r="M160" s="4">
        <f t="shared" ref="M160" si="294">SUM(M148:M159)</f>
        <v>10</v>
      </c>
      <c r="N160" s="4">
        <f t="shared" ref="N160" si="295">SUM(N148:N159)</f>
        <v>0</v>
      </c>
      <c r="O160" s="4">
        <f t="shared" ref="O160" si="296">SUM(O148:O159)</f>
        <v>10</v>
      </c>
      <c r="P160" s="4">
        <f>SUM(P148:P159)</f>
        <v>0</v>
      </c>
      <c r="Q160" s="4">
        <f t="shared" ref="Q160" si="297">SUM(Q148:Q159)</f>
        <v>0</v>
      </c>
      <c r="R160" s="4">
        <f t="shared" ref="R160" si="298">SUM(R148:R159)</f>
        <v>0</v>
      </c>
      <c r="S160" s="4">
        <f t="shared" ref="S160" si="299">SUM(S148:S159)</f>
        <v>0</v>
      </c>
      <c r="T160" s="4">
        <f t="shared" ref="T160" si="300">SUM(T148:T159)</f>
        <v>0</v>
      </c>
      <c r="U160" s="4">
        <f t="shared" ref="U160" si="301">SUM(U148:U159)</f>
        <v>0</v>
      </c>
      <c r="V160" s="4">
        <f t="shared" ref="V160" si="302">SUM(V148:V159)</f>
        <v>0</v>
      </c>
      <c r="W160" s="4">
        <f t="shared" ref="W160" si="303">SUM(W148:W159)</f>
        <v>0</v>
      </c>
      <c r="X160" s="4">
        <f t="shared" ref="X160" si="304">SUM(X148:X159)</f>
        <v>0</v>
      </c>
      <c r="Y160" s="4">
        <f t="shared" ref="Y160" si="305">SUM(Y148:Y159)</f>
        <v>0</v>
      </c>
      <c r="Z160" s="4">
        <f t="shared" ref="Z160" si="306">SUM(Z148:Z159)</f>
        <v>0</v>
      </c>
      <c r="AA160" s="4">
        <f t="shared" ref="AA160" si="307">SUM(AA148:AA159)</f>
        <v>0</v>
      </c>
      <c r="AB160" s="4">
        <f t="shared" si="281"/>
        <v>0</v>
      </c>
      <c r="AC160" s="4">
        <f t="shared" ref="AC160" si="308">SUM(AC148:AC159)</f>
        <v>0</v>
      </c>
    </row>
    <row r="161" spans="1:29" x14ac:dyDescent="0.25">
      <c r="A161" s="29" t="str">
        <f>+COMPONENTES!A12</f>
        <v>Predios</v>
      </c>
      <c r="B161" s="8" t="str">
        <f>+'FUENTES FINANCIACION'!A1</f>
        <v>01  Recursos Nación BIRF</v>
      </c>
      <c r="C161" s="8">
        <f>+Predios!E44</f>
        <v>0</v>
      </c>
      <c r="D161" s="8">
        <f>+Predios!F44</f>
        <v>0</v>
      </c>
      <c r="E161" s="8">
        <f>+Predios!G44</f>
        <v>0</v>
      </c>
      <c r="F161" s="8">
        <f>+Predios!H44</f>
        <v>0</v>
      </c>
      <c r="G161" s="8">
        <f>+Predios!I44</f>
        <v>0</v>
      </c>
      <c r="H161" s="8">
        <f>+Predios!J44</f>
        <v>0</v>
      </c>
      <c r="I161" s="8">
        <f>+Predios!K44</f>
        <v>0</v>
      </c>
      <c r="J161" s="8">
        <f>+Predios!L44</f>
        <v>0</v>
      </c>
      <c r="K161" s="8">
        <f>+Predios!M44</f>
        <v>0</v>
      </c>
      <c r="L161" s="8">
        <f>+Predios!N44</f>
        <v>0</v>
      </c>
      <c r="M161" s="8">
        <f>+Predios!O44</f>
        <v>0</v>
      </c>
      <c r="N161" s="8">
        <f>+Predios!P44</f>
        <v>10</v>
      </c>
      <c r="O161" s="4">
        <f>+SUM(C161:N161)</f>
        <v>10</v>
      </c>
      <c r="P161" s="8">
        <f>+Predios!R44</f>
        <v>0</v>
      </c>
      <c r="Q161" s="8">
        <f>+Predios!S44</f>
        <v>0</v>
      </c>
      <c r="R161" s="8">
        <f>+Predios!T44</f>
        <v>0</v>
      </c>
      <c r="S161" s="8">
        <f>+Predios!U44</f>
        <v>0</v>
      </c>
      <c r="T161" s="8">
        <f>+Predios!V44</f>
        <v>0</v>
      </c>
      <c r="U161" s="8">
        <f>+Predios!W44</f>
        <v>0</v>
      </c>
      <c r="V161" s="8">
        <f>+Predios!X44</f>
        <v>0</v>
      </c>
      <c r="W161" s="8">
        <f>+Predios!Y44</f>
        <v>0</v>
      </c>
      <c r="X161" s="8">
        <f>+Predios!Z44</f>
        <v>0</v>
      </c>
      <c r="Y161" s="8">
        <f>+Predios!AA44</f>
        <v>0</v>
      </c>
      <c r="Z161" s="8">
        <f>+Predios!AB44</f>
        <v>0</v>
      </c>
      <c r="AA161" s="8">
        <f>+Predios!AC44</f>
        <v>0</v>
      </c>
      <c r="AB161" s="8">
        <f t="shared" si="281"/>
        <v>0</v>
      </c>
      <c r="AC161" s="4">
        <f>+SUM(P161:AA161)</f>
        <v>0</v>
      </c>
    </row>
    <row r="162" spans="1:29" x14ac:dyDescent="0.25">
      <c r="B162" s="8" t="str">
        <f>+'FUENTES FINANCIACION'!A2</f>
        <v>02  Recursos Nación Otras Fuentes</v>
      </c>
      <c r="C162" s="8">
        <f>+Predios!E45</f>
        <v>0</v>
      </c>
      <c r="D162" s="8">
        <f>+Predios!F45</f>
        <v>0</v>
      </c>
      <c r="E162" s="8">
        <f>+Predios!G45</f>
        <v>0</v>
      </c>
      <c r="F162" s="8">
        <f>+Predios!H45</f>
        <v>0</v>
      </c>
      <c r="G162" s="8">
        <f>+Predios!I45</f>
        <v>0</v>
      </c>
      <c r="H162" s="8">
        <f>+Predios!J45</f>
        <v>0</v>
      </c>
      <c r="I162" s="8">
        <f>+Predios!K45</f>
        <v>0</v>
      </c>
      <c r="J162" s="8">
        <f>+Predios!L45</f>
        <v>0</v>
      </c>
      <c r="K162" s="8">
        <f>+Predios!M45</f>
        <v>0</v>
      </c>
      <c r="L162" s="8">
        <f>+Predios!N45</f>
        <v>0</v>
      </c>
      <c r="M162" s="8">
        <f>+Predios!O45</f>
        <v>0</v>
      </c>
      <c r="N162" s="8">
        <f>+Predios!P45</f>
        <v>0</v>
      </c>
      <c r="O162" s="4">
        <f t="shared" ref="O162:O172" si="309">+SUM(C162:N162)</f>
        <v>0</v>
      </c>
      <c r="P162" s="8">
        <f>+Predios!R45</f>
        <v>0</v>
      </c>
      <c r="Q162" s="8">
        <f>+Predios!S45</f>
        <v>0</v>
      </c>
      <c r="R162" s="8">
        <f>+Predios!T45</f>
        <v>0</v>
      </c>
      <c r="S162" s="8">
        <f>+Predios!U45</f>
        <v>0</v>
      </c>
      <c r="T162" s="8">
        <f>+Predios!V45</f>
        <v>0</v>
      </c>
      <c r="U162" s="8">
        <f>+Predios!W45</f>
        <v>0</v>
      </c>
      <c r="V162" s="8">
        <f>+Predios!X45</f>
        <v>0</v>
      </c>
      <c r="W162" s="8">
        <f>+Predios!Y45</f>
        <v>0</v>
      </c>
      <c r="X162" s="8">
        <f>+Predios!Z45</f>
        <v>0</v>
      </c>
      <c r="Y162" s="8">
        <f>+Predios!AA45</f>
        <v>0</v>
      </c>
      <c r="Z162" s="8">
        <f>+Predios!AB45</f>
        <v>0</v>
      </c>
      <c r="AA162" s="8">
        <f>+Predios!AC45</f>
        <v>0</v>
      </c>
      <c r="AB162" s="8">
        <f t="shared" si="281"/>
        <v>0</v>
      </c>
      <c r="AC162" s="4">
        <f t="shared" ref="AC162:AC172" si="310">+SUM(P162:AA162)</f>
        <v>0</v>
      </c>
    </row>
    <row r="163" spans="1:29" x14ac:dyDescent="0.25">
      <c r="B163" s="8" t="str">
        <f>+'FUENTES FINANCIACION'!A3</f>
        <v>03  Aportes entes Territoriales al Proyecto</v>
      </c>
      <c r="C163" s="8">
        <f>+Predios!E46</f>
        <v>0</v>
      </c>
      <c r="D163" s="8">
        <f>+Predios!F46</f>
        <v>0</v>
      </c>
      <c r="E163" s="8">
        <f>+Predios!G46</f>
        <v>0</v>
      </c>
      <c r="F163" s="8">
        <f>+Predios!H46</f>
        <v>0</v>
      </c>
      <c r="G163" s="8">
        <f>+Predios!I46</f>
        <v>0</v>
      </c>
      <c r="H163" s="8">
        <f>+Predios!J46</f>
        <v>0</v>
      </c>
      <c r="I163" s="8">
        <f>+Predios!K46</f>
        <v>0</v>
      </c>
      <c r="J163" s="8">
        <f>+Predios!L46</f>
        <v>0</v>
      </c>
      <c r="K163" s="8">
        <f>+Predios!M46</f>
        <v>0</v>
      </c>
      <c r="L163" s="8">
        <f>+Predios!N46</f>
        <v>0</v>
      </c>
      <c r="M163" s="8">
        <f>+Predios!O46</f>
        <v>0</v>
      </c>
      <c r="N163" s="8">
        <f>+Predios!P46</f>
        <v>0</v>
      </c>
      <c r="O163" s="4">
        <f t="shared" si="309"/>
        <v>0</v>
      </c>
      <c r="P163" s="8">
        <f>+Predios!R46</f>
        <v>0</v>
      </c>
      <c r="Q163" s="8">
        <f>+Predios!S46</f>
        <v>0</v>
      </c>
      <c r="R163" s="8">
        <f>+Predios!T46</f>
        <v>0</v>
      </c>
      <c r="S163" s="8">
        <f>+Predios!U46</f>
        <v>0</v>
      </c>
      <c r="T163" s="8">
        <f>+Predios!V46</f>
        <v>0</v>
      </c>
      <c r="U163" s="8">
        <f>+Predios!W46</f>
        <v>0</v>
      </c>
      <c r="V163" s="8">
        <f>+Predios!X46</f>
        <v>0</v>
      </c>
      <c r="W163" s="8">
        <f>+Predios!Y46</f>
        <v>0</v>
      </c>
      <c r="X163" s="8">
        <f>+Predios!Z46</f>
        <v>0</v>
      </c>
      <c r="Y163" s="8">
        <f>+Predios!AA46</f>
        <v>0</v>
      </c>
      <c r="Z163" s="8">
        <f>+Predios!AB46</f>
        <v>0</v>
      </c>
      <c r="AA163" s="8">
        <f>+Predios!AC46</f>
        <v>0</v>
      </c>
      <c r="AB163" s="8">
        <f t="shared" si="281"/>
        <v>0</v>
      </c>
      <c r="AC163" s="4">
        <f t="shared" si="310"/>
        <v>0</v>
      </c>
    </row>
    <row r="164" spans="1:29" x14ac:dyDescent="0.25">
      <c r="B164" s="8" t="str">
        <f>+'FUENTES FINANCIACION'!A4</f>
        <v>04  Aportes Ente Gestor (Crédito Sindicado)</v>
      </c>
      <c r="C164" s="8">
        <f>+Predios!E47</f>
        <v>0</v>
      </c>
      <c r="D164" s="8">
        <f>+Predios!F47</f>
        <v>0</v>
      </c>
      <c r="E164" s="8">
        <f>+Predios!G47</f>
        <v>0</v>
      </c>
      <c r="F164" s="8">
        <f>+Predios!H47</f>
        <v>0</v>
      </c>
      <c r="G164" s="8">
        <f>+Predios!I47</f>
        <v>0</v>
      </c>
      <c r="H164" s="8">
        <f>+Predios!J47</f>
        <v>0</v>
      </c>
      <c r="I164" s="8">
        <f>+Predios!K47</f>
        <v>0</v>
      </c>
      <c r="J164" s="8">
        <f>+Predios!L47</f>
        <v>0</v>
      </c>
      <c r="K164" s="8">
        <f>+Predios!M47</f>
        <v>0</v>
      </c>
      <c r="L164" s="8">
        <f>+Predios!N47</f>
        <v>0</v>
      </c>
      <c r="M164" s="8">
        <f>+Predios!O47</f>
        <v>0</v>
      </c>
      <c r="N164" s="8">
        <f>+Predios!P47</f>
        <v>0</v>
      </c>
      <c r="O164" s="4">
        <f t="shared" si="309"/>
        <v>0</v>
      </c>
      <c r="P164" s="8">
        <f>+Predios!R47</f>
        <v>0</v>
      </c>
      <c r="Q164" s="8">
        <f>+Predios!S47</f>
        <v>0</v>
      </c>
      <c r="R164" s="8">
        <f>+Predios!T47</f>
        <v>0</v>
      </c>
      <c r="S164" s="8">
        <f>+Predios!U47</f>
        <v>0</v>
      </c>
      <c r="T164" s="8">
        <f>+Predios!V47</f>
        <v>0</v>
      </c>
      <c r="U164" s="8">
        <f>+Predios!W47</f>
        <v>0</v>
      </c>
      <c r="V164" s="8">
        <f>+Predios!X47</f>
        <v>0</v>
      </c>
      <c r="W164" s="8">
        <f>+Predios!Y47</f>
        <v>0</v>
      </c>
      <c r="X164" s="8">
        <f>+Predios!Z47</f>
        <v>0</v>
      </c>
      <c r="Y164" s="8">
        <f>+Predios!AA47</f>
        <v>0</v>
      </c>
      <c r="Z164" s="8">
        <f>+Predios!AB47</f>
        <v>0</v>
      </c>
      <c r="AA164" s="8">
        <f>+Predios!AC47</f>
        <v>0</v>
      </c>
      <c r="AB164" s="8">
        <f t="shared" si="281"/>
        <v>0</v>
      </c>
      <c r="AC164" s="4">
        <f t="shared" si="310"/>
        <v>0</v>
      </c>
    </row>
    <row r="165" spans="1:29" x14ac:dyDescent="0.25">
      <c r="B165" s="8" t="str">
        <f>+'FUENTES FINANCIACION'!A5</f>
        <v>05  Recursos Nación BID</v>
      </c>
      <c r="C165" s="8">
        <f>+Predios!E48</f>
        <v>0</v>
      </c>
      <c r="D165" s="8">
        <f>+Predios!F48</f>
        <v>0</v>
      </c>
      <c r="E165" s="8">
        <f>+Predios!G48</f>
        <v>0</v>
      </c>
      <c r="F165" s="8">
        <f>+Predios!H48</f>
        <v>0</v>
      </c>
      <c r="G165" s="8">
        <f>+Predios!I48</f>
        <v>0</v>
      </c>
      <c r="H165" s="8">
        <f>+Predios!J48</f>
        <v>0</v>
      </c>
      <c r="I165" s="8">
        <f>+Predios!K48</f>
        <v>0</v>
      </c>
      <c r="J165" s="8">
        <f>+Predios!L48</f>
        <v>0</v>
      </c>
      <c r="K165" s="8">
        <f>+Predios!M48</f>
        <v>0</v>
      </c>
      <c r="L165" s="8">
        <f>+Predios!N48</f>
        <v>0</v>
      </c>
      <c r="M165" s="8">
        <f>+Predios!O48</f>
        <v>0</v>
      </c>
      <c r="N165" s="8">
        <f>+Predios!P48</f>
        <v>0</v>
      </c>
      <c r="O165" s="4">
        <f t="shared" si="309"/>
        <v>0</v>
      </c>
      <c r="P165" s="8">
        <f>+Predios!R48</f>
        <v>0</v>
      </c>
      <c r="Q165" s="8">
        <f>+Predios!S48</f>
        <v>0</v>
      </c>
      <c r="R165" s="8">
        <f>+Predios!T48</f>
        <v>0</v>
      </c>
      <c r="S165" s="8">
        <f>+Predios!U48</f>
        <v>0</v>
      </c>
      <c r="T165" s="8">
        <f>+Predios!V48</f>
        <v>0</v>
      </c>
      <c r="U165" s="8">
        <f>+Predios!W48</f>
        <v>0</v>
      </c>
      <c r="V165" s="8">
        <f>+Predios!X48</f>
        <v>0</v>
      </c>
      <c r="W165" s="8">
        <f>+Predios!Y48</f>
        <v>0</v>
      </c>
      <c r="X165" s="8">
        <f>+Predios!Z48</f>
        <v>0</v>
      </c>
      <c r="Y165" s="8">
        <f>+Predios!AA48</f>
        <v>0</v>
      </c>
      <c r="Z165" s="8">
        <f>+Predios!AB48</f>
        <v>0</v>
      </c>
      <c r="AA165" s="8">
        <f>+Predios!AC48</f>
        <v>0</v>
      </c>
      <c r="AB165" s="8">
        <f t="shared" si="281"/>
        <v>0</v>
      </c>
      <c r="AC165" s="4">
        <f t="shared" si="310"/>
        <v>0</v>
      </c>
    </row>
    <row r="166" spans="1:29" x14ac:dyDescent="0.25">
      <c r="B166" s="8" t="str">
        <f>+'FUENTES FINANCIACION'!A6</f>
        <v>06  Recursos Otros Aportes del Ente Gestor</v>
      </c>
      <c r="C166" s="8">
        <f>+Predios!E49</f>
        <v>0</v>
      </c>
      <c r="D166" s="8">
        <f>+Predios!F49</f>
        <v>0</v>
      </c>
      <c r="E166" s="8">
        <f>+Predios!G49</f>
        <v>0</v>
      </c>
      <c r="F166" s="8">
        <f>+Predios!H49</f>
        <v>0</v>
      </c>
      <c r="G166" s="8">
        <f>+Predios!I49</f>
        <v>0</v>
      </c>
      <c r="H166" s="8">
        <f>+Predios!J49</f>
        <v>0</v>
      </c>
      <c r="I166" s="8">
        <f>+Predios!K49</f>
        <v>0</v>
      </c>
      <c r="J166" s="8">
        <f>+Predios!L49</f>
        <v>0</v>
      </c>
      <c r="K166" s="8">
        <f>+Predios!M49</f>
        <v>0</v>
      </c>
      <c r="L166" s="8">
        <f>+Predios!N49</f>
        <v>0</v>
      </c>
      <c r="M166" s="8">
        <f>+Predios!O49</f>
        <v>0</v>
      </c>
      <c r="N166" s="8">
        <f>+Predios!P49</f>
        <v>0</v>
      </c>
      <c r="O166" s="4">
        <f t="shared" si="309"/>
        <v>0</v>
      </c>
      <c r="P166" s="8">
        <f>+Predios!R49</f>
        <v>0</v>
      </c>
      <c r="Q166" s="8">
        <f>+Predios!S49</f>
        <v>0</v>
      </c>
      <c r="R166" s="8">
        <f>+Predios!T49</f>
        <v>0</v>
      </c>
      <c r="S166" s="8">
        <f>+Predios!U49</f>
        <v>0</v>
      </c>
      <c r="T166" s="8">
        <f>+Predios!V49</f>
        <v>0</v>
      </c>
      <c r="U166" s="8">
        <f>+Predios!W49</f>
        <v>0</v>
      </c>
      <c r="V166" s="8">
        <f>+Predios!X49</f>
        <v>0</v>
      </c>
      <c r="W166" s="8">
        <f>+Predios!Y49</f>
        <v>0</v>
      </c>
      <c r="X166" s="8">
        <f>+Predios!Z49</f>
        <v>0</v>
      </c>
      <c r="Y166" s="8">
        <f>+Predios!AA49</f>
        <v>0</v>
      </c>
      <c r="Z166" s="8">
        <f>+Predios!AB49</f>
        <v>0</v>
      </c>
      <c r="AA166" s="8">
        <f>+Predios!AC49</f>
        <v>0</v>
      </c>
      <c r="AB166" s="8">
        <f t="shared" si="281"/>
        <v>0</v>
      </c>
      <c r="AC166" s="4">
        <f t="shared" si="310"/>
        <v>0</v>
      </c>
    </row>
    <row r="167" spans="1:29" x14ac:dyDescent="0.25">
      <c r="B167" s="8" t="str">
        <f>+'FUENTES FINANCIACION'!A7</f>
        <v>07  Recursos Nación OPEP</v>
      </c>
      <c r="C167" s="8">
        <f>+Predios!E50</f>
        <v>0</v>
      </c>
      <c r="D167" s="8">
        <f>+Predios!F50</f>
        <v>0</v>
      </c>
      <c r="E167" s="8">
        <f>+Predios!G50</f>
        <v>0</v>
      </c>
      <c r="F167" s="8">
        <f>+Predios!H50</f>
        <v>0</v>
      </c>
      <c r="G167" s="8">
        <f>+Predios!I50</f>
        <v>0</v>
      </c>
      <c r="H167" s="8">
        <f>+Predios!J50</f>
        <v>0</v>
      </c>
      <c r="I167" s="8">
        <f>+Predios!K50</f>
        <v>0</v>
      </c>
      <c r="J167" s="8">
        <f>+Predios!L50</f>
        <v>0</v>
      </c>
      <c r="K167" s="8">
        <f>+Predios!M50</f>
        <v>0</v>
      </c>
      <c r="L167" s="8">
        <f>+Predios!N50</f>
        <v>0</v>
      </c>
      <c r="M167" s="8">
        <f>+Predios!O50</f>
        <v>0</v>
      </c>
      <c r="N167" s="8">
        <f>+Predios!P50</f>
        <v>0</v>
      </c>
      <c r="O167" s="4">
        <f t="shared" si="309"/>
        <v>0</v>
      </c>
      <c r="P167" s="8">
        <f>+Predios!R50</f>
        <v>0</v>
      </c>
      <c r="Q167" s="8">
        <f>+Predios!S50</f>
        <v>0</v>
      </c>
      <c r="R167" s="8">
        <f>+Predios!T50</f>
        <v>0</v>
      </c>
      <c r="S167" s="8">
        <f>+Predios!U50</f>
        <v>0</v>
      </c>
      <c r="T167" s="8">
        <f>+Predios!V50</f>
        <v>0</v>
      </c>
      <c r="U167" s="8">
        <f>+Predios!W50</f>
        <v>0</v>
      </c>
      <c r="V167" s="8">
        <f>+Predios!X50</f>
        <v>0</v>
      </c>
      <c r="W167" s="8">
        <f>+Predios!Y50</f>
        <v>0</v>
      </c>
      <c r="X167" s="8">
        <f>+Predios!Z50</f>
        <v>0</v>
      </c>
      <c r="Y167" s="8">
        <f>+Predios!AA50</f>
        <v>0</v>
      </c>
      <c r="Z167" s="8">
        <f>+Predios!AB50</f>
        <v>0</v>
      </c>
      <c r="AA167" s="8">
        <f>+Predios!AC50</f>
        <v>0</v>
      </c>
      <c r="AB167" s="8">
        <f t="shared" si="281"/>
        <v>0</v>
      </c>
      <c r="AC167" s="4">
        <f t="shared" si="310"/>
        <v>0</v>
      </c>
    </row>
    <row r="168" spans="1:29" x14ac:dyDescent="0.25">
      <c r="B168" s="8" t="str">
        <f>+'FUENTES FINANCIACION'!A8</f>
        <v>08  Recursos Nación CAF</v>
      </c>
      <c r="C168" s="8">
        <f>+Predios!E51</f>
        <v>0</v>
      </c>
      <c r="D168" s="8">
        <f>+Predios!F51</f>
        <v>0</v>
      </c>
      <c r="E168" s="8">
        <f>+Predios!G51</f>
        <v>0</v>
      </c>
      <c r="F168" s="8">
        <f>+Predios!H51</f>
        <v>0</v>
      </c>
      <c r="G168" s="8">
        <f>+Predios!I51</f>
        <v>0</v>
      </c>
      <c r="H168" s="8">
        <f>+Predios!J51</f>
        <v>0</v>
      </c>
      <c r="I168" s="8">
        <f>+Predios!K51</f>
        <v>0</v>
      </c>
      <c r="J168" s="8">
        <f>+Predios!L51</f>
        <v>0</v>
      </c>
      <c r="K168" s="8">
        <f>+Predios!M51</f>
        <v>0</v>
      </c>
      <c r="L168" s="8">
        <f>+Predios!N51</f>
        <v>0</v>
      </c>
      <c r="M168" s="8">
        <f>+Predios!O51</f>
        <v>0</v>
      </c>
      <c r="N168" s="8">
        <f>+Predios!P51</f>
        <v>0</v>
      </c>
      <c r="O168" s="4">
        <f t="shared" si="309"/>
        <v>0</v>
      </c>
      <c r="P168" s="8">
        <f>+Predios!R51</f>
        <v>0</v>
      </c>
      <c r="Q168" s="8">
        <f>+Predios!S51</f>
        <v>0</v>
      </c>
      <c r="R168" s="8">
        <f>+Predios!T51</f>
        <v>0</v>
      </c>
      <c r="S168" s="8">
        <f>+Predios!U51</f>
        <v>0</v>
      </c>
      <c r="T168" s="8">
        <f>+Predios!V51</f>
        <v>0</v>
      </c>
      <c r="U168" s="8">
        <f>+Predios!W51</f>
        <v>0</v>
      </c>
      <c r="V168" s="8">
        <f>+Predios!X51</f>
        <v>0</v>
      </c>
      <c r="W168" s="8">
        <f>+Predios!Y51</f>
        <v>0</v>
      </c>
      <c r="X168" s="8">
        <f>+Predios!Z51</f>
        <v>0</v>
      </c>
      <c r="Y168" s="8">
        <f>+Predios!AA51</f>
        <v>0</v>
      </c>
      <c r="Z168" s="8">
        <f>+Predios!AB51</f>
        <v>0</v>
      </c>
      <c r="AA168" s="8">
        <f>+Predios!AC51</f>
        <v>0</v>
      </c>
      <c r="AB168" s="8">
        <f t="shared" si="281"/>
        <v>0</v>
      </c>
      <c r="AC168" s="4">
        <f t="shared" si="310"/>
        <v>0</v>
      </c>
    </row>
    <row r="169" spans="1:29" x14ac:dyDescent="0.25">
      <c r="B169" s="8" t="str">
        <f>+'FUENTES FINANCIACION'!A9</f>
        <v>09  Otros Aportes Ente Gestor</v>
      </c>
      <c r="C169" s="8">
        <f>+Predios!E52</f>
        <v>0</v>
      </c>
      <c r="D169" s="8">
        <f>+Predios!F52</f>
        <v>0</v>
      </c>
      <c r="E169" s="8">
        <f>+Predios!G52</f>
        <v>0</v>
      </c>
      <c r="F169" s="8">
        <f>+Predios!H52</f>
        <v>0</v>
      </c>
      <c r="G169" s="8">
        <f>+Predios!I52</f>
        <v>0</v>
      </c>
      <c r="H169" s="8">
        <f>+Predios!J52</f>
        <v>0</v>
      </c>
      <c r="I169" s="8">
        <f>+Predios!K52</f>
        <v>0</v>
      </c>
      <c r="J169" s="8">
        <f>+Predios!L52</f>
        <v>0</v>
      </c>
      <c r="K169" s="8">
        <f>+Predios!M52</f>
        <v>0</v>
      </c>
      <c r="L169" s="8">
        <f>+Predios!N52</f>
        <v>0</v>
      </c>
      <c r="M169" s="8">
        <f>+Predios!O52</f>
        <v>0</v>
      </c>
      <c r="N169" s="8">
        <f>+Predios!P52</f>
        <v>0</v>
      </c>
      <c r="O169" s="4">
        <f t="shared" si="309"/>
        <v>0</v>
      </c>
      <c r="P169" s="8">
        <f>+Predios!R52</f>
        <v>0</v>
      </c>
      <c r="Q169" s="8">
        <f>+Predios!S52</f>
        <v>0</v>
      </c>
      <c r="R169" s="8">
        <f>+Predios!T52</f>
        <v>0</v>
      </c>
      <c r="S169" s="8">
        <f>+Predios!U52</f>
        <v>0</v>
      </c>
      <c r="T169" s="8">
        <f>+Predios!V52</f>
        <v>0</v>
      </c>
      <c r="U169" s="8">
        <f>+Predios!W52</f>
        <v>0</v>
      </c>
      <c r="V169" s="8">
        <f>+Predios!X52</f>
        <v>0</v>
      </c>
      <c r="W169" s="8">
        <f>+Predios!Y52</f>
        <v>0</v>
      </c>
      <c r="X169" s="8">
        <f>+Predios!Z52</f>
        <v>0</v>
      </c>
      <c r="Y169" s="8">
        <f>+Predios!AA52</f>
        <v>0</v>
      </c>
      <c r="Z169" s="8">
        <f>+Predios!AB52</f>
        <v>0</v>
      </c>
      <c r="AA169" s="8">
        <f>+Predios!AC52</f>
        <v>0</v>
      </c>
      <c r="AB169" s="8">
        <f t="shared" si="281"/>
        <v>0</v>
      </c>
      <c r="AC169" s="4">
        <f t="shared" si="310"/>
        <v>0</v>
      </c>
    </row>
    <row r="170" spans="1:29" x14ac:dyDescent="0.25">
      <c r="B170" s="8" t="str">
        <f>+'FUENTES FINANCIACION'!A10</f>
        <v>10  Aportes entes Territoriales en Especie.</v>
      </c>
      <c r="C170" s="8">
        <f>+Predios!E53</f>
        <v>0</v>
      </c>
      <c r="D170" s="8">
        <f>+Predios!F53</f>
        <v>0</v>
      </c>
      <c r="E170" s="8">
        <f>+Predios!G53</f>
        <v>0</v>
      </c>
      <c r="F170" s="8">
        <f>+Predios!H53</f>
        <v>0</v>
      </c>
      <c r="G170" s="8">
        <f>+Predios!I53</f>
        <v>0</v>
      </c>
      <c r="H170" s="8">
        <f>+Predios!J53</f>
        <v>0</v>
      </c>
      <c r="I170" s="8">
        <f>+Predios!K53</f>
        <v>0</v>
      </c>
      <c r="J170" s="8">
        <f>+Predios!L53</f>
        <v>0</v>
      </c>
      <c r="K170" s="8">
        <f>+Predios!M53</f>
        <v>0</v>
      </c>
      <c r="L170" s="8">
        <f>+Predios!N53</f>
        <v>0</v>
      </c>
      <c r="M170" s="8">
        <f>+Predios!O53</f>
        <v>0</v>
      </c>
      <c r="N170" s="8">
        <f>+Predios!P53</f>
        <v>0</v>
      </c>
      <c r="O170" s="4">
        <f t="shared" si="309"/>
        <v>0</v>
      </c>
      <c r="P170" s="8">
        <f>+Predios!R53</f>
        <v>0</v>
      </c>
      <c r="Q170" s="8">
        <f>+Predios!S53</f>
        <v>0</v>
      </c>
      <c r="R170" s="8">
        <f>+Predios!T53</f>
        <v>0</v>
      </c>
      <c r="S170" s="8">
        <f>+Predios!U53</f>
        <v>0</v>
      </c>
      <c r="T170" s="8">
        <f>+Predios!V53</f>
        <v>0</v>
      </c>
      <c r="U170" s="8">
        <f>+Predios!W53</f>
        <v>0</v>
      </c>
      <c r="V170" s="8">
        <f>+Predios!X53</f>
        <v>0</v>
      </c>
      <c r="W170" s="8">
        <f>+Predios!Y53</f>
        <v>0</v>
      </c>
      <c r="X170" s="8">
        <f>+Predios!Z53</f>
        <v>0</v>
      </c>
      <c r="Y170" s="8">
        <f>+Predios!AA53</f>
        <v>0</v>
      </c>
      <c r="Z170" s="8">
        <f>+Predios!AB53</f>
        <v>0</v>
      </c>
      <c r="AA170" s="8">
        <f>+Predios!AC53</f>
        <v>0</v>
      </c>
      <c r="AB170" s="8">
        <f t="shared" si="281"/>
        <v>0</v>
      </c>
      <c r="AC170" s="4">
        <f t="shared" si="310"/>
        <v>0</v>
      </c>
    </row>
    <row r="171" spans="1:29" x14ac:dyDescent="0.25">
      <c r="B171" s="8" t="str">
        <f>+'FUENTES FINANCIACION'!A11</f>
        <v>12  Retención de Garantía</v>
      </c>
      <c r="C171" s="8">
        <f>+Predios!E54</f>
        <v>0</v>
      </c>
      <c r="D171" s="8">
        <f>+Predios!F54</f>
        <v>0</v>
      </c>
      <c r="E171" s="8">
        <f>+Predios!G54</f>
        <v>0</v>
      </c>
      <c r="F171" s="8">
        <f>+Predios!H54</f>
        <v>0</v>
      </c>
      <c r="G171" s="8">
        <f>+Predios!I54</f>
        <v>0</v>
      </c>
      <c r="H171" s="8">
        <f>+Predios!J54</f>
        <v>0</v>
      </c>
      <c r="I171" s="8">
        <f>+Predios!K54</f>
        <v>0</v>
      </c>
      <c r="J171" s="8">
        <f>+Predios!L54</f>
        <v>0</v>
      </c>
      <c r="K171" s="8">
        <f>+Predios!M54</f>
        <v>0</v>
      </c>
      <c r="L171" s="8">
        <f>+Predios!N54</f>
        <v>0</v>
      </c>
      <c r="M171" s="8">
        <f>+Predios!O54</f>
        <v>0</v>
      </c>
      <c r="N171" s="8">
        <f>+Predios!P54</f>
        <v>0</v>
      </c>
      <c r="O171" s="4">
        <f t="shared" si="309"/>
        <v>0</v>
      </c>
      <c r="P171" s="8">
        <f>+Predios!R54</f>
        <v>0</v>
      </c>
      <c r="Q171" s="8">
        <f>+Predios!S54</f>
        <v>0</v>
      </c>
      <c r="R171" s="8">
        <f>+Predios!T54</f>
        <v>0</v>
      </c>
      <c r="S171" s="8">
        <f>+Predios!U54</f>
        <v>0</v>
      </c>
      <c r="T171" s="8">
        <f>+Predios!V54</f>
        <v>0</v>
      </c>
      <c r="U171" s="8">
        <f>+Predios!W54</f>
        <v>0</v>
      </c>
      <c r="V171" s="8">
        <f>+Predios!X54</f>
        <v>0</v>
      </c>
      <c r="W171" s="8">
        <f>+Predios!Y54</f>
        <v>0</v>
      </c>
      <c r="X171" s="8">
        <f>+Predios!Z54</f>
        <v>0</v>
      </c>
      <c r="Y171" s="8">
        <f>+Predios!AA54</f>
        <v>0</v>
      </c>
      <c r="Z171" s="8">
        <f>+Predios!AB54</f>
        <v>0</v>
      </c>
      <c r="AA171" s="8">
        <f>+Predios!AC54</f>
        <v>0</v>
      </c>
      <c r="AB171" s="8">
        <f t="shared" si="281"/>
        <v>0</v>
      </c>
      <c r="AC171" s="4">
        <f t="shared" si="310"/>
        <v>0</v>
      </c>
    </row>
    <row r="172" spans="1:29" x14ac:dyDescent="0.25">
      <c r="B172" s="8" t="str">
        <f>+'FUENTES FINANCIACION'!A12</f>
        <v>13  Recursos Nación BID Ambiental</v>
      </c>
      <c r="C172" s="8">
        <f>+Predios!E55</f>
        <v>0</v>
      </c>
      <c r="D172" s="8">
        <f>+Predios!F55</f>
        <v>0</v>
      </c>
      <c r="E172" s="8">
        <f>+Predios!G55</f>
        <v>0</v>
      </c>
      <c r="F172" s="8">
        <f>+Predios!H55</f>
        <v>0</v>
      </c>
      <c r="G172" s="8">
        <f>+Predios!I55</f>
        <v>0</v>
      </c>
      <c r="H172" s="8">
        <f>+Predios!J55</f>
        <v>0</v>
      </c>
      <c r="I172" s="8">
        <f>+Predios!K55</f>
        <v>0</v>
      </c>
      <c r="J172" s="8">
        <f>+Predios!L55</f>
        <v>0</v>
      </c>
      <c r="K172" s="8">
        <f>+Predios!M55</f>
        <v>0</v>
      </c>
      <c r="L172" s="8">
        <f>+Predios!N55</f>
        <v>0</v>
      </c>
      <c r="M172" s="8">
        <f>+Predios!O55</f>
        <v>0</v>
      </c>
      <c r="N172" s="8">
        <f>+Predios!P55</f>
        <v>0</v>
      </c>
      <c r="O172" s="4">
        <f t="shared" si="309"/>
        <v>0</v>
      </c>
      <c r="P172" s="8">
        <f>+Predios!R55</f>
        <v>0</v>
      </c>
      <c r="Q172" s="8">
        <f>+Predios!S55</f>
        <v>0</v>
      </c>
      <c r="R172" s="8">
        <f>+Predios!T55</f>
        <v>0</v>
      </c>
      <c r="S172" s="8">
        <f>+Predios!U55</f>
        <v>0</v>
      </c>
      <c r="T172" s="8">
        <f>+Predios!V55</f>
        <v>0</v>
      </c>
      <c r="U172" s="8">
        <f>+Predios!W55</f>
        <v>0</v>
      </c>
      <c r="V172" s="8">
        <f>+Predios!X55</f>
        <v>0</v>
      </c>
      <c r="W172" s="8">
        <f>+Predios!Y55</f>
        <v>0</v>
      </c>
      <c r="X172" s="8">
        <f>+Predios!Z55</f>
        <v>0</v>
      </c>
      <c r="Y172" s="8">
        <f>+Predios!AA55</f>
        <v>0</v>
      </c>
      <c r="Z172" s="8">
        <f>+Predios!AB55</f>
        <v>0</v>
      </c>
      <c r="AA172" s="8">
        <f>+Predios!AC55</f>
        <v>0</v>
      </c>
      <c r="AB172" s="8">
        <f t="shared" si="281"/>
        <v>0</v>
      </c>
      <c r="AC172" s="4">
        <f t="shared" si="310"/>
        <v>0</v>
      </c>
    </row>
    <row r="173" spans="1:29" x14ac:dyDescent="0.25">
      <c r="A173" s="30" t="s">
        <v>21</v>
      </c>
      <c r="B173" s="10"/>
      <c r="C173" s="4">
        <f>SUM(C161:C172)</f>
        <v>0</v>
      </c>
      <c r="D173" s="4">
        <f t="shared" ref="D173" si="311">SUM(D161:D172)</f>
        <v>0</v>
      </c>
      <c r="E173" s="4">
        <f t="shared" ref="E173" si="312">SUM(E161:E172)</f>
        <v>0</v>
      </c>
      <c r="F173" s="4">
        <f t="shared" ref="F173" si="313">SUM(F161:F172)</f>
        <v>0</v>
      </c>
      <c r="G173" s="4">
        <f t="shared" ref="G173" si="314">SUM(G161:G172)</f>
        <v>0</v>
      </c>
      <c r="H173" s="4">
        <f t="shared" ref="H173" si="315">SUM(H161:H172)</f>
        <v>0</v>
      </c>
      <c r="I173" s="4">
        <f t="shared" ref="I173" si="316">SUM(I161:I172)</f>
        <v>0</v>
      </c>
      <c r="J173" s="4">
        <f t="shared" ref="J173" si="317">SUM(J161:J172)</f>
        <v>0</v>
      </c>
      <c r="K173" s="4">
        <f t="shared" ref="K173" si="318">SUM(K161:K172)</f>
        <v>0</v>
      </c>
      <c r="L173" s="4">
        <f t="shared" ref="L173" si="319">SUM(L161:L172)</f>
        <v>0</v>
      </c>
      <c r="M173" s="4">
        <f t="shared" ref="M173" si="320">SUM(M161:M172)</f>
        <v>0</v>
      </c>
      <c r="N173" s="4">
        <f t="shared" ref="N173" si="321">SUM(N161:N172)</f>
        <v>10</v>
      </c>
      <c r="O173" s="4">
        <f t="shared" ref="O173" si="322">SUM(O161:O172)</f>
        <v>10</v>
      </c>
      <c r="P173" s="4">
        <f>SUM(P161:P172)</f>
        <v>0</v>
      </c>
      <c r="Q173" s="4">
        <f t="shared" ref="Q173" si="323">SUM(Q161:Q172)</f>
        <v>0</v>
      </c>
      <c r="R173" s="4">
        <f t="shared" ref="R173" si="324">SUM(R161:R172)</f>
        <v>0</v>
      </c>
      <c r="S173" s="4">
        <f t="shared" ref="S173" si="325">SUM(S161:S172)</f>
        <v>0</v>
      </c>
      <c r="T173" s="4">
        <f t="shared" ref="T173" si="326">SUM(T161:T172)</f>
        <v>0</v>
      </c>
      <c r="U173" s="4">
        <f t="shared" ref="U173" si="327">SUM(U161:U172)</f>
        <v>0</v>
      </c>
      <c r="V173" s="4">
        <f t="shared" ref="V173" si="328">SUM(V161:V172)</f>
        <v>0</v>
      </c>
      <c r="W173" s="4">
        <f t="shared" ref="W173" si="329">SUM(W161:W172)</f>
        <v>0</v>
      </c>
      <c r="X173" s="4">
        <f t="shared" ref="X173" si="330">SUM(X161:X172)</f>
        <v>0</v>
      </c>
      <c r="Y173" s="4">
        <f t="shared" ref="Y173" si="331">SUM(Y161:Y172)</f>
        <v>0</v>
      </c>
      <c r="Z173" s="4">
        <f t="shared" ref="Z173" si="332">SUM(Z161:Z172)</f>
        <v>0</v>
      </c>
      <c r="AA173" s="4">
        <f t="shared" ref="AA173" si="333">SUM(AA161:AA172)</f>
        <v>0</v>
      </c>
      <c r="AB173" s="4">
        <f t="shared" si="281"/>
        <v>0</v>
      </c>
      <c r="AC173" s="4">
        <f t="shared" ref="AC173" si="334">SUM(AC161:AC172)</f>
        <v>0</v>
      </c>
    </row>
    <row r="174" spans="1:29" ht="30" x14ac:dyDescent="0.25">
      <c r="A174" s="29" t="str">
        <f>+COMPONENTES!A13</f>
        <v>Gastos de administración, vigilancia de recursos y auditoría del proyecto</v>
      </c>
      <c r="B174" s="8" t="str">
        <f>+'FUENTES FINANCIACION'!A1</f>
        <v>01  Recursos Nación BIRF</v>
      </c>
      <c r="C174" s="8">
        <f>+'Gastos de Administracion'!E44</f>
        <v>0</v>
      </c>
      <c r="D174" s="8">
        <f>+'Gastos de Administracion'!F44</f>
        <v>0</v>
      </c>
      <c r="E174" s="8">
        <f>+'Gastos de Administracion'!G44</f>
        <v>0</v>
      </c>
      <c r="F174" s="8">
        <f>+'Gastos de Administracion'!H44</f>
        <v>0</v>
      </c>
      <c r="G174" s="8">
        <f>+'Gastos de Administracion'!I44</f>
        <v>0</v>
      </c>
      <c r="H174" s="8">
        <f>+'Gastos de Administracion'!J44</f>
        <v>0</v>
      </c>
      <c r="I174" s="8">
        <f>+'Gastos de Administracion'!K44</f>
        <v>0</v>
      </c>
      <c r="J174" s="8">
        <f>+'Gastos de Administracion'!L44</f>
        <v>0</v>
      </c>
      <c r="K174" s="8">
        <f>+'Gastos de Administracion'!M44</f>
        <v>0</v>
      </c>
      <c r="L174" s="8">
        <f>+'Gastos de Administracion'!N44</f>
        <v>0</v>
      </c>
      <c r="M174" s="8">
        <f>+'Gastos de Administracion'!O44</f>
        <v>0</v>
      </c>
      <c r="N174" s="8">
        <f>+'Gastos de Administracion'!P44</f>
        <v>0</v>
      </c>
      <c r="O174" s="4">
        <f>+SUM(C174:N174)</f>
        <v>0</v>
      </c>
      <c r="P174" s="8">
        <f>+'Gastos de Administracion'!R44</f>
        <v>10</v>
      </c>
      <c r="Q174" s="8">
        <f>+'Gastos de Administracion'!S44</f>
        <v>0</v>
      </c>
      <c r="R174" s="8">
        <f>+'Gastos de Administracion'!T44</f>
        <v>0</v>
      </c>
      <c r="S174" s="8">
        <f>+'Gastos de Administracion'!U44</f>
        <v>0</v>
      </c>
      <c r="T174" s="8">
        <f>+'Gastos de Administracion'!V44</f>
        <v>0</v>
      </c>
      <c r="U174" s="8">
        <f>+'Gastos de Administracion'!W44</f>
        <v>0</v>
      </c>
      <c r="V174" s="8">
        <f>+'Gastos de Administracion'!X44</f>
        <v>0</v>
      </c>
      <c r="W174" s="8">
        <f>+'Gastos de Administracion'!Y44</f>
        <v>0</v>
      </c>
      <c r="X174" s="8">
        <f>+'Gastos de Administracion'!Z44</f>
        <v>0</v>
      </c>
      <c r="Y174" s="8">
        <f>+'Gastos de Administracion'!AA44</f>
        <v>0</v>
      </c>
      <c r="Z174" s="8">
        <f>+'Gastos de Administracion'!AB44</f>
        <v>0</v>
      </c>
      <c r="AA174" s="8">
        <f>+'Gastos de Administracion'!AC44</f>
        <v>0</v>
      </c>
      <c r="AB174" s="8">
        <f t="shared" si="281"/>
        <v>10</v>
      </c>
      <c r="AC174" s="4">
        <f>+SUM(P174:AA174)</f>
        <v>10</v>
      </c>
    </row>
    <row r="175" spans="1:29" x14ac:dyDescent="0.25">
      <c r="B175" s="8" t="str">
        <f>+'FUENTES FINANCIACION'!A2</f>
        <v>02  Recursos Nación Otras Fuentes</v>
      </c>
      <c r="C175" s="8">
        <f>+'Gastos de Administracion'!E45</f>
        <v>0</v>
      </c>
      <c r="D175" s="8">
        <f>+'Gastos de Administracion'!F45</f>
        <v>0</v>
      </c>
      <c r="E175" s="8">
        <f>+'Gastos de Administracion'!G45</f>
        <v>0</v>
      </c>
      <c r="F175" s="8">
        <f>+'Gastos de Administracion'!H45</f>
        <v>0</v>
      </c>
      <c r="G175" s="8">
        <f>+'Gastos de Administracion'!I45</f>
        <v>0</v>
      </c>
      <c r="H175" s="8">
        <f>+'Gastos de Administracion'!J45</f>
        <v>0</v>
      </c>
      <c r="I175" s="8">
        <f>+'Gastos de Administracion'!K45</f>
        <v>0</v>
      </c>
      <c r="J175" s="8">
        <f>+'Gastos de Administracion'!L45</f>
        <v>0</v>
      </c>
      <c r="K175" s="8">
        <f>+'Gastos de Administracion'!M45</f>
        <v>0</v>
      </c>
      <c r="L175" s="8">
        <f>+'Gastos de Administracion'!N45</f>
        <v>0</v>
      </c>
      <c r="M175" s="8">
        <f>+'Gastos de Administracion'!O45</f>
        <v>0</v>
      </c>
      <c r="N175" s="8">
        <f>+'Gastos de Administracion'!P45</f>
        <v>0</v>
      </c>
      <c r="O175" s="4">
        <f t="shared" ref="O175:O185" si="335">+SUM(C175:N175)</f>
        <v>0</v>
      </c>
      <c r="P175" s="8">
        <f>+'Gastos de Administracion'!R45</f>
        <v>0</v>
      </c>
      <c r="Q175" s="8">
        <f>+'Gastos de Administracion'!S45</f>
        <v>0</v>
      </c>
      <c r="R175" s="8">
        <f>+'Gastos de Administracion'!T45</f>
        <v>0</v>
      </c>
      <c r="S175" s="8">
        <f>+'Gastos de Administracion'!U45</f>
        <v>0</v>
      </c>
      <c r="T175" s="8">
        <f>+'Gastos de Administracion'!V45</f>
        <v>0</v>
      </c>
      <c r="U175" s="8">
        <f>+'Gastos de Administracion'!W45</f>
        <v>0</v>
      </c>
      <c r="V175" s="8">
        <f>+'Gastos de Administracion'!X45</f>
        <v>0</v>
      </c>
      <c r="W175" s="8">
        <f>+'Gastos de Administracion'!Y45</f>
        <v>0</v>
      </c>
      <c r="X175" s="8">
        <f>+'Gastos de Administracion'!Z45</f>
        <v>0</v>
      </c>
      <c r="Y175" s="8">
        <f>+'Gastos de Administracion'!AA45</f>
        <v>0</v>
      </c>
      <c r="Z175" s="8">
        <f>+'Gastos de Administracion'!AB45</f>
        <v>0</v>
      </c>
      <c r="AA175" s="8">
        <f>+'Gastos de Administracion'!AC45</f>
        <v>0</v>
      </c>
      <c r="AB175" s="8">
        <f t="shared" si="281"/>
        <v>0</v>
      </c>
      <c r="AC175" s="4">
        <f t="shared" ref="AC175:AC185" si="336">+SUM(P175:AA175)</f>
        <v>0</v>
      </c>
    </row>
    <row r="176" spans="1:29" x14ac:dyDescent="0.25">
      <c r="B176" s="8" t="str">
        <f>+'FUENTES FINANCIACION'!A3</f>
        <v>03  Aportes entes Territoriales al Proyecto</v>
      </c>
      <c r="C176" s="8">
        <f>+'Gastos de Administracion'!E46</f>
        <v>0</v>
      </c>
      <c r="D176" s="8">
        <f>+'Gastos de Administracion'!F46</f>
        <v>0</v>
      </c>
      <c r="E176" s="8">
        <f>+'Gastos de Administracion'!G46</f>
        <v>0</v>
      </c>
      <c r="F176" s="8">
        <f>+'Gastos de Administracion'!H46</f>
        <v>0</v>
      </c>
      <c r="G176" s="8">
        <f>+'Gastos de Administracion'!I46</f>
        <v>0</v>
      </c>
      <c r="H176" s="8">
        <f>+'Gastos de Administracion'!J46</f>
        <v>0</v>
      </c>
      <c r="I176" s="8">
        <f>+'Gastos de Administracion'!K46</f>
        <v>0</v>
      </c>
      <c r="J176" s="8">
        <f>+'Gastos de Administracion'!L46</f>
        <v>0</v>
      </c>
      <c r="K176" s="8">
        <f>+'Gastos de Administracion'!M46</f>
        <v>0</v>
      </c>
      <c r="L176" s="8">
        <f>+'Gastos de Administracion'!N46</f>
        <v>0</v>
      </c>
      <c r="M176" s="8">
        <f>+'Gastos de Administracion'!O46</f>
        <v>0</v>
      </c>
      <c r="N176" s="8">
        <f>+'Gastos de Administracion'!P46</f>
        <v>0</v>
      </c>
      <c r="O176" s="4">
        <f t="shared" si="335"/>
        <v>0</v>
      </c>
      <c r="P176" s="8">
        <f>+'Gastos de Administracion'!R46</f>
        <v>0</v>
      </c>
      <c r="Q176" s="8">
        <f>+'Gastos de Administracion'!S46</f>
        <v>0</v>
      </c>
      <c r="R176" s="8">
        <f>+'Gastos de Administracion'!T46</f>
        <v>0</v>
      </c>
      <c r="S176" s="8">
        <f>+'Gastos de Administracion'!U46</f>
        <v>0</v>
      </c>
      <c r="T176" s="8">
        <f>+'Gastos de Administracion'!V46</f>
        <v>0</v>
      </c>
      <c r="U176" s="8">
        <f>+'Gastos de Administracion'!W46</f>
        <v>0</v>
      </c>
      <c r="V176" s="8">
        <f>+'Gastos de Administracion'!X46</f>
        <v>0</v>
      </c>
      <c r="W176" s="8">
        <f>+'Gastos de Administracion'!Y46</f>
        <v>0</v>
      </c>
      <c r="X176" s="8">
        <f>+'Gastos de Administracion'!Z46</f>
        <v>0</v>
      </c>
      <c r="Y176" s="8">
        <f>+'Gastos de Administracion'!AA46</f>
        <v>0</v>
      </c>
      <c r="Z176" s="8">
        <f>+'Gastos de Administracion'!AB46</f>
        <v>0</v>
      </c>
      <c r="AA176" s="8">
        <f>+'Gastos de Administracion'!AC46</f>
        <v>0</v>
      </c>
      <c r="AB176" s="8">
        <f t="shared" si="281"/>
        <v>0</v>
      </c>
      <c r="AC176" s="4">
        <f t="shared" si="336"/>
        <v>0</v>
      </c>
    </row>
    <row r="177" spans="1:29" x14ac:dyDescent="0.25">
      <c r="B177" s="8" t="str">
        <f>+'FUENTES FINANCIACION'!A4</f>
        <v>04  Aportes Ente Gestor (Crédito Sindicado)</v>
      </c>
      <c r="C177" s="8">
        <f>+'Gastos de Administracion'!E47</f>
        <v>0</v>
      </c>
      <c r="D177" s="8">
        <f>+'Gastos de Administracion'!F47</f>
        <v>0</v>
      </c>
      <c r="E177" s="8">
        <f>+'Gastos de Administracion'!G47</f>
        <v>0</v>
      </c>
      <c r="F177" s="8">
        <f>+'Gastos de Administracion'!H47</f>
        <v>0</v>
      </c>
      <c r="G177" s="8">
        <f>+'Gastos de Administracion'!I47</f>
        <v>0</v>
      </c>
      <c r="H177" s="8">
        <f>+'Gastos de Administracion'!J47</f>
        <v>0</v>
      </c>
      <c r="I177" s="8">
        <f>+'Gastos de Administracion'!K47</f>
        <v>0</v>
      </c>
      <c r="J177" s="8">
        <f>+'Gastos de Administracion'!L47</f>
        <v>0</v>
      </c>
      <c r="K177" s="8">
        <f>+'Gastos de Administracion'!M47</f>
        <v>0</v>
      </c>
      <c r="L177" s="8">
        <f>+'Gastos de Administracion'!N47</f>
        <v>0</v>
      </c>
      <c r="M177" s="8">
        <f>+'Gastos de Administracion'!O47</f>
        <v>0</v>
      </c>
      <c r="N177" s="8">
        <f>+'Gastos de Administracion'!P47</f>
        <v>0</v>
      </c>
      <c r="O177" s="4">
        <f t="shared" si="335"/>
        <v>0</v>
      </c>
      <c r="P177" s="8">
        <f>+'Gastos de Administracion'!R47</f>
        <v>0</v>
      </c>
      <c r="Q177" s="8">
        <f>+'Gastos de Administracion'!S47</f>
        <v>0</v>
      </c>
      <c r="R177" s="8">
        <f>+'Gastos de Administracion'!T47</f>
        <v>0</v>
      </c>
      <c r="S177" s="8">
        <f>+'Gastos de Administracion'!U47</f>
        <v>0</v>
      </c>
      <c r="T177" s="8">
        <f>+'Gastos de Administracion'!V47</f>
        <v>0</v>
      </c>
      <c r="U177" s="8">
        <f>+'Gastos de Administracion'!W47</f>
        <v>0</v>
      </c>
      <c r="V177" s="8">
        <f>+'Gastos de Administracion'!X47</f>
        <v>0</v>
      </c>
      <c r="W177" s="8">
        <f>+'Gastos de Administracion'!Y47</f>
        <v>0</v>
      </c>
      <c r="X177" s="8">
        <f>+'Gastos de Administracion'!Z47</f>
        <v>0</v>
      </c>
      <c r="Y177" s="8">
        <f>+'Gastos de Administracion'!AA47</f>
        <v>0</v>
      </c>
      <c r="Z177" s="8">
        <f>+'Gastos de Administracion'!AB47</f>
        <v>0</v>
      </c>
      <c r="AA177" s="8">
        <f>+'Gastos de Administracion'!AC47</f>
        <v>0</v>
      </c>
      <c r="AB177" s="8">
        <f t="shared" si="281"/>
        <v>0</v>
      </c>
      <c r="AC177" s="4">
        <f t="shared" si="336"/>
        <v>0</v>
      </c>
    </row>
    <row r="178" spans="1:29" x14ac:dyDescent="0.25">
      <c r="B178" s="8" t="str">
        <f>+'FUENTES FINANCIACION'!A5</f>
        <v>05  Recursos Nación BID</v>
      </c>
      <c r="C178" s="8">
        <f>+'Gastos de Administracion'!E48</f>
        <v>0</v>
      </c>
      <c r="D178" s="8">
        <f>+'Gastos de Administracion'!F48</f>
        <v>0</v>
      </c>
      <c r="E178" s="8">
        <f>+'Gastos de Administracion'!G48</f>
        <v>0</v>
      </c>
      <c r="F178" s="8">
        <f>+'Gastos de Administracion'!H48</f>
        <v>0</v>
      </c>
      <c r="G178" s="8">
        <f>+'Gastos de Administracion'!I48</f>
        <v>0</v>
      </c>
      <c r="H178" s="8">
        <f>+'Gastos de Administracion'!J48</f>
        <v>0</v>
      </c>
      <c r="I178" s="8">
        <f>+'Gastos de Administracion'!K48</f>
        <v>0</v>
      </c>
      <c r="J178" s="8">
        <f>+'Gastos de Administracion'!L48</f>
        <v>0</v>
      </c>
      <c r="K178" s="8">
        <f>+'Gastos de Administracion'!M48</f>
        <v>0</v>
      </c>
      <c r="L178" s="8">
        <f>+'Gastos de Administracion'!N48</f>
        <v>0</v>
      </c>
      <c r="M178" s="8">
        <f>+'Gastos de Administracion'!O48</f>
        <v>0</v>
      </c>
      <c r="N178" s="8">
        <f>+'Gastos de Administracion'!P48</f>
        <v>0</v>
      </c>
      <c r="O178" s="4">
        <f t="shared" si="335"/>
        <v>0</v>
      </c>
      <c r="P178" s="8">
        <f>+'Gastos de Administracion'!R48</f>
        <v>0</v>
      </c>
      <c r="Q178" s="8">
        <f>+'Gastos de Administracion'!S48</f>
        <v>0</v>
      </c>
      <c r="R178" s="8">
        <f>+'Gastos de Administracion'!T48</f>
        <v>0</v>
      </c>
      <c r="S178" s="8">
        <f>+'Gastos de Administracion'!U48</f>
        <v>0</v>
      </c>
      <c r="T178" s="8">
        <f>+'Gastos de Administracion'!V48</f>
        <v>0</v>
      </c>
      <c r="U178" s="8">
        <f>+'Gastos de Administracion'!W48</f>
        <v>0</v>
      </c>
      <c r="V178" s="8">
        <f>+'Gastos de Administracion'!X48</f>
        <v>0</v>
      </c>
      <c r="W178" s="8">
        <f>+'Gastos de Administracion'!Y48</f>
        <v>0</v>
      </c>
      <c r="X178" s="8">
        <f>+'Gastos de Administracion'!Z48</f>
        <v>0</v>
      </c>
      <c r="Y178" s="8">
        <f>+'Gastos de Administracion'!AA48</f>
        <v>0</v>
      </c>
      <c r="Z178" s="8">
        <f>+'Gastos de Administracion'!AB48</f>
        <v>0</v>
      </c>
      <c r="AA178" s="8">
        <f>+'Gastos de Administracion'!AC48</f>
        <v>0</v>
      </c>
      <c r="AB178" s="8">
        <f t="shared" si="281"/>
        <v>0</v>
      </c>
      <c r="AC178" s="4">
        <f t="shared" si="336"/>
        <v>0</v>
      </c>
    </row>
    <row r="179" spans="1:29" x14ac:dyDescent="0.25">
      <c r="B179" s="8" t="str">
        <f>+'FUENTES FINANCIACION'!A6</f>
        <v>06  Recursos Otros Aportes del Ente Gestor</v>
      </c>
      <c r="C179" s="8">
        <f>+'Gastos de Administracion'!E49</f>
        <v>0</v>
      </c>
      <c r="D179" s="8">
        <f>+'Gastos de Administracion'!F49</f>
        <v>0</v>
      </c>
      <c r="E179" s="8">
        <f>+'Gastos de Administracion'!G49</f>
        <v>0</v>
      </c>
      <c r="F179" s="8">
        <f>+'Gastos de Administracion'!H49</f>
        <v>0</v>
      </c>
      <c r="G179" s="8">
        <f>+'Gastos de Administracion'!I49</f>
        <v>0</v>
      </c>
      <c r="H179" s="8">
        <f>+'Gastos de Administracion'!J49</f>
        <v>0</v>
      </c>
      <c r="I179" s="8">
        <f>+'Gastos de Administracion'!K49</f>
        <v>0</v>
      </c>
      <c r="J179" s="8">
        <f>+'Gastos de Administracion'!L49</f>
        <v>0</v>
      </c>
      <c r="K179" s="8">
        <f>+'Gastos de Administracion'!M49</f>
        <v>0</v>
      </c>
      <c r="L179" s="8">
        <f>+'Gastos de Administracion'!N49</f>
        <v>0</v>
      </c>
      <c r="M179" s="8">
        <f>+'Gastos de Administracion'!O49</f>
        <v>0</v>
      </c>
      <c r="N179" s="8">
        <f>+'Gastos de Administracion'!P49</f>
        <v>0</v>
      </c>
      <c r="O179" s="4">
        <f t="shared" si="335"/>
        <v>0</v>
      </c>
      <c r="P179" s="8">
        <f>+'Gastos de Administracion'!R49</f>
        <v>0</v>
      </c>
      <c r="Q179" s="8">
        <f>+'Gastos de Administracion'!S49</f>
        <v>0</v>
      </c>
      <c r="R179" s="8">
        <f>+'Gastos de Administracion'!T49</f>
        <v>0</v>
      </c>
      <c r="S179" s="8">
        <f>+'Gastos de Administracion'!U49</f>
        <v>0</v>
      </c>
      <c r="T179" s="8">
        <f>+'Gastos de Administracion'!V49</f>
        <v>0</v>
      </c>
      <c r="U179" s="8">
        <f>+'Gastos de Administracion'!W49</f>
        <v>0</v>
      </c>
      <c r="V179" s="8">
        <f>+'Gastos de Administracion'!X49</f>
        <v>0</v>
      </c>
      <c r="W179" s="8">
        <f>+'Gastos de Administracion'!Y49</f>
        <v>0</v>
      </c>
      <c r="X179" s="8">
        <f>+'Gastos de Administracion'!Z49</f>
        <v>0</v>
      </c>
      <c r="Y179" s="8">
        <f>+'Gastos de Administracion'!AA49</f>
        <v>0</v>
      </c>
      <c r="Z179" s="8">
        <f>+'Gastos de Administracion'!AB49</f>
        <v>0</v>
      </c>
      <c r="AA179" s="8">
        <f>+'Gastos de Administracion'!AC49</f>
        <v>0</v>
      </c>
      <c r="AB179" s="8">
        <f t="shared" si="281"/>
        <v>0</v>
      </c>
      <c r="AC179" s="4">
        <f t="shared" si="336"/>
        <v>0</v>
      </c>
    </row>
    <row r="180" spans="1:29" x14ac:dyDescent="0.25">
      <c r="B180" s="8" t="str">
        <f>+'FUENTES FINANCIACION'!A7</f>
        <v>07  Recursos Nación OPEP</v>
      </c>
      <c r="C180" s="8">
        <f>+'Gastos de Administracion'!E50</f>
        <v>0</v>
      </c>
      <c r="D180" s="8">
        <f>+'Gastos de Administracion'!F50</f>
        <v>0</v>
      </c>
      <c r="E180" s="8">
        <f>+'Gastos de Administracion'!G50</f>
        <v>0</v>
      </c>
      <c r="F180" s="8">
        <f>+'Gastos de Administracion'!H50</f>
        <v>0</v>
      </c>
      <c r="G180" s="8">
        <f>+'Gastos de Administracion'!I50</f>
        <v>0</v>
      </c>
      <c r="H180" s="8">
        <f>+'Gastos de Administracion'!J50</f>
        <v>0</v>
      </c>
      <c r="I180" s="8">
        <f>+'Gastos de Administracion'!K50</f>
        <v>0</v>
      </c>
      <c r="J180" s="8">
        <f>+'Gastos de Administracion'!L50</f>
        <v>0</v>
      </c>
      <c r="K180" s="8">
        <f>+'Gastos de Administracion'!M50</f>
        <v>0</v>
      </c>
      <c r="L180" s="8">
        <f>+'Gastos de Administracion'!N50</f>
        <v>0</v>
      </c>
      <c r="M180" s="8">
        <f>+'Gastos de Administracion'!O50</f>
        <v>0</v>
      </c>
      <c r="N180" s="8">
        <f>+'Gastos de Administracion'!P50</f>
        <v>0</v>
      </c>
      <c r="O180" s="4">
        <f t="shared" si="335"/>
        <v>0</v>
      </c>
      <c r="P180" s="8">
        <f>+'Gastos de Administracion'!R50</f>
        <v>0</v>
      </c>
      <c r="Q180" s="8">
        <f>+'Gastos de Administracion'!S50</f>
        <v>0</v>
      </c>
      <c r="R180" s="8">
        <f>+'Gastos de Administracion'!T50</f>
        <v>0</v>
      </c>
      <c r="S180" s="8">
        <f>+'Gastos de Administracion'!U50</f>
        <v>0</v>
      </c>
      <c r="T180" s="8">
        <f>+'Gastos de Administracion'!V50</f>
        <v>0</v>
      </c>
      <c r="U180" s="8">
        <f>+'Gastos de Administracion'!W50</f>
        <v>0</v>
      </c>
      <c r="V180" s="8">
        <f>+'Gastos de Administracion'!X50</f>
        <v>0</v>
      </c>
      <c r="W180" s="8">
        <f>+'Gastos de Administracion'!Y50</f>
        <v>0</v>
      </c>
      <c r="X180" s="8">
        <f>+'Gastos de Administracion'!Z50</f>
        <v>0</v>
      </c>
      <c r="Y180" s="8">
        <f>+'Gastos de Administracion'!AA50</f>
        <v>0</v>
      </c>
      <c r="Z180" s="8">
        <f>+'Gastos de Administracion'!AB50</f>
        <v>0</v>
      </c>
      <c r="AA180" s="8">
        <f>+'Gastos de Administracion'!AC50</f>
        <v>0</v>
      </c>
      <c r="AB180" s="8">
        <f t="shared" si="281"/>
        <v>0</v>
      </c>
      <c r="AC180" s="4">
        <f t="shared" si="336"/>
        <v>0</v>
      </c>
    </row>
    <row r="181" spans="1:29" x14ac:dyDescent="0.25">
      <c r="B181" s="8" t="str">
        <f>+'FUENTES FINANCIACION'!A8</f>
        <v>08  Recursos Nación CAF</v>
      </c>
      <c r="C181" s="8">
        <f>+'Gastos de Administracion'!E51</f>
        <v>0</v>
      </c>
      <c r="D181" s="8">
        <f>+'Gastos de Administracion'!F51</f>
        <v>0</v>
      </c>
      <c r="E181" s="8">
        <f>+'Gastos de Administracion'!G51</f>
        <v>0</v>
      </c>
      <c r="F181" s="8">
        <f>+'Gastos de Administracion'!H51</f>
        <v>0</v>
      </c>
      <c r="G181" s="8">
        <f>+'Gastos de Administracion'!I51</f>
        <v>0</v>
      </c>
      <c r="H181" s="8">
        <f>+'Gastos de Administracion'!J51</f>
        <v>0</v>
      </c>
      <c r="I181" s="8">
        <f>+'Gastos de Administracion'!K51</f>
        <v>0</v>
      </c>
      <c r="J181" s="8">
        <f>+'Gastos de Administracion'!L51</f>
        <v>0</v>
      </c>
      <c r="K181" s="8">
        <f>+'Gastos de Administracion'!M51</f>
        <v>0</v>
      </c>
      <c r="L181" s="8">
        <f>+'Gastos de Administracion'!N51</f>
        <v>0</v>
      </c>
      <c r="M181" s="8">
        <f>+'Gastos de Administracion'!O51</f>
        <v>0</v>
      </c>
      <c r="N181" s="8">
        <f>+'Gastos de Administracion'!P51</f>
        <v>0</v>
      </c>
      <c r="O181" s="4">
        <f t="shared" si="335"/>
        <v>0</v>
      </c>
      <c r="P181" s="8">
        <f>+'Gastos de Administracion'!R51</f>
        <v>0</v>
      </c>
      <c r="Q181" s="8">
        <f>+'Gastos de Administracion'!S51</f>
        <v>0</v>
      </c>
      <c r="R181" s="8">
        <f>+'Gastos de Administracion'!T51</f>
        <v>0</v>
      </c>
      <c r="S181" s="8">
        <f>+'Gastos de Administracion'!U51</f>
        <v>0</v>
      </c>
      <c r="T181" s="8">
        <f>+'Gastos de Administracion'!V51</f>
        <v>0</v>
      </c>
      <c r="U181" s="8">
        <f>+'Gastos de Administracion'!W51</f>
        <v>0</v>
      </c>
      <c r="V181" s="8">
        <f>+'Gastos de Administracion'!X51</f>
        <v>0</v>
      </c>
      <c r="W181" s="8">
        <f>+'Gastos de Administracion'!Y51</f>
        <v>0</v>
      </c>
      <c r="X181" s="8">
        <f>+'Gastos de Administracion'!Z51</f>
        <v>0</v>
      </c>
      <c r="Y181" s="8">
        <f>+'Gastos de Administracion'!AA51</f>
        <v>0</v>
      </c>
      <c r="Z181" s="8">
        <f>+'Gastos de Administracion'!AB51</f>
        <v>0</v>
      </c>
      <c r="AA181" s="8">
        <f>+'Gastos de Administracion'!AC51</f>
        <v>0</v>
      </c>
      <c r="AB181" s="8">
        <f t="shared" si="281"/>
        <v>0</v>
      </c>
      <c r="AC181" s="4">
        <f t="shared" si="336"/>
        <v>0</v>
      </c>
    </row>
    <row r="182" spans="1:29" x14ac:dyDescent="0.25">
      <c r="B182" s="8" t="str">
        <f>+'FUENTES FINANCIACION'!A9</f>
        <v>09  Otros Aportes Ente Gestor</v>
      </c>
      <c r="C182" s="8">
        <f>+'Gastos de Administracion'!E52</f>
        <v>0</v>
      </c>
      <c r="D182" s="8">
        <f>+'Gastos de Administracion'!F52</f>
        <v>0</v>
      </c>
      <c r="E182" s="8">
        <f>+'Gastos de Administracion'!G52</f>
        <v>0</v>
      </c>
      <c r="F182" s="8">
        <f>+'Gastos de Administracion'!H52</f>
        <v>0</v>
      </c>
      <c r="G182" s="8">
        <f>+'Gastos de Administracion'!I52</f>
        <v>0</v>
      </c>
      <c r="H182" s="8">
        <f>+'Gastos de Administracion'!J52</f>
        <v>0</v>
      </c>
      <c r="I182" s="8">
        <f>+'Gastos de Administracion'!K52</f>
        <v>0</v>
      </c>
      <c r="J182" s="8">
        <f>+'Gastos de Administracion'!L52</f>
        <v>0</v>
      </c>
      <c r="K182" s="8">
        <f>+'Gastos de Administracion'!M52</f>
        <v>0</v>
      </c>
      <c r="L182" s="8">
        <f>+'Gastos de Administracion'!N52</f>
        <v>0</v>
      </c>
      <c r="M182" s="8">
        <f>+'Gastos de Administracion'!O52</f>
        <v>0</v>
      </c>
      <c r="N182" s="8">
        <f>+'Gastos de Administracion'!P52</f>
        <v>0</v>
      </c>
      <c r="O182" s="4">
        <f t="shared" si="335"/>
        <v>0</v>
      </c>
      <c r="P182" s="8">
        <f>+'Gastos de Administracion'!R52</f>
        <v>0</v>
      </c>
      <c r="Q182" s="8">
        <f>+'Gastos de Administracion'!S52</f>
        <v>0</v>
      </c>
      <c r="R182" s="8">
        <f>+'Gastos de Administracion'!T52</f>
        <v>0</v>
      </c>
      <c r="S182" s="8">
        <f>+'Gastos de Administracion'!U52</f>
        <v>0</v>
      </c>
      <c r="T182" s="8">
        <f>+'Gastos de Administracion'!V52</f>
        <v>0</v>
      </c>
      <c r="U182" s="8">
        <f>+'Gastos de Administracion'!W52</f>
        <v>0</v>
      </c>
      <c r="V182" s="8">
        <f>+'Gastos de Administracion'!X52</f>
        <v>0</v>
      </c>
      <c r="W182" s="8">
        <f>+'Gastos de Administracion'!Y52</f>
        <v>0</v>
      </c>
      <c r="X182" s="8">
        <f>+'Gastos de Administracion'!Z52</f>
        <v>0</v>
      </c>
      <c r="Y182" s="8">
        <f>+'Gastos de Administracion'!AA52</f>
        <v>0</v>
      </c>
      <c r="Z182" s="8">
        <f>+'Gastos de Administracion'!AB52</f>
        <v>0</v>
      </c>
      <c r="AA182" s="8">
        <f>+'Gastos de Administracion'!AC52</f>
        <v>0</v>
      </c>
      <c r="AB182" s="8">
        <f t="shared" si="281"/>
        <v>0</v>
      </c>
      <c r="AC182" s="4">
        <f t="shared" si="336"/>
        <v>0</v>
      </c>
    </row>
    <row r="183" spans="1:29" x14ac:dyDescent="0.25">
      <c r="B183" s="8" t="str">
        <f>+'FUENTES FINANCIACION'!A10</f>
        <v>10  Aportes entes Territoriales en Especie.</v>
      </c>
      <c r="C183" s="8">
        <f>+'Gastos de Administracion'!E53</f>
        <v>0</v>
      </c>
      <c r="D183" s="8">
        <f>+'Gastos de Administracion'!F53</f>
        <v>0</v>
      </c>
      <c r="E183" s="8">
        <f>+'Gastos de Administracion'!G53</f>
        <v>0</v>
      </c>
      <c r="F183" s="8">
        <f>+'Gastos de Administracion'!H53</f>
        <v>0</v>
      </c>
      <c r="G183" s="8">
        <f>+'Gastos de Administracion'!I53</f>
        <v>0</v>
      </c>
      <c r="H183" s="8">
        <f>+'Gastos de Administracion'!J53</f>
        <v>0</v>
      </c>
      <c r="I183" s="8">
        <f>+'Gastos de Administracion'!K53</f>
        <v>0</v>
      </c>
      <c r="J183" s="8">
        <f>+'Gastos de Administracion'!L53</f>
        <v>0</v>
      </c>
      <c r="K183" s="8">
        <f>+'Gastos de Administracion'!M53</f>
        <v>0</v>
      </c>
      <c r="L183" s="8">
        <f>+'Gastos de Administracion'!N53</f>
        <v>0</v>
      </c>
      <c r="M183" s="8">
        <f>+'Gastos de Administracion'!O53</f>
        <v>0</v>
      </c>
      <c r="N183" s="8">
        <f>+'Gastos de Administracion'!P53</f>
        <v>0</v>
      </c>
      <c r="O183" s="4">
        <f t="shared" si="335"/>
        <v>0</v>
      </c>
      <c r="P183" s="8">
        <f>+'Gastos de Administracion'!R53</f>
        <v>0</v>
      </c>
      <c r="Q183" s="8">
        <f>+'Gastos de Administracion'!S53</f>
        <v>0</v>
      </c>
      <c r="R183" s="8">
        <f>+'Gastos de Administracion'!T53</f>
        <v>0</v>
      </c>
      <c r="S183" s="8">
        <f>+'Gastos de Administracion'!U53</f>
        <v>0</v>
      </c>
      <c r="T183" s="8">
        <f>+'Gastos de Administracion'!V53</f>
        <v>0</v>
      </c>
      <c r="U183" s="8">
        <f>+'Gastos de Administracion'!W53</f>
        <v>0</v>
      </c>
      <c r="V183" s="8">
        <f>+'Gastos de Administracion'!X53</f>
        <v>0</v>
      </c>
      <c r="W183" s="8">
        <f>+'Gastos de Administracion'!Y53</f>
        <v>0</v>
      </c>
      <c r="X183" s="8">
        <f>+'Gastos de Administracion'!Z53</f>
        <v>0</v>
      </c>
      <c r="Y183" s="8">
        <f>+'Gastos de Administracion'!AA53</f>
        <v>0</v>
      </c>
      <c r="Z183" s="8">
        <f>+'Gastos de Administracion'!AB53</f>
        <v>0</v>
      </c>
      <c r="AA183" s="8">
        <f>+'Gastos de Administracion'!AC53</f>
        <v>0</v>
      </c>
      <c r="AB183" s="8">
        <f t="shared" si="281"/>
        <v>0</v>
      </c>
      <c r="AC183" s="4">
        <f t="shared" si="336"/>
        <v>0</v>
      </c>
    </row>
    <row r="184" spans="1:29" x14ac:dyDescent="0.25">
      <c r="B184" s="8" t="str">
        <f>+'FUENTES FINANCIACION'!A11</f>
        <v>12  Retención de Garantía</v>
      </c>
      <c r="C184" s="8">
        <f>+'Gastos de Administracion'!E54</f>
        <v>0</v>
      </c>
      <c r="D184" s="8">
        <f>+'Gastos de Administracion'!F54</f>
        <v>0</v>
      </c>
      <c r="E184" s="8">
        <f>+'Gastos de Administracion'!G54</f>
        <v>0</v>
      </c>
      <c r="F184" s="8">
        <f>+'Gastos de Administracion'!H54</f>
        <v>0</v>
      </c>
      <c r="G184" s="8">
        <f>+'Gastos de Administracion'!I54</f>
        <v>0</v>
      </c>
      <c r="H184" s="8">
        <f>+'Gastos de Administracion'!J54</f>
        <v>0</v>
      </c>
      <c r="I184" s="8">
        <f>+'Gastos de Administracion'!K54</f>
        <v>0</v>
      </c>
      <c r="J184" s="8">
        <f>+'Gastos de Administracion'!L54</f>
        <v>0</v>
      </c>
      <c r="K184" s="8">
        <f>+'Gastos de Administracion'!M54</f>
        <v>0</v>
      </c>
      <c r="L184" s="8">
        <f>+'Gastos de Administracion'!N54</f>
        <v>0</v>
      </c>
      <c r="M184" s="8">
        <f>+'Gastos de Administracion'!O54</f>
        <v>0</v>
      </c>
      <c r="N184" s="8">
        <f>+'Gastos de Administracion'!P54</f>
        <v>0</v>
      </c>
      <c r="O184" s="4">
        <f t="shared" si="335"/>
        <v>0</v>
      </c>
      <c r="P184" s="8">
        <f>+'Gastos de Administracion'!R54</f>
        <v>0</v>
      </c>
      <c r="Q184" s="8">
        <f>+'Gastos de Administracion'!S54</f>
        <v>0</v>
      </c>
      <c r="R184" s="8">
        <f>+'Gastos de Administracion'!T54</f>
        <v>0</v>
      </c>
      <c r="S184" s="8">
        <f>+'Gastos de Administracion'!U54</f>
        <v>0</v>
      </c>
      <c r="T184" s="8">
        <f>+'Gastos de Administracion'!V54</f>
        <v>0</v>
      </c>
      <c r="U184" s="8">
        <f>+'Gastos de Administracion'!W54</f>
        <v>0</v>
      </c>
      <c r="V184" s="8">
        <f>+'Gastos de Administracion'!X54</f>
        <v>0</v>
      </c>
      <c r="W184" s="8">
        <f>+'Gastos de Administracion'!Y54</f>
        <v>0</v>
      </c>
      <c r="X184" s="8">
        <f>+'Gastos de Administracion'!Z54</f>
        <v>0</v>
      </c>
      <c r="Y184" s="8">
        <f>+'Gastos de Administracion'!AA54</f>
        <v>0</v>
      </c>
      <c r="Z184" s="8">
        <f>+'Gastos de Administracion'!AB54</f>
        <v>0</v>
      </c>
      <c r="AA184" s="8">
        <f>+'Gastos de Administracion'!AC54</f>
        <v>0</v>
      </c>
      <c r="AB184" s="8">
        <f t="shared" si="281"/>
        <v>0</v>
      </c>
      <c r="AC184" s="4">
        <f t="shared" si="336"/>
        <v>0</v>
      </c>
    </row>
    <row r="185" spans="1:29" x14ac:dyDescent="0.25">
      <c r="B185" s="8" t="str">
        <f>+'FUENTES FINANCIACION'!A12</f>
        <v>13  Recursos Nación BID Ambiental</v>
      </c>
      <c r="C185" s="8">
        <f>+'Gastos de Administracion'!E55</f>
        <v>0</v>
      </c>
      <c r="D185" s="8">
        <f>+'Gastos de Administracion'!F55</f>
        <v>0</v>
      </c>
      <c r="E185" s="8">
        <f>+'Gastos de Administracion'!G55</f>
        <v>0</v>
      </c>
      <c r="F185" s="8">
        <f>+'Gastos de Administracion'!H55</f>
        <v>0</v>
      </c>
      <c r="G185" s="8">
        <f>+'Gastos de Administracion'!I55</f>
        <v>0</v>
      </c>
      <c r="H185" s="8">
        <f>+'Gastos de Administracion'!J55</f>
        <v>0</v>
      </c>
      <c r="I185" s="8">
        <f>+'Gastos de Administracion'!K55</f>
        <v>0</v>
      </c>
      <c r="J185" s="8">
        <f>+'Gastos de Administracion'!L55</f>
        <v>0</v>
      </c>
      <c r="K185" s="8">
        <f>+'Gastos de Administracion'!M55</f>
        <v>0</v>
      </c>
      <c r="L185" s="8">
        <f>+'Gastos de Administracion'!N55</f>
        <v>0</v>
      </c>
      <c r="M185" s="8">
        <f>+'Gastos de Administracion'!O55</f>
        <v>0</v>
      </c>
      <c r="N185" s="8">
        <f>+'Gastos de Administracion'!P55</f>
        <v>0</v>
      </c>
      <c r="O185" s="4">
        <f t="shared" si="335"/>
        <v>0</v>
      </c>
      <c r="P185" s="8">
        <f>+'Gastos de Administracion'!R55</f>
        <v>0</v>
      </c>
      <c r="Q185" s="8">
        <f>+'Gastos de Administracion'!S55</f>
        <v>0</v>
      </c>
      <c r="R185" s="8">
        <f>+'Gastos de Administracion'!T55</f>
        <v>0</v>
      </c>
      <c r="S185" s="8">
        <f>+'Gastos de Administracion'!U55</f>
        <v>0</v>
      </c>
      <c r="T185" s="8">
        <f>+'Gastos de Administracion'!V55</f>
        <v>0</v>
      </c>
      <c r="U185" s="8">
        <f>+'Gastos de Administracion'!W55</f>
        <v>0</v>
      </c>
      <c r="V185" s="8">
        <f>+'Gastos de Administracion'!X55</f>
        <v>0</v>
      </c>
      <c r="W185" s="8">
        <f>+'Gastos de Administracion'!Y55</f>
        <v>0</v>
      </c>
      <c r="X185" s="8">
        <f>+'Gastos de Administracion'!Z55</f>
        <v>0</v>
      </c>
      <c r="Y185" s="8">
        <f>+'Gastos de Administracion'!AA55</f>
        <v>0</v>
      </c>
      <c r="Z185" s="8">
        <f>+'Gastos de Administracion'!AB55</f>
        <v>0</v>
      </c>
      <c r="AA185" s="8">
        <f>+'Gastos de Administracion'!AC55</f>
        <v>0</v>
      </c>
      <c r="AB185" s="8">
        <f t="shared" si="281"/>
        <v>0</v>
      </c>
      <c r="AC185" s="4">
        <f t="shared" si="336"/>
        <v>0</v>
      </c>
    </row>
    <row r="186" spans="1:29" x14ac:dyDescent="0.25">
      <c r="A186" s="30" t="s">
        <v>21</v>
      </c>
      <c r="B186" s="10"/>
      <c r="C186" s="4">
        <f>SUM(C174:C185)</f>
        <v>0</v>
      </c>
      <c r="D186" s="4">
        <f t="shared" ref="D186" si="337">SUM(D174:D185)</f>
        <v>0</v>
      </c>
      <c r="E186" s="4">
        <f t="shared" ref="E186" si="338">SUM(E174:E185)</f>
        <v>0</v>
      </c>
      <c r="F186" s="4">
        <f t="shared" ref="F186" si="339">SUM(F174:F185)</f>
        <v>0</v>
      </c>
      <c r="G186" s="4">
        <f t="shared" ref="G186" si="340">SUM(G174:G185)</f>
        <v>0</v>
      </c>
      <c r="H186" s="4">
        <f t="shared" ref="H186" si="341">SUM(H174:H185)</f>
        <v>0</v>
      </c>
      <c r="I186" s="4">
        <f t="shared" ref="I186" si="342">SUM(I174:I185)</f>
        <v>0</v>
      </c>
      <c r="J186" s="4">
        <f t="shared" ref="J186" si="343">SUM(J174:J185)</f>
        <v>0</v>
      </c>
      <c r="K186" s="4">
        <f t="shared" ref="K186" si="344">SUM(K174:K185)</f>
        <v>0</v>
      </c>
      <c r="L186" s="4">
        <f t="shared" ref="L186" si="345">SUM(L174:L185)</f>
        <v>0</v>
      </c>
      <c r="M186" s="4">
        <f t="shared" ref="M186" si="346">SUM(M174:M185)</f>
        <v>0</v>
      </c>
      <c r="N186" s="4">
        <f t="shared" ref="N186" si="347">SUM(N174:N185)</f>
        <v>0</v>
      </c>
      <c r="O186" s="4">
        <f t="shared" ref="O186" si="348">SUM(O174:O185)</f>
        <v>0</v>
      </c>
      <c r="P186" s="4">
        <f>SUM(P174:P185)</f>
        <v>10</v>
      </c>
      <c r="Q186" s="4">
        <f t="shared" ref="Q186" si="349">SUM(Q174:Q185)</f>
        <v>0</v>
      </c>
      <c r="R186" s="4">
        <f t="shared" ref="R186" si="350">SUM(R174:R185)</f>
        <v>0</v>
      </c>
      <c r="S186" s="4">
        <f t="shared" ref="S186" si="351">SUM(S174:S185)</f>
        <v>0</v>
      </c>
      <c r="T186" s="4">
        <f t="shared" ref="T186" si="352">SUM(T174:T185)</f>
        <v>0</v>
      </c>
      <c r="U186" s="4">
        <f t="shared" ref="U186" si="353">SUM(U174:U185)</f>
        <v>0</v>
      </c>
      <c r="V186" s="4">
        <f t="shared" ref="V186" si="354">SUM(V174:V185)</f>
        <v>0</v>
      </c>
      <c r="W186" s="4">
        <f t="shared" ref="W186" si="355">SUM(W174:W185)</f>
        <v>0</v>
      </c>
      <c r="X186" s="4">
        <f t="shared" ref="X186" si="356">SUM(X174:X185)</f>
        <v>0</v>
      </c>
      <c r="Y186" s="4">
        <f t="shared" ref="Y186" si="357">SUM(Y174:Y185)</f>
        <v>0</v>
      </c>
      <c r="Z186" s="4">
        <f t="shared" ref="Z186" si="358">SUM(Z174:Z185)</f>
        <v>0</v>
      </c>
      <c r="AA186" s="4">
        <f t="shared" ref="AA186" si="359">SUM(AA174:AA185)</f>
        <v>0</v>
      </c>
      <c r="AB186" s="4">
        <f t="shared" si="281"/>
        <v>10</v>
      </c>
      <c r="AC186" s="4">
        <f t="shared" ref="AC186" si="360">SUM(AC174:AC185)</f>
        <v>10</v>
      </c>
    </row>
    <row r="187" spans="1:29" x14ac:dyDescent="0.25">
      <c r="A187" s="29" t="str">
        <f>+COMPONENTES!A14</f>
        <v>Traslado de redes</v>
      </c>
      <c r="B187" s="8" t="str">
        <f>+'FUENTES FINANCIACION'!A1</f>
        <v>01  Recursos Nación BIRF</v>
      </c>
      <c r="C187" s="8">
        <f>+'Traslado de redes'!E44</f>
        <v>0</v>
      </c>
      <c r="D187" s="8">
        <f>+'Traslado de redes'!F44</f>
        <v>0</v>
      </c>
      <c r="E187" s="8">
        <f>+'Traslado de redes'!G44</f>
        <v>0</v>
      </c>
      <c r="F187" s="8">
        <f>+'Traslado de redes'!H44</f>
        <v>0</v>
      </c>
      <c r="G187" s="8">
        <f>+'Traslado de redes'!I44</f>
        <v>0</v>
      </c>
      <c r="H187" s="8">
        <f>+'Traslado de redes'!J44</f>
        <v>0</v>
      </c>
      <c r="I187" s="8">
        <f>+'Traslado de redes'!K44</f>
        <v>0</v>
      </c>
      <c r="J187" s="8">
        <f>+'Traslado de redes'!L44</f>
        <v>0</v>
      </c>
      <c r="K187" s="8">
        <f>+'Traslado de redes'!M44</f>
        <v>0</v>
      </c>
      <c r="L187" s="8">
        <f>+'Traslado de redes'!N44</f>
        <v>0</v>
      </c>
      <c r="M187" s="8">
        <f>+'Traslado de redes'!O44</f>
        <v>0</v>
      </c>
      <c r="N187" s="8">
        <f>+'Traslado de redes'!P44</f>
        <v>0</v>
      </c>
      <c r="O187" s="4">
        <f>+SUM(C187:N187)</f>
        <v>0</v>
      </c>
      <c r="P187" s="8">
        <f>+'Traslado de redes'!R44</f>
        <v>0</v>
      </c>
      <c r="Q187" s="8">
        <f>+'Traslado de redes'!S44</f>
        <v>10</v>
      </c>
      <c r="R187" s="8">
        <f>+'Traslado de redes'!T44</f>
        <v>0</v>
      </c>
      <c r="S187" s="8">
        <f>+'Traslado de redes'!U44</f>
        <v>0</v>
      </c>
      <c r="T187" s="8">
        <f>+'Traslado de redes'!V44</f>
        <v>0</v>
      </c>
      <c r="U187" s="8">
        <f>+'Traslado de redes'!W44</f>
        <v>0</v>
      </c>
      <c r="V187" s="8">
        <f>+'Traslado de redes'!X44</f>
        <v>0</v>
      </c>
      <c r="W187" s="8">
        <f>+'Traslado de redes'!Y44</f>
        <v>0</v>
      </c>
      <c r="X187" s="8">
        <f>+'Traslado de redes'!Z44</f>
        <v>0</v>
      </c>
      <c r="Y187" s="8">
        <f>+'Traslado de redes'!AA44</f>
        <v>0</v>
      </c>
      <c r="Z187" s="8">
        <f>+'Traslado de redes'!AB44</f>
        <v>0</v>
      </c>
      <c r="AA187" s="8">
        <f>+'Traslado de redes'!AC44</f>
        <v>0</v>
      </c>
      <c r="AB187" s="8">
        <f t="shared" si="281"/>
        <v>10</v>
      </c>
      <c r="AC187" s="4">
        <f>+SUM(P187:AA187)</f>
        <v>10</v>
      </c>
    </row>
    <row r="188" spans="1:29" x14ac:dyDescent="0.25">
      <c r="B188" s="8" t="str">
        <f>+'FUENTES FINANCIACION'!A2</f>
        <v>02  Recursos Nación Otras Fuentes</v>
      </c>
      <c r="C188" s="8">
        <f>+'Traslado de redes'!E45</f>
        <v>0</v>
      </c>
      <c r="D188" s="8">
        <f>+'Traslado de redes'!F45</f>
        <v>0</v>
      </c>
      <c r="E188" s="8">
        <f>+'Traslado de redes'!G45</f>
        <v>0</v>
      </c>
      <c r="F188" s="8">
        <f>+'Traslado de redes'!H45</f>
        <v>0</v>
      </c>
      <c r="G188" s="8">
        <f>+'Traslado de redes'!I45</f>
        <v>0</v>
      </c>
      <c r="H188" s="8">
        <f>+'Traslado de redes'!J45</f>
        <v>0</v>
      </c>
      <c r="I188" s="8">
        <f>+'Traslado de redes'!K45</f>
        <v>0</v>
      </c>
      <c r="J188" s="8">
        <f>+'Traslado de redes'!L45</f>
        <v>0</v>
      </c>
      <c r="K188" s="8">
        <f>+'Traslado de redes'!M45</f>
        <v>0</v>
      </c>
      <c r="L188" s="8">
        <f>+'Traslado de redes'!N45</f>
        <v>0</v>
      </c>
      <c r="M188" s="8">
        <f>+'Traslado de redes'!O45</f>
        <v>0</v>
      </c>
      <c r="N188" s="8">
        <f>+'Traslado de redes'!P45</f>
        <v>0</v>
      </c>
      <c r="O188" s="4">
        <f t="shared" ref="O188:O198" si="361">+SUM(C188:N188)</f>
        <v>0</v>
      </c>
      <c r="P188" s="8">
        <f>+'Traslado de redes'!R45</f>
        <v>0</v>
      </c>
      <c r="Q188" s="8">
        <f>+'Traslado de redes'!S45</f>
        <v>0</v>
      </c>
      <c r="R188" s="8">
        <f>+'Traslado de redes'!T45</f>
        <v>0</v>
      </c>
      <c r="S188" s="8">
        <f>+'Traslado de redes'!U45</f>
        <v>0</v>
      </c>
      <c r="T188" s="8">
        <f>+'Traslado de redes'!V45</f>
        <v>0</v>
      </c>
      <c r="U188" s="8">
        <f>+'Traslado de redes'!W45</f>
        <v>0</v>
      </c>
      <c r="V188" s="8">
        <f>+'Traslado de redes'!X45</f>
        <v>0</v>
      </c>
      <c r="W188" s="8">
        <f>+'Traslado de redes'!Y45</f>
        <v>0</v>
      </c>
      <c r="X188" s="8">
        <f>+'Traslado de redes'!Z45</f>
        <v>0</v>
      </c>
      <c r="Y188" s="8">
        <f>+'Traslado de redes'!AA45</f>
        <v>0</v>
      </c>
      <c r="Z188" s="8">
        <f>+'Traslado de redes'!AB45</f>
        <v>0</v>
      </c>
      <c r="AA188" s="8">
        <f>+'Traslado de redes'!AC45</f>
        <v>0</v>
      </c>
      <c r="AB188" s="8">
        <f t="shared" si="281"/>
        <v>0</v>
      </c>
      <c r="AC188" s="4">
        <f t="shared" ref="AC188:AC198" si="362">+SUM(P188:AA188)</f>
        <v>0</v>
      </c>
    </row>
    <row r="189" spans="1:29" x14ac:dyDescent="0.25">
      <c r="B189" s="8" t="str">
        <f>+'FUENTES FINANCIACION'!A3</f>
        <v>03  Aportes entes Territoriales al Proyecto</v>
      </c>
      <c r="C189" s="8">
        <f>+'Traslado de redes'!E46</f>
        <v>0</v>
      </c>
      <c r="D189" s="8">
        <f>+'Traslado de redes'!F46</f>
        <v>0</v>
      </c>
      <c r="E189" s="8">
        <f>+'Traslado de redes'!G46</f>
        <v>0</v>
      </c>
      <c r="F189" s="8">
        <f>+'Traslado de redes'!H46</f>
        <v>0</v>
      </c>
      <c r="G189" s="8">
        <f>+'Traslado de redes'!I46</f>
        <v>0</v>
      </c>
      <c r="H189" s="8">
        <f>+'Traslado de redes'!J46</f>
        <v>0</v>
      </c>
      <c r="I189" s="8">
        <f>+'Traslado de redes'!K46</f>
        <v>0</v>
      </c>
      <c r="J189" s="8">
        <f>+'Traslado de redes'!L46</f>
        <v>0</v>
      </c>
      <c r="K189" s="8">
        <f>+'Traslado de redes'!M46</f>
        <v>0</v>
      </c>
      <c r="L189" s="8">
        <f>+'Traslado de redes'!N46</f>
        <v>0</v>
      </c>
      <c r="M189" s="8">
        <f>+'Traslado de redes'!O46</f>
        <v>0</v>
      </c>
      <c r="N189" s="8">
        <f>+'Traslado de redes'!P46</f>
        <v>0</v>
      </c>
      <c r="O189" s="4">
        <f t="shared" si="361"/>
        <v>0</v>
      </c>
      <c r="P189" s="8">
        <f>+'Traslado de redes'!R46</f>
        <v>0</v>
      </c>
      <c r="Q189" s="8">
        <f>+'Traslado de redes'!S46</f>
        <v>0</v>
      </c>
      <c r="R189" s="8">
        <f>+'Traslado de redes'!T46</f>
        <v>0</v>
      </c>
      <c r="S189" s="8">
        <f>+'Traslado de redes'!U46</f>
        <v>0</v>
      </c>
      <c r="T189" s="8">
        <f>+'Traslado de redes'!V46</f>
        <v>0</v>
      </c>
      <c r="U189" s="8">
        <f>+'Traslado de redes'!W46</f>
        <v>0</v>
      </c>
      <c r="V189" s="8">
        <f>+'Traslado de redes'!X46</f>
        <v>0</v>
      </c>
      <c r="W189" s="8">
        <f>+'Traslado de redes'!Y46</f>
        <v>0</v>
      </c>
      <c r="X189" s="8">
        <f>+'Traslado de redes'!Z46</f>
        <v>0</v>
      </c>
      <c r="Y189" s="8">
        <f>+'Traslado de redes'!AA46</f>
        <v>0</v>
      </c>
      <c r="Z189" s="8">
        <f>+'Traslado de redes'!AB46</f>
        <v>0</v>
      </c>
      <c r="AA189" s="8">
        <f>+'Traslado de redes'!AC46</f>
        <v>0</v>
      </c>
      <c r="AB189" s="8">
        <f t="shared" si="281"/>
        <v>0</v>
      </c>
      <c r="AC189" s="4">
        <f t="shared" si="362"/>
        <v>0</v>
      </c>
    </row>
    <row r="190" spans="1:29" x14ac:dyDescent="0.25">
      <c r="B190" s="8" t="str">
        <f>+'FUENTES FINANCIACION'!A4</f>
        <v>04  Aportes Ente Gestor (Crédito Sindicado)</v>
      </c>
      <c r="C190" s="8">
        <f>+'Traslado de redes'!E47</f>
        <v>0</v>
      </c>
      <c r="D190" s="8">
        <f>+'Traslado de redes'!F47</f>
        <v>0</v>
      </c>
      <c r="E190" s="8">
        <f>+'Traslado de redes'!G47</f>
        <v>0</v>
      </c>
      <c r="F190" s="8">
        <f>+'Traslado de redes'!H47</f>
        <v>0</v>
      </c>
      <c r="G190" s="8">
        <f>+'Traslado de redes'!I47</f>
        <v>0</v>
      </c>
      <c r="H190" s="8">
        <f>+'Traslado de redes'!J47</f>
        <v>0</v>
      </c>
      <c r="I190" s="8">
        <f>+'Traslado de redes'!K47</f>
        <v>0</v>
      </c>
      <c r="J190" s="8">
        <f>+'Traslado de redes'!L47</f>
        <v>0</v>
      </c>
      <c r="K190" s="8">
        <f>+'Traslado de redes'!M47</f>
        <v>0</v>
      </c>
      <c r="L190" s="8">
        <f>+'Traslado de redes'!N47</f>
        <v>0</v>
      </c>
      <c r="M190" s="8">
        <f>+'Traslado de redes'!O47</f>
        <v>0</v>
      </c>
      <c r="N190" s="8">
        <f>+'Traslado de redes'!P47</f>
        <v>0</v>
      </c>
      <c r="O190" s="4">
        <f t="shared" si="361"/>
        <v>0</v>
      </c>
      <c r="P190" s="8">
        <f>+'Traslado de redes'!R47</f>
        <v>0</v>
      </c>
      <c r="Q190" s="8">
        <f>+'Traslado de redes'!S47</f>
        <v>0</v>
      </c>
      <c r="R190" s="8">
        <f>+'Traslado de redes'!T47</f>
        <v>0</v>
      </c>
      <c r="S190" s="8">
        <f>+'Traslado de redes'!U47</f>
        <v>0</v>
      </c>
      <c r="T190" s="8">
        <f>+'Traslado de redes'!V47</f>
        <v>0</v>
      </c>
      <c r="U190" s="8">
        <f>+'Traslado de redes'!W47</f>
        <v>0</v>
      </c>
      <c r="V190" s="8">
        <f>+'Traslado de redes'!X47</f>
        <v>0</v>
      </c>
      <c r="W190" s="8">
        <f>+'Traslado de redes'!Y47</f>
        <v>0</v>
      </c>
      <c r="X190" s="8">
        <f>+'Traslado de redes'!Z47</f>
        <v>0</v>
      </c>
      <c r="Y190" s="8">
        <f>+'Traslado de redes'!AA47</f>
        <v>0</v>
      </c>
      <c r="Z190" s="8">
        <f>+'Traslado de redes'!AB47</f>
        <v>0</v>
      </c>
      <c r="AA190" s="8">
        <f>+'Traslado de redes'!AC47</f>
        <v>0</v>
      </c>
      <c r="AB190" s="8">
        <f t="shared" si="281"/>
        <v>0</v>
      </c>
      <c r="AC190" s="4">
        <f t="shared" si="362"/>
        <v>0</v>
      </c>
    </row>
    <row r="191" spans="1:29" x14ac:dyDescent="0.25">
      <c r="B191" s="8" t="str">
        <f>+'FUENTES FINANCIACION'!A5</f>
        <v>05  Recursos Nación BID</v>
      </c>
      <c r="C191" s="8">
        <f>+'Traslado de redes'!E48</f>
        <v>0</v>
      </c>
      <c r="D191" s="8">
        <f>+'Traslado de redes'!F48</f>
        <v>0</v>
      </c>
      <c r="E191" s="8">
        <f>+'Traslado de redes'!G48</f>
        <v>0</v>
      </c>
      <c r="F191" s="8">
        <f>+'Traslado de redes'!H48</f>
        <v>0</v>
      </c>
      <c r="G191" s="8">
        <f>+'Traslado de redes'!I48</f>
        <v>0</v>
      </c>
      <c r="H191" s="8">
        <f>+'Traslado de redes'!J48</f>
        <v>0</v>
      </c>
      <c r="I191" s="8">
        <f>+'Traslado de redes'!K48</f>
        <v>0</v>
      </c>
      <c r="J191" s="8">
        <f>+'Traslado de redes'!L48</f>
        <v>0</v>
      </c>
      <c r="K191" s="8">
        <f>+'Traslado de redes'!M48</f>
        <v>0</v>
      </c>
      <c r="L191" s="8">
        <f>+'Traslado de redes'!N48</f>
        <v>0</v>
      </c>
      <c r="M191" s="8">
        <f>+'Traslado de redes'!O48</f>
        <v>0</v>
      </c>
      <c r="N191" s="8">
        <f>+'Traslado de redes'!P48</f>
        <v>0</v>
      </c>
      <c r="O191" s="4">
        <f t="shared" si="361"/>
        <v>0</v>
      </c>
      <c r="P191" s="8">
        <f>+'Traslado de redes'!R48</f>
        <v>0</v>
      </c>
      <c r="Q191" s="8">
        <f>+'Traslado de redes'!S48</f>
        <v>0</v>
      </c>
      <c r="R191" s="8">
        <f>+'Traslado de redes'!T48</f>
        <v>0</v>
      </c>
      <c r="S191" s="8">
        <f>+'Traslado de redes'!U48</f>
        <v>0</v>
      </c>
      <c r="T191" s="8">
        <f>+'Traslado de redes'!V48</f>
        <v>0</v>
      </c>
      <c r="U191" s="8">
        <f>+'Traslado de redes'!W48</f>
        <v>0</v>
      </c>
      <c r="V191" s="8">
        <f>+'Traslado de redes'!X48</f>
        <v>0</v>
      </c>
      <c r="W191" s="8">
        <f>+'Traslado de redes'!Y48</f>
        <v>0</v>
      </c>
      <c r="X191" s="8">
        <f>+'Traslado de redes'!Z48</f>
        <v>0</v>
      </c>
      <c r="Y191" s="8">
        <f>+'Traslado de redes'!AA48</f>
        <v>0</v>
      </c>
      <c r="Z191" s="8">
        <f>+'Traslado de redes'!AB48</f>
        <v>0</v>
      </c>
      <c r="AA191" s="8">
        <f>+'Traslado de redes'!AC48</f>
        <v>0</v>
      </c>
      <c r="AB191" s="8">
        <f t="shared" si="281"/>
        <v>0</v>
      </c>
      <c r="AC191" s="4">
        <f t="shared" si="362"/>
        <v>0</v>
      </c>
    </row>
    <row r="192" spans="1:29" x14ac:dyDescent="0.25">
      <c r="B192" s="8" t="str">
        <f>+'FUENTES FINANCIACION'!A6</f>
        <v>06  Recursos Otros Aportes del Ente Gestor</v>
      </c>
      <c r="C192" s="8">
        <f>+'Traslado de redes'!E49</f>
        <v>0</v>
      </c>
      <c r="D192" s="8">
        <f>+'Traslado de redes'!F49</f>
        <v>0</v>
      </c>
      <c r="E192" s="8">
        <f>+'Traslado de redes'!G49</f>
        <v>0</v>
      </c>
      <c r="F192" s="8">
        <f>+'Traslado de redes'!H49</f>
        <v>0</v>
      </c>
      <c r="G192" s="8">
        <f>+'Traslado de redes'!I49</f>
        <v>0</v>
      </c>
      <c r="H192" s="8">
        <f>+'Traslado de redes'!J49</f>
        <v>0</v>
      </c>
      <c r="I192" s="8">
        <f>+'Traslado de redes'!K49</f>
        <v>0</v>
      </c>
      <c r="J192" s="8">
        <f>+'Traslado de redes'!L49</f>
        <v>0</v>
      </c>
      <c r="K192" s="8">
        <f>+'Traslado de redes'!M49</f>
        <v>0</v>
      </c>
      <c r="L192" s="8">
        <f>+'Traslado de redes'!N49</f>
        <v>0</v>
      </c>
      <c r="M192" s="8">
        <f>+'Traslado de redes'!O49</f>
        <v>0</v>
      </c>
      <c r="N192" s="8">
        <f>+'Traslado de redes'!P49</f>
        <v>0</v>
      </c>
      <c r="O192" s="4">
        <f t="shared" si="361"/>
        <v>0</v>
      </c>
      <c r="P192" s="8">
        <f>+'Traslado de redes'!R49</f>
        <v>0</v>
      </c>
      <c r="Q192" s="8">
        <f>+'Traslado de redes'!S49</f>
        <v>0</v>
      </c>
      <c r="R192" s="8">
        <f>+'Traslado de redes'!T49</f>
        <v>0</v>
      </c>
      <c r="S192" s="8">
        <f>+'Traslado de redes'!U49</f>
        <v>0</v>
      </c>
      <c r="T192" s="8">
        <f>+'Traslado de redes'!V49</f>
        <v>0</v>
      </c>
      <c r="U192" s="8">
        <f>+'Traslado de redes'!W49</f>
        <v>0</v>
      </c>
      <c r="V192" s="8">
        <f>+'Traslado de redes'!X49</f>
        <v>0</v>
      </c>
      <c r="W192" s="8">
        <f>+'Traslado de redes'!Y49</f>
        <v>0</v>
      </c>
      <c r="X192" s="8">
        <f>+'Traslado de redes'!Z49</f>
        <v>0</v>
      </c>
      <c r="Y192" s="8">
        <f>+'Traslado de redes'!AA49</f>
        <v>0</v>
      </c>
      <c r="Z192" s="8">
        <f>+'Traslado de redes'!AB49</f>
        <v>0</v>
      </c>
      <c r="AA192" s="8">
        <f>+'Traslado de redes'!AC49</f>
        <v>0</v>
      </c>
      <c r="AB192" s="8">
        <f t="shared" si="281"/>
        <v>0</v>
      </c>
      <c r="AC192" s="4">
        <f t="shared" si="362"/>
        <v>0</v>
      </c>
    </row>
    <row r="193" spans="1:29" x14ac:dyDescent="0.25">
      <c r="B193" s="8" t="str">
        <f>+'FUENTES FINANCIACION'!A7</f>
        <v>07  Recursos Nación OPEP</v>
      </c>
      <c r="C193" s="8">
        <f>+'Traslado de redes'!E50</f>
        <v>0</v>
      </c>
      <c r="D193" s="8">
        <f>+'Traslado de redes'!F50</f>
        <v>0</v>
      </c>
      <c r="E193" s="8">
        <f>+'Traslado de redes'!G50</f>
        <v>0</v>
      </c>
      <c r="F193" s="8">
        <f>+'Traslado de redes'!H50</f>
        <v>0</v>
      </c>
      <c r="G193" s="8">
        <f>+'Traslado de redes'!I50</f>
        <v>0</v>
      </c>
      <c r="H193" s="8">
        <f>+'Traslado de redes'!J50</f>
        <v>0</v>
      </c>
      <c r="I193" s="8">
        <f>+'Traslado de redes'!K50</f>
        <v>0</v>
      </c>
      <c r="J193" s="8">
        <f>+'Traslado de redes'!L50</f>
        <v>0</v>
      </c>
      <c r="K193" s="8">
        <f>+'Traslado de redes'!M50</f>
        <v>0</v>
      </c>
      <c r="L193" s="8">
        <f>+'Traslado de redes'!N50</f>
        <v>0</v>
      </c>
      <c r="M193" s="8">
        <f>+'Traslado de redes'!O50</f>
        <v>0</v>
      </c>
      <c r="N193" s="8">
        <f>+'Traslado de redes'!P50</f>
        <v>0</v>
      </c>
      <c r="O193" s="4">
        <f t="shared" si="361"/>
        <v>0</v>
      </c>
      <c r="P193" s="8">
        <f>+'Traslado de redes'!R50</f>
        <v>0</v>
      </c>
      <c r="Q193" s="8">
        <f>+'Traslado de redes'!S50</f>
        <v>0</v>
      </c>
      <c r="R193" s="8">
        <f>+'Traslado de redes'!T50</f>
        <v>0</v>
      </c>
      <c r="S193" s="8">
        <f>+'Traslado de redes'!U50</f>
        <v>0</v>
      </c>
      <c r="T193" s="8">
        <f>+'Traslado de redes'!V50</f>
        <v>0</v>
      </c>
      <c r="U193" s="8">
        <f>+'Traslado de redes'!W50</f>
        <v>0</v>
      </c>
      <c r="V193" s="8">
        <f>+'Traslado de redes'!X50</f>
        <v>0</v>
      </c>
      <c r="W193" s="8">
        <f>+'Traslado de redes'!Y50</f>
        <v>0</v>
      </c>
      <c r="X193" s="8">
        <f>+'Traslado de redes'!Z50</f>
        <v>0</v>
      </c>
      <c r="Y193" s="8">
        <f>+'Traslado de redes'!AA50</f>
        <v>0</v>
      </c>
      <c r="Z193" s="8">
        <f>+'Traslado de redes'!AB50</f>
        <v>0</v>
      </c>
      <c r="AA193" s="8">
        <f>+'Traslado de redes'!AC50</f>
        <v>0</v>
      </c>
      <c r="AB193" s="8">
        <f t="shared" si="281"/>
        <v>0</v>
      </c>
      <c r="AC193" s="4">
        <f t="shared" si="362"/>
        <v>0</v>
      </c>
    </row>
    <row r="194" spans="1:29" x14ac:dyDescent="0.25">
      <c r="B194" s="8" t="str">
        <f>+'FUENTES FINANCIACION'!A8</f>
        <v>08  Recursos Nación CAF</v>
      </c>
      <c r="C194" s="8">
        <f>+'Traslado de redes'!E51</f>
        <v>0</v>
      </c>
      <c r="D194" s="8">
        <f>+'Traslado de redes'!F51</f>
        <v>0</v>
      </c>
      <c r="E194" s="8">
        <f>+'Traslado de redes'!G51</f>
        <v>0</v>
      </c>
      <c r="F194" s="8">
        <f>+'Traslado de redes'!H51</f>
        <v>0</v>
      </c>
      <c r="G194" s="8">
        <f>+'Traslado de redes'!I51</f>
        <v>0</v>
      </c>
      <c r="H194" s="8">
        <f>+'Traslado de redes'!J51</f>
        <v>0</v>
      </c>
      <c r="I194" s="8">
        <f>+'Traslado de redes'!K51</f>
        <v>0</v>
      </c>
      <c r="J194" s="8">
        <f>+'Traslado de redes'!L51</f>
        <v>0</v>
      </c>
      <c r="K194" s="8">
        <f>+'Traslado de redes'!M51</f>
        <v>0</v>
      </c>
      <c r="L194" s="8">
        <f>+'Traslado de redes'!N51</f>
        <v>0</v>
      </c>
      <c r="M194" s="8">
        <f>+'Traslado de redes'!O51</f>
        <v>0</v>
      </c>
      <c r="N194" s="8">
        <f>+'Traslado de redes'!P51</f>
        <v>0</v>
      </c>
      <c r="O194" s="4">
        <f t="shared" si="361"/>
        <v>0</v>
      </c>
      <c r="P194" s="8">
        <f>+'Traslado de redes'!R51</f>
        <v>0</v>
      </c>
      <c r="Q194" s="8">
        <f>+'Traslado de redes'!S51</f>
        <v>0</v>
      </c>
      <c r="R194" s="8">
        <f>+'Traslado de redes'!T51</f>
        <v>0</v>
      </c>
      <c r="S194" s="8">
        <f>+'Traslado de redes'!U51</f>
        <v>0</v>
      </c>
      <c r="T194" s="8">
        <f>+'Traslado de redes'!V51</f>
        <v>0</v>
      </c>
      <c r="U194" s="8">
        <f>+'Traslado de redes'!W51</f>
        <v>0</v>
      </c>
      <c r="V194" s="8">
        <f>+'Traslado de redes'!X51</f>
        <v>0</v>
      </c>
      <c r="W194" s="8">
        <f>+'Traslado de redes'!Y51</f>
        <v>0</v>
      </c>
      <c r="X194" s="8">
        <f>+'Traslado de redes'!Z51</f>
        <v>0</v>
      </c>
      <c r="Y194" s="8">
        <f>+'Traslado de redes'!AA51</f>
        <v>0</v>
      </c>
      <c r="Z194" s="8">
        <f>+'Traslado de redes'!AB51</f>
        <v>0</v>
      </c>
      <c r="AA194" s="8">
        <f>+'Traslado de redes'!AC51</f>
        <v>0</v>
      </c>
      <c r="AB194" s="8">
        <f t="shared" si="281"/>
        <v>0</v>
      </c>
      <c r="AC194" s="4">
        <f t="shared" si="362"/>
        <v>0</v>
      </c>
    </row>
    <row r="195" spans="1:29" x14ac:dyDescent="0.25">
      <c r="B195" s="8" t="str">
        <f>+'FUENTES FINANCIACION'!A9</f>
        <v>09  Otros Aportes Ente Gestor</v>
      </c>
      <c r="C195" s="8">
        <f>+'Traslado de redes'!E52</f>
        <v>0</v>
      </c>
      <c r="D195" s="8">
        <f>+'Traslado de redes'!F52</f>
        <v>0</v>
      </c>
      <c r="E195" s="8">
        <f>+'Traslado de redes'!G52</f>
        <v>0</v>
      </c>
      <c r="F195" s="8">
        <f>+'Traslado de redes'!H52</f>
        <v>0</v>
      </c>
      <c r="G195" s="8">
        <f>+'Traslado de redes'!I52</f>
        <v>0</v>
      </c>
      <c r="H195" s="8">
        <f>+'Traslado de redes'!J52</f>
        <v>0</v>
      </c>
      <c r="I195" s="8">
        <f>+'Traslado de redes'!K52</f>
        <v>0</v>
      </c>
      <c r="J195" s="8">
        <f>+'Traslado de redes'!L52</f>
        <v>0</v>
      </c>
      <c r="K195" s="8">
        <f>+'Traslado de redes'!M52</f>
        <v>0</v>
      </c>
      <c r="L195" s="8">
        <f>+'Traslado de redes'!N52</f>
        <v>0</v>
      </c>
      <c r="M195" s="8">
        <f>+'Traslado de redes'!O52</f>
        <v>0</v>
      </c>
      <c r="N195" s="8">
        <f>+'Traslado de redes'!P52</f>
        <v>0</v>
      </c>
      <c r="O195" s="4">
        <f t="shared" si="361"/>
        <v>0</v>
      </c>
      <c r="P195" s="8">
        <f>+'Traslado de redes'!R52</f>
        <v>0</v>
      </c>
      <c r="Q195" s="8">
        <f>+'Traslado de redes'!S52</f>
        <v>0</v>
      </c>
      <c r="R195" s="8">
        <f>+'Traslado de redes'!T52</f>
        <v>0</v>
      </c>
      <c r="S195" s="8">
        <f>+'Traslado de redes'!U52</f>
        <v>0</v>
      </c>
      <c r="T195" s="8">
        <f>+'Traslado de redes'!V52</f>
        <v>0</v>
      </c>
      <c r="U195" s="8">
        <f>+'Traslado de redes'!W52</f>
        <v>0</v>
      </c>
      <c r="V195" s="8">
        <f>+'Traslado de redes'!X52</f>
        <v>0</v>
      </c>
      <c r="W195" s="8">
        <f>+'Traslado de redes'!Y52</f>
        <v>0</v>
      </c>
      <c r="X195" s="8">
        <f>+'Traslado de redes'!Z52</f>
        <v>0</v>
      </c>
      <c r="Y195" s="8">
        <f>+'Traslado de redes'!AA52</f>
        <v>0</v>
      </c>
      <c r="Z195" s="8">
        <f>+'Traslado de redes'!AB52</f>
        <v>0</v>
      </c>
      <c r="AA195" s="8">
        <f>+'Traslado de redes'!AC52</f>
        <v>0</v>
      </c>
      <c r="AB195" s="8">
        <f t="shared" si="281"/>
        <v>0</v>
      </c>
      <c r="AC195" s="4">
        <f t="shared" si="362"/>
        <v>0</v>
      </c>
    </row>
    <row r="196" spans="1:29" x14ac:dyDescent="0.25">
      <c r="B196" s="8" t="str">
        <f>+'FUENTES FINANCIACION'!A10</f>
        <v>10  Aportes entes Territoriales en Especie.</v>
      </c>
      <c r="C196" s="8">
        <f>+'Traslado de redes'!E53</f>
        <v>0</v>
      </c>
      <c r="D196" s="8">
        <f>+'Traslado de redes'!F53</f>
        <v>0</v>
      </c>
      <c r="E196" s="8">
        <f>+'Traslado de redes'!G53</f>
        <v>0</v>
      </c>
      <c r="F196" s="8">
        <f>+'Traslado de redes'!H53</f>
        <v>0</v>
      </c>
      <c r="G196" s="8">
        <f>+'Traslado de redes'!I53</f>
        <v>0</v>
      </c>
      <c r="H196" s="8">
        <f>+'Traslado de redes'!J53</f>
        <v>0</v>
      </c>
      <c r="I196" s="8">
        <f>+'Traslado de redes'!K53</f>
        <v>0</v>
      </c>
      <c r="J196" s="8">
        <f>+'Traslado de redes'!L53</f>
        <v>0</v>
      </c>
      <c r="K196" s="8">
        <f>+'Traslado de redes'!M53</f>
        <v>0</v>
      </c>
      <c r="L196" s="8">
        <f>+'Traslado de redes'!N53</f>
        <v>0</v>
      </c>
      <c r="M196" s="8">
        <f>+'Traslado de redes'!O53</f>
        <v>0</v>
      </c>
      <c r="N196" s="8">
        <f>+'Traslado de redes'!P53</f>
        <v>0</v>
      </c>
      <c r="O196" s="4">
        <f t="shared" si="361"/>
        <v>0</v>
      </c>
      <c r="P196" s="8">
        <f>+'Traslado de redes'!R53</f>
        <v>0</v>
      </c>
      <c r="Q196" s="8">
        <f>+'Traslado de redes'!S53</f>
        <v>0</v>
      </c>
      <c r="R196" s="8">
        <f>+'Traslado de redes'!T53</f>
        <v>0</v>
      </c>
      <c r="S196" s="8">
        <f>+'Traslado de redes'!U53</f>
        <v>0</v>
      </c>
      <c r="T196" s="8">
        <f>+'Traslado de redes'!V53</f>
        <v>0</v>
      </c>
      <c r="U196" s="8">
        <f>+'Traslado de redes'!W53</f>
        <v>0</v>
      </c>
      <c r="V196" s="8">
        <f>+'Traslado de redes'!X53</f>
        <v>0</v>
      </c>
      <c r="W196" s="8">
        <f>+'Traslado de redes'!Y53</f>
        <v>0</v>
      </c>
      <c r="X196" s="8">
        <f>+'Traslado de redes'!Z53</f>
        <v>0</v>
      </c>
      <c r="Y196" s="8">
        <f>+'Traslado de redes'!AA53</f>
        <v>0</v>
      </c>
      <c r="Z196" s="8">
        <f>+'Traslado de redes'!AB53</f>
        <v>0</v>
      </c>
      <c r="AA196" s="8">
        <f>+'Traslado de redes'!AC53</f>
        <v>0</v>
      </c>
      <c r="AB196" s="8">
        <f t="shared" si="281"/>
        <v>0</v>
      </c>
      <c r="AC196" s="4">
        <f t="shared" si="362"/>
        <v>0</v>
      </c>
    </row>
    <row r="197" spans="1:29" x14ac:dyDescent="0.25">
      <c r="B197" s="8" t="str">
        <f>+'FUENTES FINANCIACION'!A11</f>
        <v>12  Retención de Garantía</v>
      </c>
      <c r="C197" s="8">
        <f>+'Traslado de redes'!E54</f>
        <v>0</v>
      </c>
      <c r="D197" s="8">
        <f>+'Traslado de redes'!F54</f>
        <v>0</v>
      </c>
      <c r="E197" s="8">
        <f>+'Traslado de redes'!G54</f>
        <v>0</v>
      </c>
      <c r="F197" s="8">
        <f>+'Traslado de redes'!H54</f>
        <v>0</v>
      </c>
      <c r="G197" s="8">
        <f>+'Traslado de redes'!I54</f>
        <v>0</v>
      </c>
      <c r="H197" s="8">
        <f>+'Traslado de redes'!J54</f>
        <v>0</v>
      </c>
      <c r="I197" s="8">
        <f>+'Traslado de redes'!K54</f>
        <v>0</v>
      </c>
      <c r="J197" s="8">
        <f>+'Traslado de redes'!L54</f>
        <v>0</v>
      </c>
      <c r="K197" s="8">
        <f>+'Traslado de redes'!M54</f>
        <v>0</v>
      </c>
      <c r="L197" s="8">
        <f>+'Traslado de redes'!N54</f>
        <v>0</v>
      </c>
      <c r="M197" s="8">
        <f>+'Traslado de redes'!O54</f>
        <v>0</v>
      </c>
      <c r="N197" s="8">
        <f>+'Traslado de redes'!P54</f>
        <v>0</v>
      </c>
      <c r="O197" s="4">
        <f t="shared" si="361"/>
        <v>0</v>
      </c>
      <c r="P197" s="8">
        <f>+'Traslado de redes'!R54</f>
        <v>0</v>
      </c>
      <c r="Q197" s="8">
        <f>+'Traslado de redes'!S54</f>
        <v>0</v>
      </c>
      <c r="R197" s="8">
        <f>+'Traslado de redes'!T54</f>
        <v>0</v>
      </c>
      <c r="S197" s="8">
        <f>+'Traslado de redes'!U54</f>
        <v>0</v>
      </c>
      <c r="T197" s="8">
        <f>+'Traslado de redes'!V54</f>
        <v>0</v>
      </c>
      <c r="U197" s="8">
        <f>+'Traslado de redes'!W54</f>
        <v>0</v>
      </c>
      <c r="V197" s="8">
        <f>+'Traslado de redes'!X54</f>
        <v>0</v>
      </c>
      <c r="W197" s="8">
        <f>+'Traslado de redes'!Y54</f>
        <v>0</v>
      </c>
      <c r="X197" s="8">
        <f>+'Traslado de redes'!Z54</f>
        <v>0</v>
      </c>
      <c r="Y197" s="8">
        <f>+'Traslado de redes'!AA54</f>
        <v>0</v>
      </c>
      <c r="Z197" s="8">
        <f>+'Traslado de redes'!AB54</f>
        <v>0</v>
      </c>
      <c r="AA197" s="8">
        <f>+'Traslado de redes'!AC54</f>
        <v>0</v>
      </c>
      <c r="AB197" s="8">
        <f t="shared" si="281"/>
        <v>0</v>
      </c>
      <c r="AC197" s="4">
        <f t="shared" si="362"/>
        <v>0</v>
      </c>
    </row>
    <row r="198" spans="1:29" x14ac:dyDescent="0.25">
      <c r="B198" s="8" t="str">
        <f>+'FUENTES FINANCIACION'!A12</f>
        <v>13  Recursos Nación BID Ambiental</v>
      </c>
      <c r="C198" s="8">
        <f>+'Traslado de redes'!E55</f>
        <v>0</v>
      </c>
      <c r="D198" s="8">
        <f>+'Traslado de redes'!F55</f>
        <v>0</v>
      </c>
      <c r="E198" s="8">
        <f>+'Traslado de redes'!G55</f>
        <v>0</v>
      </c>
      <c r="F198" s="8">
        <f>+'Traslado de redes'!H55</f>
        <v>0</v>
      </c>
      <c r="G198" s="8">
        <f>+'Traslado de redes'!I55</f>
        <v>0</v>
      </c>
      <c r="H198" s="8">
        <f>+'Traslado de redes'!J55</f>
        <v>0</v>
      </c>
      <c r="I198" s="8">
        <f>+'Traslado de redes'!K55</f>
        <v>0</v>
      </c>
      <c r="J198" s="8">
        <f>+'Traslado de redes'!L55</f>
        <v>0</v>
      </c>
      <c r="K198" s="8">
        <f>+'Traslado de redes'!M55</f>
        <v>0</v>
      </c>
      <c r="L198" s="8">
        <f>+'Traslado de redes'!N55</f>
        <v>0</v>
      </c>
      <c r="M198" s="8">
        <f>+'Traslado de redes'!O55</f>
        <v>0</v>
      </c>
      <c r="N198" s="8">
        <f>+'Traslado de redes'!P55</f>
        <v>0</v>
      </c>
      <c r="O198" s="4">
        <f t="shared" si="361"/>
        <v>0</v>
      </c>
      <c r="P198" s="8">
        <f>+'Traslado de redes'!R55</f>
        <v>0</v>
      </c>
      <c r="Q198" s="8">
        <f>+'Traslado de redes'!S55</f>
        <v>0</v>
      </c>
      <c r="R198" s="8">
        <f>+'Traslado de redes'!T55</f>
        <v>0</v>
      </c>
      <c r="S198" s="8">
        <f>+'Traslado de redes'!U55</f>
        <v>0</v>
      </c>
      <c r="T198" s="8">
        <f>+'Traslado de redes'!V55</f>
        <v>0</v>
      </c>
      <c r="U198" s="8">
        <f>+'Traslado de redes'!W55</f>
        <v>0</v>
      </c>
      <c r="V198" s="8">
        <f>+'Traslado de redes'!X55</f>
        <v>0</v>
      </c>
      <c r="W198" s="8">
        <f>+'Traslado de redes'!Y55</f>
        <v>0</v>
      </c>
      <c r="X198" s="8">
        <f>+'Traslado de redes'!Z55</f>
        <v>0</v>
      </c>
      <c r="Y198" s="8">
        <f>+'Traslado de redes'!AA55</f>
        <v>0</v>
      </c>
      <c r="Z198" s="8">
        <f>+'Traslado de redes'!AB55</f>
        <v>0</v>
      </c>
      <c r="AA198" s="8">
        <f>+'Traslado de redes'!AC55</f>
        <v>0</v>
      </c>
      <c r="AB198" s="8">
        <f t="shared" si="281"/>
        <v>0</v>
      </c>
      <c r="AC198" s="4">
        <f t="shared" si="362"/>
        <v>0</v>
      </c>
    </row>
    <row r="199" spans="1:29" x14ac:dyDescent="0.25">
      <c r="A199" s="30" t="s">
        <v>21</v>
      </c>
      <c r="B199" s="10"/>
      <c r="C199" s="4">
        <f>SUM(C187:C198)</f>
        <v>0</v>
      </c>
      <c r="D199" s="4">
        <f t="shared" ref="D199" si="363">SUM(D187:D198)</f>
        <v>0</v>
      </c>
      <c r="E199" s="4">
        <f t="shared" ref="E199" si="364">SUM(E187:E198)</f>
        <v>0</v>
      </c>
      <c r="F199" s="4">
        <f t="shared" ref="F199" si="365">SUM(F187:F198)</f>
        <v>0</v>
      </c>
      <c r="G199" s="4">
        <f t="shared" ref="G199" si="366">SUM(G187:G198)</f>
        <v>0</v>
      </c>
      <c r="H199" s="4">
        <f t="shared" ref="H199" si="367">SUM(H187:H198)</f>
        <v>0</v>
      </c>
      <c r="I199" s="4">
        <f t="shared" ref="I199" si="368">SUM(I187:I198)</f>
        <v>0</v>
      </c>
      <c r="J199" s="4">
        <f t="shared" ref="J199" si="369">SUM(J187:J198)</f>
        <v>0</v>
      </c>
      <c r="K199" s="4">
        <f t="shared" ref="K199" si="370">SUM(K187:K198)</f>
        <v>0</v>
      </c>
      <c r="L199" s="4">
        <f t="shared" ref="L199" si="371">SUM(L187:L198)</f>
        <v>0</v>
      </c>
      <c r="M199" s="4">
        <f t="shared" ref="M199" si="372">SUM(M187:M198)</f>
        <v>0</v>
      </c>
      <c r="N199" s="4">
        <f t="shared" ref="N199" si="373">SUM(N187:N198)</f>
        <v>0</v>
      </c>
      <c r="O199" s="4">
        <f t="shared" ref="O199" si="374">SUM(O187:O198)</f>
        <v>0</v>
      </c>
      <c r="P199" s="4">
        <f>SUM(P187:P198)</f>
        <v>0</v>
      </c>
      <c r="Q199" s="4">
        <f t="shared" ref="Q199" si="375">SUM(Q187:Q198)</f>
        <v>10</v>
      </c>
      <c r="R199" s="4">
        <f t="shared" ref="R199" si="376">SUM(R187:R198)</f>
        <v>0</v>
      </c>
      <c r="S199" s="4">
        <f t="shared" ref="S199" si="377">SUM(S187:S198)</f>
        <v>0</v>
      </c>
      <c r="T199" s="4">
        <f t="shared" ref="T199" si="378">SUM(T187:T198)</f>
        <v>0</v>
      </c>
      <c r="U199" s="4">
        <f t="shared" ref="U199" si="379">SUM(U187:U198)</f>
        <v>0</v>
      </c>
      <c r="V199" s="4">
        <f t="shared" ref="V199" si="380">SUM(V187:V198)</f>
        <v>0</v>
      </c>
      <c r="W199" s="4">
        <f t="shared" ref="W199" si="381">SUM(W187:W198)</f>
        <v>0</v>
      </c>
      <c r="X199" s="4">
        <f t="shared" ref="X199" si="382">SUM(X187:X198)</f>
        <v>0</v>
      </c>
      <c r="Y199" s="4">
        <f t="shared" ref="Y199" si="383">SUM(Y187:Y198)</f>
        <v>0</v>
      </c>
      <c r="Z199" s="4">
        <f t="shared" ref="Z199" si="384">SUM(Z187:Z198)</f>
        <v>0</v>
      </c>
      <c r="AA199" s="4">
        <f t="shared" ref="AA199" si="385">SUM(AA187:AA198)</f>
        <v>0</v>
      </c>
      <c r="AB199" s="4">
        <f t="shared" si="281"/>
        <v>10</v>
      </c>
      <c r="AC199" s="4">
        <f t="shared" ref="AC199" si="386">SUM(AC187:AC198)</f>
        <v>10</v>
      </c>
    </row>
    <row r="200" spans="1:29" x14ac:dyDescent="0.25">
      <c r="A200" s="29" t="str">
        <f>+COMPONENTES!A15</f>
        <v>Vehiculos nuevos</v>
      </c>
      <c r="B200" s="8" t="str">
        <f>+'FUENTES FINANCIACION'!A1</f>
        <v>01  Recursos Nación BIRF</v>
      </c>
      <c r="C200" s="8">
        <f>+'Vehiculos nuevos'!E44</f>
        <v>0</v>
      </c>
      <c r="D200" s="8">
        <f>+'Vehiculos nuevos'!F44</f>
        <v>0</v>
      </c>
      <c r="E200" s="8">
        <f>+'Vehiculos nuevos'!G44</f>
        <v>0</v>
      </c>
      <c r="F200" s="8">
        <f>+'Vehiculos nuevos'!H44</f>
        <v>0</v>
      </c>
      <c r="G200" s="8">
        <f>+'Vehiculos nuevos'!I44</f>
        <v>0</v>
      </c>
      <c r="H200" s="8">
        <f>+'Vehiculos nuevos'!J44</f>
        <v>0</v>
      </c>
      <c r="I200" s="8">
        <f>+'Vehiculos nuevos'!K44</f>
        <v>0</v>
      </c>
      <c r="J200" s="8">
        <f>+'Vehiculos nuevos'!L44</f>
        <v>0</v>
      </c>
      <c r="K200" s="8">
        <f>+'Vehiculos nuevos'!M44</f>
        <v>0</v>
      </c>
      <c r="L200" s="8">
        <f>+'Vehiculos nuevos'!N44</f>
        <v>0</v>
      </c>
      <c r="M200" s="8">
        <f>+'Vehiculos nuevos'!O44</f>
        <v>0</v>
      </c>
      <c r="N200" s="8">
        <f>+'Vehiculos nuevos'!P44</f>
        <v>0</v>
      </c>
      <c r="O200" s="4">
        <f>+SUM(C200:N200)</f>
        <v>0</v>
      </c>
      <c r="P200" s="8">
        <f>+'Vehiculos nuevos'!R44</f>
        <v>0</v>
      </c>
      <c r="Q200" s="8">
        <f>+'Vehiculos nuevos'!S44</f>
        <v>0</v>
      </c>
      <c r="R200" s="8">
        <f>+'Vehiculos nuevos'!T44</f>
        <v>10</v>
      </c>
      <c r="S200" s="8">
        <f>+'Vehiculos nuevos'!U44</f>
        <v>0</v>
      </c>
      <c r="T200" s="8">
        <f>+'Vehiculos nuevos'!V44</f>
        <v>0</v>
      </c>
      <c r="U200" s="8">
        <f>+'Vehiculos nuevos'!W44</f>
        <v>0</v>
      </c>
      <c r="V200" s="8">
        <f>+'Vehiculos nuevos'!X44</f>
        <v>0</v>
      </c>
      <c r="W200" s="8">
        <f>+'Vehiculos nuevos'!Y44</f>
        <v>0</v>
      </c>
      <c r="X200" s="8">
        <f>+'Vehiculos nuevos'!Z44</f>
        <v>0</v>
      </c>
      <c r="Y200" s="8">
        <f>+'Vehiculos nuevos'!AA44</f>
        <v>0</v>
      </c>
      <c r="Z200" s="8">
        <f>+'Vehiculos nuevos'!AB44</f>
        <v>0</v>
      </c>
      <c r="AA200" s="8">
        <f>+'Vehiculos nuevos'!AC44</f>
        <v>0</v>
      </c>
      <c r="AB200" s="8">
        <f t="shared" si="281"/>
        <v>10</v>
      </c>
      <c r="AC200" s="4">
        <f>+SUM(P200:AA200)</f>
        <v>10</v>
      </c>
    </row>
    <row r="201" spans="1:29" x14ac:dyDescent="0.25">
      <c r="B201" s="8" t="str">
        <f>+'FUENTES FINANCIACION'!A2</f>
        <v>02  Recursos Nación Otras Fuentes</v>
      </c>
      <c r="C201" s="8">
        <f>+'Vehiculos nuevos'!E45</f>
        <v>0</v>
      </c>
      <c r="D201" s="8">
        <f>+'Vehiculos nuevos'!F45</f>
        <v>0</v>
      </c>
      <c r="E201" s="8">
        <f>+'Vehiculos nuevos'!G45</f>
        <v>0</v>
      </c>
      <c r="F201" s="8">
        <f>+'Vehiculos nuevos'!H45</f>
        <v>0</v>
      </c>
      <c r="G201" s="8">
        <f>+'Vehiculos nuevos'!I45</f>
        <v>0</v>
      </c>
      <c r="H201" s="8">
        <f>+'Vehiculos nuevos'!J45</f>
        <v>0</v>
      </c>
      <c r="I201" s="8">
        <f>+'Vehiculos nuevos'!K45</f>
        <v>0</v>
      </c>
      <c r="J201" s="8">
        <f>+'Vehiculos nuevos'!L45</f>
        <v>0</v>
      </c>
      <c r="K201" s="8">
        <f>+'Vehiculos nuevos'!M45</f>
        <v>0</v>
      </c>
      <c r="L201" s="8">
        <f>+'Vehiculos nuevos'!N45</f>
        <v>0</v>
      </c>
      <c r="M201" s="8">
        <f>+'Vehiculos nuevos'!O45</f>
        <v>0</v>
      </c>
      <c r="N201" s="8">
        <f>+'Vehiculos nuevos'!P45</f>
        <v>0</v>
      </c>
      <c r="O201" s="4">
        <f t="shared" ref="O201:O211" si="387">+SUM(C201:N201)</f>
        <v>0</v>
      </c>
      <c r="P201" s="8">
        <f>+'Vehiculos nuevos'!R45</f>
        <v>0</v>
      </c>
      <c r="Q201" s="8">
        <f>+'Vehiculos nuevos'!S45</f>
        <v>0</v>
      </c>
      <c r="R201" s="8">
        <f>+'Vehiculos nuevos'!T45</f>
        <v>0</v>
      </c>
      <c r="S201" s="8">
        <f>+'Vehiculos nuevos'!U45</f>
        <v>0</v>
      </c>
      <c r="T201" s="8">
        <f>+'Vehiculos nuevos'!V45</f>
        <v>0</v>
      </c>
      <c r="U201" s="8">
        <f>+'Vehiculos nuevos'!W45</f>
        <v>0</v>
      </c>
      <c r="V201" s="8">
        <f>+'Vehiculos nuevos'!X45</f>
        <v>0</v>
      </c>
      <c r="W201" s="8">
        <f>+'Vehiculos nuevos'!Y45</f>
        <v>0</v>
      </c>
      <c r="X201" s="8">
        <f>+'Vehiculos nuevos'!Z45</f>
        <v>0</v>
      </c>
      <c r="Y201" s="8">
        <f>+'Vehiculos nuevos'!AA45</f>
        <v>0</v>
      </c>
      <c r="Z201" s="8">
        <f>+'Vehiculos nuevos'!AB45</f>
        <v>0</v>
      </c>
      <c r="AA201" s="8">
        <f>+'Vehiculos nuevos'!AC45</f>
        <v>0</v>
      </c>
      <c r="AB201" s="8">
        <f t="shared" si="281"/>
        <v>0</v>
      </c>
      <c r="AC201" s="4">
        <f t="shared" ref="AC201:AC211" si="388">+SUM(P201:AA201)</f>
        <v>0</v>
      </c>
    </row>
    <row r="202" spans="1:29" x14ac:dyDescent="0.25">
      <c r="B202" s="8" t="str">
        <f>+'FUENTES FINANCIACION'!A3</f>
        <v>03  Aportes entes Territoriales al Proyecto</v>
      </c>
      <c r="C202" s="8">
        <f>+'Vehiculos nuevos'!E46</f>
        <v>0</v>
      </c>
      <c r="D202" s="8">
        <f>+'Vehiculos nuevos'!F46</f>
        <v>0</v>
      </c>
      <c r="E202" s="8">
        <f>+'Vehiculos nuevos'!G46</f>
        <v>0</v>
      </c>
      <c r="F202" s="8">
        <f>+'Vehiculos nuevos'!H46</f>
        <v>0</v>
      </c>
      <c r="G202" s="8">
        <f>+'Vehiculos nuevos'!I46</f>
        <v>0</v>
      </c>
      <c r="H202" s="8">
        <f>+'Vehiculos nuevos'!J46</f>
        <v>0</v>
      </c>
      <c r="I202" s="8">
        <f>+'Vehiculos nuevos'!K46</f>
        <v>0</v>
      </c>
      <c r="J202" s="8">
        <f>+'Vehiculos nuevos'!L46</f>
        <v>0</v>
      </c>
      <c r="K202" s="8">
        <f>+'Vehiculos nuevos'!M46</f>
        <v>0</v>
      </c>
      <c r="L202" s="8">
        <f>+'Vehiculos nuevos'!N46</f>
        <v>0</v>
      </c>
      <c r="M202" s="8">
        <f>+'Vehiculos nuevos'!O46</f>
        <v>0</v>
      </c>
      <c r="N202" s="8">
        <f>+'Vehiculos nuevos'!P46</f>
        <v>0</v>
      </c>
      <c r="O202" s="4">
        <f t="shared" si="387"/>
        <v>0</v>
      </c>
      <c r="P202" s="8">
        <f>+'Vehiculos nuevos'!R46</f>
        <v>0</v>
      </c>
      <c r="Q202" s="8">
        <f>+'Vehiculos nuevos'!S46</f>
        <v>0</v>
      </c>
      <c r="R202" s="8">
        <f>+'Vehiculos nuevos'!T46</f>
        <v>0</v>
      </c>
      <c r="S202" s="8">
        <f>+'Vehiculos nuevos'!U46</f>
        <v>0</v>
      </c>
      <c r="T202" s="8">
        <f>+'Vehiculos nuevos'!V46</f>
        <v>0</v>
      </c>
      <c r="U202" s="8">
        <f>+'Vehiculos nuevos'!W46</f>
        <v>0</v>
      </c>
      <c r="V202" s="8">
        <f>+'Vehiculos nuevos'!X46</f>
        <v>0</v>
      </c>
      <c r="W202" s="8">
        <f>+'Vehiculos nuevos'!Y46</f>
        <v>0</v>
      </c>
      <c r="X202" s="8">
        <f>+'Vehiculos nuevos'!Z46</f>
        <v>0</v>
      </c>
      <c r="Y202" s="8">
        <f>+'Vehiculos nuevos'!AA46</f>
        <v>0</v>
      </c>
      <c r="Z202" s="8">
        <f>+'Vehiculos nuevos'!AB46</f>
        <v>0</v>
      </c>
      <c r="AA202" s="8">
        <f>+'Vehiculos nuevos'!AC46</f>
        <v>0</v>
      </c>
      <c r="AB202" s="8">
        <f t="shared" si="281"/>
        <v>0</v>
      </c>
      <c r="AC202" s="4">
        <f t="shared" si="388"/>
        <v>0</v>
      </c>
    </row>
    <row r="203" spans="1:29" x14ac:dyDescent="0.25">
      <c r="B203" s="8" t="str">
        <f>+'FUENTES FINANCIACION'!A4</f>
        <v>04  Aportes Ente Gestor (Crédito Sindicado)</v>
      </c>
      <c r="C203" s="8">
        <f>+'Vehiculos nuevos'!E47</f>
        <v>0</v>
      </c>
      <c r="D203" s="8">
        <f>+'Vehiculos nuevos'!F47</f>
        <v>0</v>
      </c>
      <c r="E203" s="8">
        <f>+'Vehiculos nuevos'!G47</f>
        <v>0</v>
      </c>
      <c r="F203" s="8">
        <f>+'Vehiculos nuevos'!H47</f>
        <v>0</v>
      </c>
      <c r="G203" s="8">
        <f>+'Vehiculos nuevos'!I47</f>
        <v>0</v>
      </c>
      <c r="H203" s="8">
        <f>+'Vehiculos nuevos'!J47</f>
        <v>0</v>
      </c>
      <c r="I203" s="8">
        <f>+'Vehiculos nuevos'!K47</f>
        <v>0</v>
      </c>
      <c r="J203" s="8">
        <f>+'Vehiculos nuevos'!L47</f>
        <v>0</v>
      </c>
      <c r="K203" s="8">
        <f>+'Vehiculos nuevos'!M47</f>
        <v>0</v>
      </c>
      <c r="L203" s="8">
        <f>+'Vehiculos nuevos'!N47</f>
        <v>0</v>
      </c>
      <c r="M203" s="8">
        <f>+'Vehiculos nuevos'!O47</f>
        <v>0</v>
      </c>
      <c r="N203" s="8">
        <f>+'Vehiculos nuevos'!P47</f>
        <v>0</v>
      </c>
      <c r="O203" s="4">
        <f t="shared" si="387"/>
        <v>0</v>
      </c>
      <c r="P203" s="8">
        <f>+'Vehiculos nuevos'!R47</f>
        <v>0</v>
      </c>
      <c r="Q203" s="8">
        <f>+'Vehiculos nuevos'!S47</f>
        <v>0</v>
      </c>
      <c r="R203" s="8">
        <f>+'Vehiculos nuevos'!T47</f>
        <v>0</v>
      </c>
      <c r="S203" s="8">
        <f>+'Vehiculos nuevos'!U47</f>
        <v>0</v>
      </c>
      <c r="T203" s="8">
        <f>+'Vehiculos nuevos'!V47</f>
        <v>0</v>
      </c>
      <c r="U203" s="8">
        <f>+'Vehiculos nuevos'!W47</f>
        <v>0</v>
      </c>
      <c r="V203" s="8">
        <f>+'Vehiculos nuevos'!X47</f>
        <v>0</v>
      </c>
      <c r="W203" s="8">
        <f>+'Vehiculos nuevos'!Y47</f>
        <v>0</v>
      </c>
      <c r="X203" s="8">
        <f>+'Vehiculos nuevos'!Z47</f>
        <v>0</v>
      </c>
      <c r="Y203" s="8">
        <f>+'Vehiculos nuevos'!AA47</f>
        <v>0</v>
      </c>
      <c r="Z203" s="8">
        <f>+'Vehiculos nuevos'!AB47</f>
        <v>0</v>
      </c>
      <c r="AA203" s="8">
        <f>+'Vehiculos nuevos'!AC47</f>
        <v>0</v>
      </c>
      <c r="AB203" s="8">
        <f t="shared" si="281"/>
        <v>0</v>
      </c>
      <c r="AC203" s="4">
        <f t="shared" si="388"/>
        <v>0</v>
      </c>
    </row>
    <row r="204" spans="1:29" x14ac:dyDescent="0.25">
      <c r="B204" s="8" t="str">
        <f>+'FUENTES FINANCIACION'!A5</f>
        <v>05  Recursos Nación BID</v>
      </c>
      <c r="C204" s="8">
        <f>+'Vehiculos nuevos'!E48</f>
        <v>0</v>
      </c>
      <c r="D204" s="8">
        <f>+'Vehiculos nuevos'!F48</f>
        <v>0</v>
      </c>
      <c r="E204" s="8">
        <f>+'Vehiculos nuevos'!G48</f>
        <v>0</v>
      </c>
      <c r="F204" s="8">
        <f>+'Vehiculos nuevos'!H48</f>
        <v>0</v>
      </c>
      <c r="G204" s="8">
        <f>+'Vehiculos nuevos'!I48</f>
        <v>0</v>
      </c>
      <c r="H204" s="8">
        <f>+'Vehiculos nuevos'!J48</f>
        <v>0</v>
      </c>
      <c r="I204" s="8">
        <f>+'Vehiculos nuevos'!K48</f>
        <v>0</v>
      </c>
      <c r="J204" s="8">
        <f>+'Vehiculos nuevos'!L48</f>
        <v>0</v>
      </c>
      <c r="K204" s="8">
        <f>+'Vehiculos nuevos'!M48</f>
        <v>0</v>
      </c>
      <c r="L204" s="8">
        <f>+'Vehiculos nuevos'!N48</f>
        <v>0</v>
      </c>
      <c r="M204" s="8">
        <f>+'Vehiculos nuevos'!O48</f>
        <v>0</v>
      </c>
      <c r="N204" s="8">
        <f>+'Vehiculos nuevos'!P48</f>
        <v>0</v>
      </c>
      <c r="O204" s="4">
        <f t="shared" si="387"/>
        <v>0</v>
      </c>
      <c r="P204" s="8">
        <f>+'Vehiculos nuevos'!R48</f>
        <v>0</v>
      </c>
      <c r="Q204" s="8">
        <f>+'Vehiculos nuevos'!S48</f>
        <v>0</v>
      </c>
      <c r="R204" s="8">
        <f>+'Vehiculos nuevos'!T48</f>
        <v>0</v>
      </c>
      <c r="S204" s="8">
        <f>+'Vehiculos nuevos'!U48</f>
        <v>0</v>
      </c>
      <c r="T204" s="8">
        <f>+'Vehiculos nuevos'!V48</f>
        <v>0</v>
      </c>
      <c r="U204" s="8">
        <f>+'Vehiculos nuevos'!W48</f>
        <v>0</v>
      </c>
      <c r="V204" s="8">
        <f>+'Vehiculos nuevos'!X48</f>
        <v>0</v>
      </c>
      <c r="W204" s="8">
        <f>+'Vehiculos nuevos'!Y48</f>
        <v>0</v>
      </c>
      <c r="X204" s="8">
        <f>+'Vehiculos nuevos'!Z48</f>
        <v>0</v>
      </c>
      <c r="Y204" s="8">
        <f>+'Vehiculos nuevos'!AA48</f>
        <v>0</v>
      </c>
      <c r="Z204" s="8">
        <f>+'Vehiculos nuevos'!AB48</f>
        <v>0</v>
      </c>
      <c r="AA204" s="8">
        <f>+'Vehiculos nuevos'!AC48</f>
        <v>0</v>
      </c>
      <c r="AB204" s="8">
        <f t="shared" si="281"/>
        <v>0</v>
      </c>
      <c r="AC204" s="4">
        <f t="shared" si="388"/>
        <v>0</v>
      </c>
    </row>
    <row r="205" spans="1:29" x14ac:dyDescent="0.25">
      <c r="B205" s="8" t="str">
        <f>+'FUENTES FINANCIACION'!A6</f>
        <v>06  Recursos Otros Aportes del Ente Gestor</v>
      </c>
      <c r="C205" s="8">
        <f>+'Vehiculos nuevos'!E49</f>
        <v>0</v>
      </c>
      <c r="D205" s="8">
        <f>+'Vehiculos nuevos'!F49</f>
        <v>0</v>
      </c>
      <c r="E205" s="8">
        <f>+'Vehiculos nuevos'!G49</f>
        <v>0</v>
      </c>
      <c r="F205" s="8">
        <f>+'Vehiculos nuevos'!H49</f>
        <v>0</v>
      </c>
      <c r="G205" s="8">
        <f>+'Vehiculos nuevos'!I49</f>
        <v>0</v>
      </c>
      <c r="H205" s="8">
        <f>+'Vehiculos nuevos'!J49</f>
        <v>0</v>
      </c>
      <c r="I205" s="8">
        <f>+'Vehiculos nuevos'!K49</f>
        <v>0</v>
      </c>
      <c r="J205" s="8">
        <f>+'Vehiculos nuevos'!L49</f>
        <v>0</v>
      </c>
      <c r="K205" s="8">
        <f>+'Vehiculos nuevos'!M49</f>
        <v>0</v>
      </c>
      <c r="L205" s="8">
        <f>+'Vehiculos nuevos'!N49</f>
        <v>0</v>
      </c>
      <c r="M205" s="8">
        <f>+'Vehiculos nuevos'!O49</f>
        <v>0</v>
      </c>
      <c r="N205" s="8">
        <f>+'Vehiculos nuevos'!P49</f>
        <v>0</v>
      </c>
      <c r="O205" s="4">
        <f t="shared" si="387"/>
        <v>0</v>
      </c>
      <c r="P205" s="8">
        <f>+'Vehiculos nuevos'!R49</f>
        <v>0</v>
      </c>
      <c r="Q205" s="8">
        <f>+'Vehiculos nuevos'!S49</f>
        <v>0</v>
      </c>
      <c r="R205" s="8">
        <f>+'Vehiculos nuevos'!T49</f>
        <v>0</v>
      </c>
      <c r="S205" s="8">
        <f>+'Vehiculos nuevos'!U49</f>
        <v>0</v>
      </c>
      <c r="T205" s="8">
        <f>+'Vehiculos nuevos'!V49</f>
        <v>0</v>
      </c>
      <c r="U205" s="8">
        <f>+'Vehiculos nuevos'!W49</f>
        <v>0</v>
      </c>
      <c r="V205" s="8">
        <f>+'Vehiculos nuevos'!X49</f>
        <v>0</v>
      </c>
      <c r="W205" s="8">
        <f>+'Vehiculos nuevos'!Y49</f>
        <v>0</v>
      </c>
      <c r="X205" s="8">
        <f>+'Vehiculos nuevos'!Z49</f>
        <v>0</v>
      </c>
      <c r="Y205" s="8">
        <f>+'Vehiculos nuevos'!AA49</f>
        <v>0</v>
      </c>
      <c r="Z205" s="8">
        <f>+'Vehiculos nuevos'!AB49</f>
        <v>0</v>
      </c>
      <c r="AA205" s="8">
        <f>+'Vehiculos nuevos'!AC49</f>
        <v>0</v>
      </c>
      <c r="AB205" s="8">
        <f t="shared" si="281"/>
        <v>0</v>
      </c>
      <c r="AC205" s="4">
        <f t="shared" si="388"/>
        <v>0</v>
      </c>
    </row>
    <row r="206" spans="1:29" x14ac:dyDescent="0.25">
      <c r="B206" s="8" t="str">
        <f>+'FUENTES FINANCIACION'!A7</f>
        <v>07  Recursos Nación OPEP</v>
      </c>
      <c r="C206" s="8">
        <f>+'Vehiculos nuevos'!E50</f>
        <v>0</v>
      </c>
      <c r="D206" s="8">
        <f>+'Vehiculos nuevos'!F50</f>
        <v>0</v>
      </c>
      <c r="E206" s="8">
        <f>+'Vehiculos nuevos'!G50</f>
        <v>0</v>
      </c>
      <c r="F206" s="8">
        <f>+'Vehiculos nuevos'!H50</f>
        <v>0</v>
      </c>
      <c r="G206" s="8">
        <f>+'Vehiculos nuevos'!I50</f>
        <v>0</v>
      </c>
      <c r="H206" s="8">
        <f>+'Vehiculos nuevos'!J50</f>
        <v>0</v>
      </c>
      <c r="I206" s="8">
        <f>+'Vehiculos nuevos'!K50</f>
        <v>0</v>
      </c>
      <c r="J206" s="8">
        <f>+'Vehiculos nuevos'!L50</f>
        <v>0</v>
      </c>
      <c r="K206" s="8">
        <f>+'Vehiculos nuevos'!M50</f>
        <v>0</v>
      </c>
      <c r="L206" s="8">
        <f>+'Vehiculos nuevos'!N50</f>
        <v>0</v>
      </c>
      <c r="M206" s="8">
        <f>+'Vehiculos nuevos'!O50</f>
        <v>0</v>
      </c>
      <c r="N206" s="8">
        <f>+'Vehiculos nuevos'!P50</f>
        <v>0</v>
      </c>
      <c r="O206" s="4">
        <f t="shared" si="387"/>
        <v>0</v>
      </c>
      <c r="P206" s="8">
        <f>+'Vehiculos nuevos'!R50</f>
        <v>0</v>
      </c>
      <c r="Q206" s="8">
        <f>+'Vehiculos nuevos'!S50</f>
        <v>0</v>
      </c>
      <c r="R206" s="8">
        <f>+'Vehiculos nuevos'!T50</f>
        <v>0</v>
      </c>
      <c r="S206" s="8">
        <f>+'Vehiculos nuevos'!U50</f>
        <v>0</v>
      </c>
      <c r="T206" s="8">
        <f>+'Vehiculos nuevos'!V50</f>
        <v>0</v>
      </c>
      <c r="U206" s="8">
        <f>+'Vehiculos nuevos'!W50</f>
        <v>0</v>
      </c>
      <c r="V206" s="8">
        <f>+'Vehiculos nuevos'!X50</f>
        <v>0</v>
      </c>
      <c r="W206" s="8">
        <f>+'Vehiculos nuevos'!Y50</f>
        <v>0</v>
      </c>
      <c r="X206" s="8">
        <f>+'Vehiculos nuevos'!Z50</f>
        <v>0</v>
      </c>
      <c r="Y206" s="8">
        <f>+'Vehiculos nuevos'!AA50</f>
        <v>0</v>
      </c>
      <c r="Z206" s="8">
        <f>+'Vehiculos nuevos'!AB50</f>
        <v>0</v>
      </c>
      <c r="AA206" s="8">
        <f>+'Vehiculos nuevos'!AC50</f>
        <v>0</v>
      </c>
      <c r="AB206" s="8">
        <f t="shared" si="281"/>
        <v>0</v>
      </c>
      <c r="AC206" s="4">
        <f t="shared" si="388"/>
        <v>0</v>
      </c>
    </row>
    <row r="207" spans="1:29" x14ac:dyDescent="0.25">
      <c r="B207" s="8" t="str">
        <f>+'FUENTES FINANCIACION'!A8</f>
        <v>08  Recursos Nación CAF</v>
      </c>
      <c r="C207" s="8">
        <f>+'Vehiculos nuevos'!E51</f>
        <v>0</v>
      </c>
      <c r="D207" s="8">
        <f>+'Vehiculos nuevos'!F51</f>
        <v>0</v>
      </c>
      <c r="E207" s="8">
        <f>+'Vehiculos nuevos'!G51</f>
        <v>0</v>
      </c>
      <c r="F207" s="8">
        <f>+'Vehiculos nuevos'!H51</f>
        <v>0</v>
      </c>
      <c r="G207" s="8">
        <f>+'Vehiculos nuevos'!I51</f>
        <v>0</v>
      </c>
      <c r="H207" s="8">
        <f>+'Vehiculos nuevos'!J51</f>
        <v>0</v>
      </c>
      <c r="I207" s="8">
        <f>+'Vehiculos nuevos'!K51</f>
        <v>0</v>
      </c>
      <c r="J207" s="8">
        <f>+'Vehiculos nuevos'!L51</f>
        <v>0</v>
      </c>
      <c r="K207" s="8">
        <f>+'Vehiculos nuevos'!M51</f>
        <v>0</v>
      </c>
      <c r="L207" s="8">
        <f>+'Vehiculos nuevos'!N51</f>
        <v>0</v>
      </c>
      <c r="M207" s="8">
        <f>+'Vehiculos nuevos'!O51</f>
        <v>0</v>
      </c>
      <c r="N207" s="8">
        <f>+'Vehiculos nuevos'!P51</f>
        <v>0</v>
      </c>
      <c r="O207" s="4">
        <f t="shared" si="387"/>
        <v>0</v>
      </c>
      <c r="P207" s="8">
        <f>+'Vehiculos nuevos'!R51</f>
        <v>0</v>
      </c>
      <c r="Q207" s="8">
        <f>+'Vehiculos nuevos'!S51</f>
        <v>0</v>
      </c>
      <c r="R207" s="8">
        <f>+'Vehiculos nuevos'!T51</f>
        <v>0</v>
      </c>
      <c r="S207" s="8">
        <f>+'Vehiculos nuevos'!U51</f>
        <v>0</v>
      </c>
      <c r="T207" s="8">
        <f>+'Vehiculos nuevos'!V51</f>
        <v>0</v>
      </c>
      <c r="U207" s="8">
        <f>+'Vehiculos nuevos'!W51</f>
        <v>0</v>
      </c>
      <c r="V207" s="8">
        <f>+'Vehiculos nuevos'!X51</f>
        <v>0</v>
      </c>
      <c r="W207" s="8">
        <f>+'Vehiculos nuevos'!Y51</f>
        <v>0</v>
      </c>
      <c r="X207" s="8">
        <f>+'Vehiculos nuevos'!Z51</f>
        <v>0</v>
      </c>
      <c r="Y207" s="8">
        <f>+'Vehiculos nuevos'!AA51</f>
        <v>0</v>
      </c>
      <c r="Z207" s="8">
        <f>+'Vehiculos nuevos'!AB51</f>
        <v>0</v>
      </c>
      <c r="AA207" s="8">
        <f>+'Vehiculos nuevos'!AC51</f>
        <v>0</v>
      </c>
      <c r="AB207" s="8">
        <f t="shared" si="281"/>
        <v>0</v>
      </c>
      <c r="AC207" s="4">
        <f t="shared" si="388"/>
        <v>0</v>
      </c>
    </row>
    <row r="208" spans="1:29" x14ac:dyDescent="0.25">
      <c r="B208" s="8" t="str">
        <f>+'FUENTES FINANCIACION'!A9</f>
        <v>09  Otros Aportes Ente Gestor</v>
      </c>
      <c r="C208" s="8">
        <f>+'Vehiculos nuevos'!E52</f>
        <v>0</v>
      </c>
      <c r="D208" s="8">
        <f>+'Vehiculos nuevos'!F52</f>
        <v>0</v>
      </c>
      <c r="E208" s="8">
        <f>+'Vehiculos nuevos'!G52</f>
        <v>0</v>
      </c>
      <c r="F208" s="8">
        <f>+'Vehiculos nuevos'!H52</f>
        <v>0</v>
      </c>
      <c r="G208" s="8">
        <f>+'Vehiculos nuevos'!I52</f>
        <v>0</v>
      </c>
      <c r="H208" s="8">
        <f>+'Vehiculos nuevos'!J52</f>
        <v>0</v>
      </c>
      <c r="I208" s="8">
        <f>+'Vehiculos nuevos'!K52</f>
        <v>0</v>
      </c>
      <c r="J208" s="8">
        <f>+'Vehiculos nuevos'!L52</f>
        <v>0</v>
      </c>
      <c r="K208" s="8">
        <f>+'Vehiculos nuevos'!M52</f>
        <v>0</v>
      </c>
      <c r="L208" s="8">
        <f>+'Vehiculos nuevos'!N52</f>
        <v>0</v>
      </c>
      <c r="M208" s="8">
        <f>+'Vehiculos nuevos'!O52</f>
        <v>0</v>
      </c>
      <c r="N208" s="8">
        <f>+'Vehiculos nuevos'!P52</f>
        <v>0</v>
      </c>
      <c r="O208" s="4">
        <f t="shared" si="387"/>
        <v>0</v>
      </c>
      <c r="P208" s="8">
        <f>+'Vehiculos nuevos'!R52</f>
        <v>0</v>
      </c>
      <c r="Q208" s="8">
        <f>+'Vehiculos nuevos'!S52</f>
        <v>0</v>
      </c>
      <c r="R208" s="8">
        <f>+'Vehiculos nuevos'!T52</f>
        <v>0</v>
      </c>
      <c r="S208" s="8">
        <f>+'Vehiculos nuevos'!U52</f>
        <v>0</v>
      </c>
      <c r="T208" s="8">
        <f>+'Vehiculos nuevos'!V52</f>
        <v>0</v>
      </c>
      <c r="U208" s="8">
        <f>+'Vehiculos nuevos'!W52</f>
        <v>0</v>
      </c>
      <c r="V208" s="8">
        <f>+'Vehiculos nuevos'!X52</f>
        <v>0</v>
      </c>
      <c r="W208" s="8">
        <f>+'Vehiculos nuevos'!Y52</f>
        <v>0</v>
      </c>
      <c r="X208" s="8">
        <f>+'Vehiculos nuevos'!Z52</f>
        <v>0</v>
      </c>
      <c r="Y208" s="8">
        <f>+'Vehiculos nuevos'!AA52</f>
        <v>0</v>
      </c>
      <c r="Z208" s="8">
        <f>+'Vehiculos nuevos'!AB52</f>
        <v>0</v>
      </c>
      <c r="AA208" s="8">
        <f>+'Vehiculos nuevos'!AC52</f>
        <v>0</v>
      </c>
      <c r="AB208" s="8">
        <f t="shared" si="281"/>
        <v>0</v>
      </c>
      <c r="AC208" s="4">
        <f t="shared" si="388"/>
        <v>0</v>
      </c>
    </row>
    <row r="209" spans="1:29" x14ac:dyDescent="0.25">
      <c r="B209" s="8" t="str">
        <f>+'FUENTES FINANCIACION'!A10</f>
        <v>10  Aportes entes Territoriales en Especie.</v>
      </c>
      <c r="C209" s="8">
        <f>+'Vehiculos nuevos'!E53</f>
        <v>0</v>
      </c>
      <c r="D209" s="8">
        <f>+'Vehiculos nuevos'!F53</f>
        <v>0</v>
      </c>
      <c r="E209" s="8">
        <f>+'Vehiculos nuevos'!G53</f>
        <v>0</v>
      </c>
      <c r="F209" s="8">
        <f>+'Vehiculos nuevos'!H53</f>
        <v>0</v>
      </c>
      <c r="G209" s="8">
        <f>+'Vehiculos nuevos'!I53</f>
        <v>0</v>
      </c>
      <c r="H209" s="8">
        <f>+'Vehiculos nuevos'!J53</f>
        <v>0</v>
      </c>
      <c r="I209" s="8">
        <f>+'Vehiculos nuevos'!K53</f>
        <v>0</v>
      </c>
      <c r="J209" s="8">
        <f>+'Vehiculos nuevos'!L53</f>
        <v>0</v>
      </c>
      <c r="K209" s="8">
        <f>+'Vehiculos nuevos'!M53</f>
        <v>0</v>
      </c>
      <c r="L209" s="8">
        <f>+'Vehiculos nuevos'!N53</f>
        <v>0</v>
      </c>
      <c r="M209" s="8">
        <f>+'Vehiculos nuevos'!O53</f>
        <v>0</v>
      </c>
      <c r="N209" s="8">
        <f>+'Vehiculos nuevos'!P53</f>
        <v>0</v>
      </c>
      <c r="O209" s="4">
        <f t="shared" si="387"/>
        <v>0</v>
      </c>
      <c r="P209" s="8">
        <f>+'Vehiculos nuevos'!R53</f>
        <v>0</v>
      </c>
      <c r="Q209" s="8">
        <f>+'Vehiculos nuevos'!S53</f>
        <v>0</v>
      </c>
      <c r="R209" s="8">
        <f>+'Vehiculos nuevos'!T53</f>
        <v>0</v>
      </c>
      <c r="S209" s="8">
        <f>+'Vehiculos nuevos'!U53</f>
        <v>0</v>
      </c>
      <c r="T209" s="8">
        <f>+'Vehiculos nuevos'!V53</f>
        <v>0</v>
      </c>
      <c r="U209" s="8">
        <f>+'Vehiculos nuevos'!W53</f>
        <v>0</v>
      </c>
      <c r="V209" s="8">
        <f>+'Vehiculos nuevos'!X53</f>
        <v>0</v>
      </c>
      <c r="W209" s="8">
        <f>+'Vehiculos nuevos'!Y53</f>
        <v>0</v>
      </c>
      <c r="X209" s="8">
        <f>+'Vehiculos nuevos'!Z53</f>
        <v>0</v>
      </c>
      <c r="Y209" s="8">
        <f>+'Vehiculos nuevos'!AA53</f>
        <v>0</v>
      </c>
      <c r="Z209" s="8">
        <f>+'Vehiculos nuevos'!AB53</f>
        <v>0</v>
      </c>
      <c r="AA209" s="8">
        <f>+'Vehiculos nuevos'!AC53</f>
        <v>0</v>
      </c>
      <c r="AB209" s="8">
        <f t="shared" si="281"/>
        <v>0</v>
      </c>
      <c r="AC209" s="4">
        <f t="shared" si="388"/>
        <v>0</v>
      </c>
    </row>
    <row r="210" spans="1:29" x14ac:dyDescent="0.25">
      <c r="B210" s="8" t="str">
        <f>+'FUENTES FINANCIACION'!A11</f>
        <v>12  Retención de Garantía</v>
      </c>
      <c r="C210" s="8">
        <f>+'Vehiculos nuevos'!E54</f>
        <v>0</v>
      </c>
      <c r="D210" s="8">
        <f>+'Vehiculos nuevos'!F54</f>
        <v>0</v>
      </c>
      <c r="E210" s="8">
        <f>+'Vehiculos nuevos'!G54</f>
        <v>0</v>
      </c>
      <c r="F210" s="8">
        <f>+'Vehiculos nuevos'!H54</f>
        <v>0</v>
      </c>
      <c r="G210" s="8">
        <f>+'Vehiculos nuevos'!I54</f>
        <v>0</v>
      </c>
      <c r="H210" s="8">
        <f>+'Vehiculos nuevos'!J54</f>
        <v>0</v>
      </c>
      <c r="I210" s="8">
        <f>+'Vehiculos nuevos'!K54</f>
        <v>0</v>
      </c>
      <c r="J210" s="8">
        <f>+'Vehiculos nuevos'!L54</f>
        <v>0</v>
      </c>
      <c r="K210" s="8">
        <f>+'Vehiculos nuevos'!M54</f>
        <v>0</v>
      </c>
      <c r="L210" s="8">
        <f>+'Vehiculos nuevos'!N54</f>
        <v>0</v>
      </c>
      <c r="M210" s="8">
        <f>+'Vehiculos nuevos'!O54</f>
        <v>0</v>
      </c>
      <c r="N210" s="8">
        <f>+'Vehiculos nuevos'!P54</f>
        <v>0</v>
      </c>
      <c r="O210" s="4">
        <f t="shared" si="387"/>
        <v>0</v>
      </c>
      <c r="P210" s="8">
        <f>+'Vehiculos nuevos'!R54</f>
        <v>0</v>
      </c>
      <c r="Q210" s="8">
        <f>+'Vehiculos nuevos'!S54</f>
        <v>0</v>
      </c>
      <c r="R210" s="8">
        <f>+'Vehiculos nuevos'!T54</f>
        <v>0</v>
      </c>
      <c r="S210" s="8">
        <f>+'Vehiculos nuevos'!U54</f>
        <v>0</v>
      </c>
      <c r="T210" s="8">
        <f>+'Vehiculos nuevos'!V54</f>
        <v>0</v>
      </c>
      <c r="U210" s="8">
        <f>+'Vehiculos nuevos'!W54</f>
        <v>0</v>
      </c>
      <c r="V210" s="8">
        <f>+'Vehiculos nuevos'!X54</f>
        <v>0</v>
      </c>
      <c r="W210" s="8">
        <f>+'Vehiculos nuevos'!Y54</f>
        <v>0</v>
      </c>
      <c r="X210" s="8">
        <f>+'Vehiculos nuevos'!Z54</f>
        <v>0</v>
      </c>
      <c r="Y210" s="8">
        <f>+'Vehiculos nuevos'!AA54</f>
        <v>0</v>
      </c>
      <c r="Z210" s="8">
        <f>+'Vehiculos nuevos'!AB54</f>
        <v>0</v>
      </c>
      <c r="AA210" s="8">
        <f>+'Vehiculos nuevos'!AC54</f>
        <v>0</v>
      </c>
      <c r="AB210" s="8">
        <f t="shared" si="281"/>
        <v>0</v>
      </c>
      <c r="AC210" s="4">
        <f t="shared" si="388"/>
        <v>0</v>
      </c>
    </row>
    <row r="211" spans="1:29" x14ac:dyDescent="0.25">
      <c r="B211" s="8" t="str">
        <f>+'FUENTES FINANCIACION'!A12</f>
        <v>13  Recursos Nación BID Ambiental</v>
      </c>
      <c r="C211" s="8">
        <f>+'Vehiculos nuevos'!E55</f>
        <v>0</v>
      </c>
      <c r="D211" s="8">
        <f>+'Vehiculos nuevos'!F55</f>
        <v>0</v>
      </c>
      <c r="E211" s="8">
        <f>+'Vehiculos nuevos'!G55</f>
        <v>0</v>
      </c>
      <c r="F211" s="8">
        <f>+'Vehiculos nuevos'!H55</f>
        <v>0</v>
      </c>
      <c r="G211" s="8">
        <f>+'Vehiculos nuevos'!I55</f>
        <v>0</v>
      </c>
      <c r="H211" s="8">
        <f>+'Vehiculos nuevos'!J55</f>
        <v>0</v>
      </c>
      <c r="I211" s="8">
        <f>+'Vehiculos nuevos'!K55</f>
        <v>0</v>
      </c>
      <c r="J211" s="8">
        <f>+'Vehiculos nuevos'!L55</f>
        <v>0</v>
      </c>
      <c r="K211" s="8">
        <f>+'Vehiculos nuevos'!M55</f>
        <v>0</v>
      </c>
      <c r="L211" s="8">
        <f>+'Vehiculos nuevos'!N55</f>
        <v>0</v>
      </c>
      <c r="M211" s="8">
        <f>+'Vehiculos nuevos'!O55</f>
        <v>0</v>
      </c>
      <c r="N211" s="8">
        <f>+'Vehiculos nuevos'!P55</f>
        <v>0</v>
      </c>
      <c r="O211" s="4">
        <f t="shared" si="387"/>
        <v>0</v>
      </c>
      <c r="P211" s="8">
        <f>+'Vehiculos nuevos'!R55</f>
        <v>0</v>
      </c>
      <c r="Q211" s="8">
        <f>+'Vehiculos nuevos'!S55</f>
        <v>0</v>
      </c>
      <c r="R211" s="8">
        <f>+'Vehiculos nuevos'!T55</f>
        <v>0</v>
      </c>
      <c r="S211" s="8">
        <f>+'Vehiculos nuevos'!U55</f>
        <v>0</v>
      </c>
      <c r="T211" s="8">
        <f>+'Vehiculos nuevos'!V55</f>
        <v>0</v>
      </c>
      <c r="U211" s="8">
        <f>+'Vehiculos nuevos'!W55</f>
        <v>0</v>
      </c>
      <c r="V211" s="8">
        <f>+'Vehiculos nuevos'!X55</f>
        <v>0</v>
      </c>
      <c r="W211" s="8">
        <f>+'Vehiculos nuevos'!Y55</f>
        <v>0</v>
      </c>
      <c r="X211" s="8">
        <f>+'Vehiculos nuevos'!Z55</f>
        <v>0</v>
      </c>
      <c r="Y211" s="8">
        <f>+'Vehiculos nuevos'!AA55</f>
        <v>0</v>
      </c>
      <c r="Z211" s="8">
        <f>+'Vehiculos nuevos'!AB55</f>
        <v>0</v>
      </c>
      <c r="AA211" s="8">
        <f>+'Vehiculos nuevos'!AC55</f>
        <v>0</v>
      </c>
      <c r="AB211" s="8">
        <f t="shared" ref="AB211:AB251" si="389">+SUM(P211:AA211)</f>
        <v>0</v>
      </c>
      <c r="AC211" s="4">
        <f t="shared" si="388"/>
        <v>0</v>
      </c>
    </row>
    <row r="212" spans="1:29" x14ac:dyDescent="0.25">
      <c r="A212" s="30" t="s">
        <v>21</v>
      </c>
      <c r="B212" s="10"/>
      <c r="C212" s="4">
        <f>SUM(C200:C211)</f>
        <v>0</v>
      </c>
      <c r="D212" s="4">
        <f t="shared" ref="D212" si="390">SUM(D200:D211)</f>
        <v>0</v>
      </c>
      <c r="E212" s="4">
        <f t="shared" ref="E212" si="391">SUM(E200:E211)</f>
        <v>0</v>
      </c>
      <c r="F212" s="4">
        <f t="shared" ref="F212" si="392">SUM(F200:F211)</f>
        <v>0</v>
      </c>
      <c r="G212" s="4">
        <f t="shared" ref="G212" si="393">SUM(G200:G211)</f>
        <v>0</v>
      </c>
      <c r="H212" s="4">
        <f t="shared" ref="H212" si="394">SUM(H200:H211)</f>
        <v>0</v>
      </c>
      <c r="I212" s="4">
        <f t="shared" ref="I212" si="395">SUM(I200:I211)</f>
        <v>0</v>
      </c>
      <c r="J212" s="4">
        <f t="shared" ref="J212" si="396">SUM(J200:J211)</f>
        <v>0</v>
      </c>
      <c r="K212" s="4">
        <f t="shared" ref="K212" si="397">SUM(K200:K211)</f>
        <v>0</v>
      </c>
      <c r="L212" s="4">
        <f t="shared" ref="L212" si="398">SUM(L200:L211)</f>
        <v>0</v>
      </c>
      <c r="M212" s="4">
        <f t="shared" ref="M212" si="399">SUM(M200:M211)</f>
        <v>0</v>
      </c>
      <c r="N212" s="4">
        <f t="shared" ref="N212" si="400">SUM(N200:N211)</f>
        <v>0</v>
      </c>
      <c r="O212" s="4">
        <f t="shared" ref="O212" si="401">SUM(O200:O211)</f>
        <v>0</v>
      </c>
      <c r="P212" s="4">
        <f>SUM(P200:P211)</f>
        <v>0</v>
      </c>
      <c r="Q212" s="4">
        <f t="shared" ref="Q212" si="402">SUM(Q200:Q211)</f>
        <v>0</v>
      </c>
      <c r="R212" s="4">
        <f t="shared" ref="R212" si="403">SUM(R200:R211)</f>
        <v>10</v>
      </c>
      <c r="S212" s="4">
        <f t="shared" ref="S212" si="404">SUM(S200:S211)</f>
        <v>0</v>
      </c>
      <c r="T212" s="4">
        <f t="shared" ref="T212" si="405">SUM(T200:T211)</f>
        <v>0</v>
      </c>
      <c r="U212" s="4">
        <f t="shared" ref="U212" si="406">SUM(U200:U211)</f>
        <v>0</v>
      </c>
      <c r="V212" s="4">
        <f t="shared" ref="V212" si="407">SUM(V200:V211)</f>
        <v>0</v>
      </c>
      <c r="W212" s="4">
        <f t="shared" ref="W212" si="408">SUM(W200:W211)</f>
        <v>0</v>
      </c>
      <c r="X212" s="4">
        <f t="shared" ref="X212" si="409">SUM(X200:X211)</f>
        <v>0</v>
      </c>
      <c r="Y212" s="4">
        <f t="shared" ref="Y212" si="410">SUM(Y200:Y211)</f>
        <v>0</v>
      </c>
      <c r="Z212" s="4">
        <f t="shared" ref="Z212" si="411">SUM(Z200:Z211)</f>
        <v>0</v>
      </c>
      <c r="AA212" s="4">
        <f t="shared" ref="AA212" si="412">SUM(AA200:AA211)</f>
        <v>0</v>
      </c>
      <c r="AB212" s="4">
        <f t="shared" si="389"/>
        <v>10</v>
      </c>
      <c r="AC212" s="4">
        <f t="shared" ref="AC212" si="413">SUM(AC200:AC211)</f>
        <v>10</v>
      </c>
    </row>
    <row r="213" spans="1:29" x14ac:dyDescent="0.25">
      <c r="A213" s="29" t="str">
        <f>+COMPONENTES!_ftnref1</f>
        <v>Servicio a la deuda</v>
      </c>
      <c r="B213" s="8" t="str">
        <f>+'FUENTES FINANCIACION'!A1</f>
        <v>01  Recursos Nación BIRF</v>
      </c>
      <c r="C213" s="8">
        <f>+'Servicio a la deuda'!E44</f>
        <v>0</v>
      </c>
      <c r="D213" s="8">
        <f>+'Servicio a la deuda'!F44</f>
        <v>0</v>
      </c>
      <c r="E213" s="8">
        <f>+'Servicio a la deuda'!G44</f>
        <v>0</v>
      </c>
      <c r="F213" s="8">
        <f>+'Servicio a la deuda'!H44</f>
        <v>0</v>
      </c>
      <c r="G213" s="8">
        <f>+'Servicio a la deuda'!I44</f>
        <v>0</v>
      </c>
      <c r="H213" s="8">
        <f>+'Servicio a la deuda'!J44</f>
        <v>0</v>
      </c>
      <c r="I213" s="8">
        <f>+'Servicio a la deuda'!K44</f>
        <v>0</v>
      </c>
      <c r="J213" s="8">
        <f>+'Servicio a la deuda'!L44</f>
        <v>0</v>
      </c>
      <c r="K213" s="8">
        <f>+'Servicio a la deuda'!M44</f>
        <v>0</v>
      </c>
      <c r="L213" s="8">
        <f>+'Servicio a la deuda'!N44</f>
        <v>0</v>
      </c>
      <c r="M213" s="8">
        <f>+'Servicio a la deuda'!O44</f>
        <v>0</v>
      </c>
      <c r="N213" s="8">
        <f>+'Servicio a la deuda'!P44</f>
        <v>0</v>
      </c>
      <c r="O213" s="4">
        <f>+SUM(C213:N213)</f>
        <v>0</v>
      </c>
      <c r="P213" s="8">
        <f>+'Servicio a la deuda'!R44</f>
        <v>0</v>
      </c>
      <c r="Q213" s="8">
        <f>+'Servicio a la deuda'!S44</f>
        <v>0</v>
      </c>
      <c r="R213" s="8">
        <f>+'Servicio a la deuda'!T44</f>
        <v>0</v>
      </c>
      <c r="S213" s="8">
        <f>+'Servicio a la deuda'!U44</f>
        <v>10</v>
      </c>
      <c r="T213" s="8">
        <f>+'Servicio a la deuda'!V44</f>
        <v>0</v>
      </c>
      <c r="U213" s="8">
        <f>+'Servicio a la deuda'!W44</f>
        <v>0</v>
      </c>
      <c r="V213" s="8">
        <f>+'Servicio a la deuda'!X44</f>
        <v>0</v>
      </c>
      <c r="W213" s="8">
        <f>+'Servicio a la deuda'!Y44</f>
        <v>0</v>
      </c>
      <c r="X213" s="8">
        <f>+'Servicio a la deuda'!Z44</f>
        <v>0</v>
      </c>
      <c r="Y213" s="8">
        <f>+'Servicio a la deuda'!AA44</f>
        <v>0</v>
      </c>
      <c r="Z213" s="8">
        <f>+'Servicio a la deuda'!AB44</f>
        <v>0</v>
      </c>
      <c r="AA213" s="8">
        <f>+'Servicio a la deuda'!AC44</f>
        <v>0</v>
      </c>
      <c r="AB213" s="8">
        <f t="shared" si="389"/>
        <v>10</v>
      </c>
      <c r="AC213" s="4">
        <f>+SUM(P213:AA213)</f>
        <v>10</v>
      </c>
    </row>
    <row r="214" spans="1:29" x14ac:dyDescent="0.25">
      <c r="B214" s="8" t="str">
        <f>+'FUENTES FINANCIACION'!A2</f>
        <v>02  Recursos Nación Otras Fuentes</v>
      </c>
      <c r="C214" s="8">
        <f>+'Servicio a la deuda'!E45</f>
        <v>0</v>
      </c>
      <c r="D214" s="8">
        <f>+'Servicio a la deuda'!F45</f>
        <v>0</v>
      </c>
      <c r="E214" s="8">
        <f>+'Servicio a la deuda'!G45</f>
        <v>0</v>
      </c>
      <c r="F214" s="8">
        <f>+'Servicio a la deuda'!H45</f>
        <v>0</v>
      </c>
      <c r="G214" s="8">
        <f>+'Servicio a la deuda'!I45</f>
        <v>0</v>
      </c>
      <c r="H214" s="8">
        <f>+'Servicio a la deuda'!J45</f>
        <v>0</v>
      </c>
      <c r="I214" s="8">
        <f>+'Servicio a la deuda'!K45</f>
        <v>0</v>
      </c>
      <c r="J214" s="8">
        <f>+'Servicio a la deuda'!L45</f>
        <v>0</v>
      </c>
      <c r="K214" s="8">
        <f>+'Servicio a la deuda'!M45</f>
        <v>0</v>
      </c>
      <c r="L214" s="8">
        <f>+'Servicio a la deuda'!N45</f>
        <v>0</v>
      </c>
      <c r="M214" s="8">
        <f>+'Servicio a la deuda'!O45</f>
        <v>0</v>
      </c>
      <c r="N214" s="8">
        <f>+'Servicio a la deuda'!P45</f>
        <v>0</v>
      </c>
      <c r="O214" s="4">
        <f t="shared" ref="O214:O224" si="414">+SUM(C214:N214)</f>
        <v>0</v>
      </c>
      <c r="P214" s="8">
        <f>+'Servicio a la deuda'!R45</f>
        <v>0</v>
      </c>
      <c r="Q214" s="8">
        <f>+'Servicio a la deuda'!S45</f>
        <v>0</v>
      </c>
      <c r="R214" s="8">
        <f>+'Servicio a la deuda'!T45</f>
        <v>0</v>
      </c>
      <c r="S214" s="8">
        <f>+'Servicio a la deuda'!U45</f>
        <v>0</v>
      </c>
      <c r="T214" s="8">
        <f>+'Servicio a la deuda'!V45</f>
        <v>0</v>
      </c>
      <c r="U214" s="8">
        <f>+'Servicio a la deuda'!W45</f>
        <v>0</v>
      </c>
      <c r="V214" s="8">
        <f>+'Servicio a la deuda'!X45</f>
        <v>0</v>
      </c>
      <c r="W214" s="8">
        <f>+'Servicio a la deuda'!Y45</f>
        <v>0</v>
      </c>
      <c r="X214" s="8">
        <f>+'Servicio a la deuda'!Z45</f>
        <v>0</v>
      </c>
      <c r="Y214" s="8">
        <f>+'Servicio a la deuda'!AA45</f>
        <v>0</v>
      </c>
      <c r="Z214" s="8">
        <f>+'Servicio a la deuda'!AB45</f>
        <v>0</v>
      </c>
      <c r="AA214" s="8">
        <f>+'Servicio a la deuda'!AC45</f>
        <v>0</v>
      </c>
      <c r="AB214" s="8">
        <f t="shared" si="389"/>
        <v>0</v>
      </c>
      <c r="AC214" s="4">
        <f t="shared" ref="AC214:AC224" si="415">+SUM(P214:AA214)</f>
        <v>0</v>
      </c>
    </row>
    <row r="215" spans="1:29" x14ac:dyDescent="0.25">
      <c r="B215" s="8" t="str">
        <f>+'FUENTES FINANCIACION'!A3</f>
        <v>03  Aportes entes Territoriales al Proyecto</v>
      </c>
      <c r="C215" s="8">
        <f>+'Servicio a la deuda'!E46</f>
        <v>0</v>
      </c>
      <c r="D215" s="8">
        <f>+'Servicio a la deuda'!F46</f>
        <v>0</v>
      </c>
      <c r="E215" s="8">
        <f>+'Servicio a la deuda'!G46</f>
        <v>0</v>
      </c>
      <c r="F215" s="8">
        <f>+'Servicio a la deuda'!H46</f>
        <v>0</v>
      </c>
      <c r="G215" s="8">
        <f>+'Servicio a la deuda'!I46</f>
        <v>0</v>
      </c>
      <c r="H215" s="8">
        <f>+'Servicio a la deuda'!J46</f>
        <v>0</v>
      </c>
      <c r="I215" s="8">
        <f>+'Servicio a la deuda'!K46</f>
        <v>0</v>
      </c>
      <c r="J215" s="8">
        <f>+'Servicio a la deuda'!L46</f>
        <v>0</v>
      </c>
      <c r="K215" s="8">
        <f>+'Servicio a la deuda'!M46</f>
        <v>0</v>
      </c>
      <c r="L215" s="8">
        <f>+'Servicio a la deuda'!N46</f>
        <v>0</v>
      </c>
      <c r="M215" s="8">
        <f>+'Servicio a la deuda'!O46</f>
        <v>0</v>
      </c>
      <c r="N215" s="8">
        <f>+'Servicio a la deuda'!P46</f>
        <v>0</v>
      </c>
      <c r="O215" s="4">
        <f t="shared" si="414"/>
        <v>0</v>
      </c>
      <c r="P215" s="8">
        <f>+'Servicio a la deuda'!R46</f>
        <v>0</v>
      </c>
      <c r="Q215" s="8">
        <f>+'Servicio a la deuda'!S46</f>
        <v>0</v>
      </c>
      <c r="R215" s="8">
        <f>+'Servicio a la deuda'!T46</f>
        <v>0</v>
      </c>
      <c r="S215" s="8">
        <f>+'Servicio a la deuda'!U46</f>
        <v>0</v>
      </c>
      <c r="T215" s="8">
        <f>+'Servicio a la deuda'!V46</f>
        <v>0</v>
      </c>
      <c r="U215" s="8">
        <f>+'Servicio a la deuda'!W46</f>
        <v>0</v>
      </c>
      <c r="V215" s="8">
        <f>+'Servicio a la deuda'!X46</f>
        <v>0</v>
      </c>
      <c r="W215" s="8">
        <f>+'Servicio a la deuda'!Y46</f>
        <v>0</v>
      </c>
      <c r="X215" s="8">
        <f>+'Servicio a la deuda'!Z46</f>
        <v>0</v>
      </c>
      <c r="Y215" s="8">
        <f>+'Servicio a la deuda'!AA46</f>
        <v>0</v>
      </c>
      <c r="Z215" s="8">
        <f>+'Servicio a la deuda'!AB46</f>
        <v>0</v>
      </c>
      <c r="AA215" s="8">
        <f>+'Servicio a la deuda'!AC46</f>
        <v>0</v>
      </c>
      <c r="AB215" s="8">
        <f t="shared" si="389"/>
        <v>0</v>
      </c>
      <c r="AC215" s="4">
        <f t="shared" si="415"/>
        <v>0</v>
      </c>
    </row>
    <row r="216" spans="1:29" x14ac:dyDescent="0.25">
      <c r="B216" s="8" t="str">
        <f>+'FUENTES FINANCIACION'!A4</f>
        <v>04  Aportes Ente Gestor (Crédito Sindicado)</v>
      </c>
      <c r="C216" s="8">
        <f>+'Servicio a la deuda'!E47</f>
        <v>0</v>
      </c>
      <c r="D216" s="8">
        <f>+'Servicio a la deuda'!F47</f>
        <v>0</v>
      </c>
      <c r="E216" s="8">
        <f>+'Servicio a la deuda'!G47</f>
        <v>0</v>
      </c>
      <c r="F216" s="8">
        <f>+'Servicio a la deuda'!H47</f>
        <v>0</v>
      </c>
      <c r="G216" s="8">
        <f>+'Servicio a la deuda'!I47</f>
        <v>0</v>
      </c>
      <c r="H216" s="8">
        <f>+'Servicio a la deuda'!J47</f>
        <v>0</v>
      </c>
      <c r="I216" s="8">
        <f>+'Servicio a la deuda'!K47</f>
        <v>0</v>
      </c>
      <c r="J216" s="8">
        <f>+'Servicio a la deuda'!L47</f>
        <v>0</v>
      </c>
      <c r="K216" s="8">
        <f>+'Servicio a la deuda'!M47</f>
        <v>0</v>
      </c>
      <c r="L216" s="8">
        <f>+'Servicio a la deuda'!N47</f>
        <v>0</v>
      </c>
      <c r="M216" s="8">
        <f>+'Servicio a la deuda'!O47</f>
        <v>0</v>
      </c>
      <c r="N216" s="8">
        <f>+'Servicio a la deuda'!P47</f>
        <v>0</v>
      </c>
      <c r="O216" s="4">
        <f t="shared" si="414"/>
        <v>0</v>
      </c>
      <c r="P216" s="8">
        <f>+'Servicio a la deuda'!R47</f>
        <v>0</v>
      </c>
      <c r="Q216" s="8">
        <f>+'Servicio a la deuda'!S47</f>
        <v>0</v>
      </c>
      <c r="R216" s="8">
        <f>+'Servicio a la deuda'!T47</f>
        <v>0</v>
      </c>
      <c r="S216" s="8">
        <f>+'Servicio a la deuda'!U47</f>
        <v>0</v>
      </c>
      <c r="T216" s="8">
        <f>+'Servicio a la deuda'!V47</f>
        <v>0</v>
      </c>
      <c r="U216" s="8">
        <f>+'Servicio a la deuda'!W47</f>
        <v>0</v>
      </c>
      <c r="V216" s="8">
        <f>+'Servicio a la deuda'!X47</f>
        <v>0</v>
      </c>
      <c r="W216" s="8">
        <f>+'Servicio a la deuda'!Y47</f>
        <v>0</v>
      </c>
      <c r="X216" s="8">
        <f>+'Servicio a la deuda'!Z47</f>
        <v>0</v>
      </c>
      <c r="Y216" s="8">
        <f>+'Servicio a la deuda'!AA47</f>
        <v>0</v>
      </c>
      <c r="Z216" s="8">
        <f>+'Servicio a la deuda'!AB47</f>
        <v>0</v>
      </c>
      <c r="AA216" s="8">
        <f>+'Servicio a la deuda'!AC47</f>
        <v>0</v>
      </c>
      <c r="AB216" s="8">
        <f t="shared" si="389"/>
        <v>0</v>
      </c>
      <c r="AC216" s="4">
        <f t="shared" si="415"/>
        <v>0</v>
      </c>
    </row>
    <row r="217" spans="1:29" x14ac:dyDescent="0.25">
      <c r="B217" s="8" t="str">
        <f>+'FUENTES FINANCIACION'!A5</f>
        <v>05  Recursos Nación BID</v>
      </c>
      <c r="C217" s="8">
        <f>+'Servicio a la deuda'!E48</f>
        <v>0</v>
      </c>
      <c r="D217" s="8">
        <f>+'Servicio a la deuda'!F48</f>
        <v>0</v>
      </c>
      <c r="E217" s="8">
        <f>+'Servicio a la deuda'!G48</f>
        <v>0</v>
      </c>
      <c r="F217" s="8">
        <f>+'Servicio a la deuda'!H48</f>
        <v>0</v>
      </c>
      <c r="G217" s="8">
        <f>+'Servicio a la deuda'!I48</f>
        <v>0</v>
      </c>
      <c r="H217" s="8">
        <f>+'Servicio a la deuda'!J48</f>
        <v>0</v>
      </c>
      <c r="I217" s="8">
        <f>+'Servicio a la deuda'!K48</f>
        <v>0</v>
      </c>
      <c r="J217" s="8">
        <f>+'Servicio a la deuda'!L48</f>
        <v>0</v>
      </c>
      <c r="K217" s="8">
        <f>+'Servicio a la deuda'!M48</f>
        <v>0</v>
      </c>
      <c r="L217" s="8">
        <f>+'Servicio a la deuda'!N48</f>
        <v>0</v>
      </c>
      <c r="M217" s="8">
        <f>+'Servicio a la deuda'!O48</f>
        <v>0</v>
      </c>
      <c r="N217" s="8">
        <f>+'Servicio a la deuda'!P48</f>
        <v>0</v>
      </c>
      <c r="O217" s="4">
        <f t="shared" si="414"/>
        <v>0</v>
      </c>
      <c r="P217" s="8">
        <f>+'Servicio a la deuda'!R48</f>
        <v>0</v>
      </c>
      <c r="Q217" s="8">
        <f>+'Servicio a la deuda'!S48</f>
        <v>0</v>
      </c>
      <c r="R217" s="8">
        <f>+'Servicio a la deuda'!T48</f>
        <v>0</v>
      </c>
      <c r="S217" s="8">
        <f>+'Servicio a la deuda'!U48</f>
        <v>0</v>
      </c>
      <c r="T217" s="8">
        <f>+'Servicio a la deuda'!V48</f>
        <v>0</v>
      </c>
      <c r="U217" s="8">
        <f>+'Servicio a la deuda'!W48</f>
        <v>0</v>
      </c>
      <c r="V217" s="8">
        <f>+'Servicio a la deuda'!X48</f>
        <v>0</v>
      </c>
      <c r="W217" s="8">
        <f>+'Servicio a la deuda'!Y48</f>
        <v>0</v>
      </c>
      <c r="X217" s="8">
        <f>+'Servicio a la deuda'!Z48</f>
        <v>0</v>
      </c>
      <c r="Y217" s="8">
        <f>+'Servicio a la deuda'!AA48</f>
        <v>0</v>
      </c>
      <c r="Z217" s="8">
        <f>+'Servicio a la deuda'!AB48</f>
        <v>0</v>
      </c>
      <c r="AA217" s="8">
        <f>+'Servicio a la deuda'!AC48</f>
        <v>0</v>
      </c>
      <c r="AB217" s="8">
        <f t="shared" si="389"/>
        <v>0</v>
      </c>
      <c r="AC217" s="4">
        <f t="shared" si="415"/>
        <v>0</v>
      </c>
    </row>
    <row r="218" spans="1:29" x14ac:dyDescent="0.25">
      <c r="B218" s="8" t="str">
        <f>+'FUENTES FINANCIACION'!A6</f>
        <v>06  Recursos Otros Aportes del Ente Gestor</v>
      </c>
      <c r="C218" s="8">
        <f>+'Servicio a la deuda'!E49</f>
        <v>0</v>
      </c>
      <c r="D218" s="8">
        <f>+'Servicio a la deuda'!F49</f>
        <v>0</v>
      </c>
      <c r="E218" s="8">
        <f>+'Servicio a la deuda'!G49</f>
        <v>0</v>
      </c>
      <c r="F218" s="8">
        <f>+'Servicio a la deuda'!H49</f>
        <v>0</v>
      </c>
      <c r="G218" s="8">
        <f>+'Servicio a la deuda'!I49</f>
        <v>0</v>
      </c>
      <c r="H218" s="8">
        <f>+'Servicio a la deuda'!J49</f>
        <v>0</v>
      </c>
      <c r="I218" s="8">
        <f>+'Servicio a la deuda'!K49</f>
        <v>0</v>
      </c>
      <c r="J218" s="8">
        <f>+'Servicio a la deuda'!L49</f>
        <v>0</v>
      </c>
      <c r="K218" s="8">
        <f>+'Servicio a la deuda'!M49</f>
        <v>0</v>
      </c>
      <c r="L218" s="8">
        <f>+'Servicio a la deuda'!N49</f>
        <v>0</v>
      </c>
      <c r="M218" s="8">
        <f>+'Servicio a la deuda'!O49</f>
        <v>0</v>
      </c>
      <c r="N218" s="8">
        <f>+'Servicio a la deuda'!P49</f>
        <v>0</v>
      </c>
      <c r="O218" s="4">
        <f t="shared" si="414"/>
        <v>0</v>
      </c>
      <c r="P218" s="8">
        <f>+'Servicio a la deuda'!R49</f>
        <v>0</v>
      </c>
      <c r="Q218" s="8">
        <f>+'Servicio a la deuda'!S49</f>
        <v>0</v>
      </c>
      <c r="R218" s="8">
        <f>+'Servicio a la deuda'!T49</f>
        <v>0</v>
      </c>
      <c r="S218" s="8">
        <f>+'Servicio a la deuda'!U49</f>
        <v>0</v>
      </c>
      <c r="T218" s="8">
        <f>+'Servicio a la deuda'!V49</f>
        <v>0</v>
      </c>
      <c r="U218" s="8">
        <f>+'Servicio a la deuda'!W49</f>
        <v>0</v>
      </c>
      <c r="V218" s="8">
        <f>+'Servicio a la deuda'!X49</f>
        <v>0</v>
      </c>
      <c r="W218" s="8">
        <f>+'Servicio a la deuda'!Y49</f>
        <v>0</v>
      </c>
      <c r="X218" s="8">
        <f>+'Servicio a la deuda'!Z49</f>
        <v>0</v>
      </c>
      <c r="Y218" s="8">
        <f>+'Servicio a la deuda'!AA49</f>
        <v>0</v>
      </c>
      <c r="Z218" s="8">
        <f>+'Servicio a la deuda'!AB49</f>
        <v>0</v>
      </c>
      <c r="AA218" s="8">
        <f>+'Servicio a la deuda'!AC49</f>
        <v>0</v>
      </c>
      <c r="AB218" s="8">
        <f t="shared" si="389"/>
        <v>0</v>
      </c>
      <c r="AC218" s="4">
        <f t="shared" si="415"/>
        <v>0</v>
      </c>
    </row>
    <row r="219" spans="1:29" x14ac:dyDescent="0.25">
      <c r="B219" s="8" t="str">
        <f>+'FUENTES FINANCIACION'!A7</f>
        <v>07  Recursos Nación OPEP</v>
      </c>
      <c r="C219" s="8">
        <f>+'Servicio a la deuda'!E50</f>
        <v>0</v>
      </c>
      <c r="D219" s="8">
        <f>+'Servicio a la deuda'!F50</f>
        <v>0</v>
      </c>
      <c r="E219" s="8">
        <f>+'Servicio a la deuda'!G50</f>
        <v>0</v>
      </c>
      <c r="F219" s="8">
        <f>+'Servicio a la deuda'!H50</f>
        <v>0</v>
      </c>
      <c r="G219" s="8">
        <f>+'Servicio a la deuda'!I50</f>
        <v>0</v>
      </c>
      <c r="H219" s="8">
        <f>+'Servicio a la deuda'!J50</f>
        <v>0</v>
      </c>
      <c r="I219" s="8">
        <f>+'Servicio a la deuda'!K50</f>
        <v>0</v>
      </c>
      <c r="J219" s="8">
        <f>+'Servicio a la deuda'!L50</f>
        <v>0</v>
      </c>
      <c r="K219" s="8">
        <f>+'Servicio a la deuda'!M50</f>
        <v>0</v>
      </c>
      <c r="L219" s="8">
        <f>+'Servicio a la deuda'!N50</f>
        <v>0</v>
      </c>
      <c r="M219" s="8">
        <f>+'Servicio a la deuda'!O50</f>
        <v>0</v>
      </c>
      <c r="N219" s="8">
        <f>+'Servicio a la deuda'!P50</f>
        <v>0</v>
      </c>
      <c r="O219" s="4">
        <f t="shared" si="414"/>
        <v>0</v>
      </c>
      <c r="P219" s="8">
        <f>+'Servicio a la deuda'!R50</f>
        <v>0</v>
      </c>
      <c r="Q219" s="8">
        <f>+'Servicio a la deuda'!S50</f>
        <v>0</v>
      </c>
      <c r="R219" s="8">
        <f>+'Servicio a la deuda'!T50</f>
        <v>0</v>
      </c>
      <c r="S219" s="8">
        <f>+'Servicio a la deuda'!U50</f>
        <v>0</v>
      </c>
      <c r="T219" s="8">
        <f>+'Servicio a la deuda'!V50</f>
        <v>0</v>
      </c>
      <c r="U219" s="8">
        <f>+'Servicio a la deuda'!W50</f>
        <v>0</v>
      </c>
      <c r="V219" s="8">
        <f>+'Servicio a la deuda'!X50</f>
        <v>0</v>
      </c>
      <c r="W219" s="8">
        <f>+'Servicio a la deuda'!Y50</f>
        <v>0</v>
      </c>
      <c r="X219" s="8">
        <f>+'Servicio a la deuda'!Z50</f>
        <v>0</v>
      </c>
      <c r="Y219" s="8">
        <f>+'Servicio a la deuda'!AA50</f>
        <v>0</v>
      </c>
      <c r="Z219" s="8">
        <f>+'Servicio a la deuda'!AB50</f>
        <v>0</v>
      </c>
      <c r="AA219" s="8">
        <f>+'Servicio a la deuda'!AC50</f>
        <v>0</v>
      </c>
      <c r="AB219" s="8">
        <f t="shared" si="389"/>
        <v>0</v>
      </c>
      <c r="AC219" s="4">
        <f t="shared" si="415"/>
        <v>0</v>
      </c>
    </row>
    <row r="220" spans="1:29" x14ac:dyDescent="0.25">
      <c r="B220" s="8" t="str">
        <f>+'FUENTES FINANCIACION'!A8</f>
        <v>08  Recursos Nación CAF</v>
      </c>
      <c r="C220" s="8">
        <f>+'Servicio a la deuda'!E51</f>
        <v>0</v>
      </c>
      <c r="D220" s="8">
        <f>+'Servicio a la deuda'!F51</f>
        <v>0</v>
      </c>
      <c r="E220" s="8">
        <f>+'Servicio a la deuda'!G51</f>
        <v>0</v>
      </c>
      <c r="F220" s="8">
        <f>+'Servicio a la deuda'!H51</f>
        <v>0</v>
      </c>
      <c r="G220" s="8">
        <f>+'Servicio a la deuda'!I51</f>
        <v>0</v>
      </c>
      <c r="H220" s="8">
        <f>+'Servicio a la deuda'!J51</f>
        <v>0</v>
      </c>
      <c r="I220" s="8">
        <f>+'Servicio a la deuda'!K51</f>
        <v>0</v>
      </c>
      <c r="J220" s="8">
        <f>+'Servicio a la deuda'!L51</f>
        <v>0</v>
      </c>
      <c r="K220" s="8">
        <f>+'Servicio a la deuda'!M51</f>
        <v>0</v>
      </c>
      <c r="L220" s="8">
        <f>+'Servicio a la deuda'!N51</f>
        <v>0</v>
      </c>
      <c r="M220" s="8">
        <f>+'Servicio a la deuda'!O51</f>
        <v>0</v>
      </c>
      <c r="N220" s="8">
        <f>+'Servicio a la deuda'!P51</f>
        <v>0</v>
      </c>
      <c r="O220" s="4">
        <f t="shared" si="414"/>
        <v>0</v>
      </c>
      <c r="P220" s="8">
        <f>+'Servicio a la deuda'!R51</f>
        <v>0</v>
      </c>
      <c r="Q220" s="8">
        <f>+'Servicio a la deuda'!S51</f>
        <v>0</v>
      </c>
      <c r="R220" s="8">
        <f>+'Servicio a la deuda'!T51</f>
        <v>0</v>
      </c>
      <c r="S220" s="8">
        <f>+'Servicio a la deuda'!U51</f>
        <v>0</v>
      </c>
      <c r="T220" s="8">
        <f>+'Servicio a la deuda'!V51</f>
        <v>0</v>
      </c>
      <c r="U220" s="8">
        <f>+'Servicio a la deuda'!W51</f>
        <v>0</v>
      </c>
      <c r="V220" s="8">
        <f>+'Servicio a la deuda'!X51</f>
        <v>0</v>
      </c>
      <c r="W220" s="8">
        <f>+'Servicio a la deuda'!Y51</f>
        <v>0</v>
      </c>
      <c r="X220" s="8">
        <f>+'Servicio a la deuda'!Z51</f>
        <v>0</v>
      </c>
      <c r="Y220" s="8">
        <f>+'Servicio a la deuda'!AA51</f>
        <v>0</v>
      </c>
      <c r="Z220" s="8">
        <f>+'Servicio a la deuda'!AB51</f>
        <v>0</v>
      </c>
      <c r="AA220" s="8">
        <f>+'Servicio a la deuda'!AC51</f>
        <v>0</v>
      </c>
      <c r="AB220" s="8">
        <f t="shared" si="389"/>
        <v>0</v>
      </c>
      <c r="AC220" s="4">
        <f t="shared" si="415"/>
        <v>0</v>
      </c>
    </row>
    <row r="221" spans="1:29" x14ac:dyDescent="0.25">
      <c r="B221" s="8" t="str">
        <f>+'FUENTES FINANCIACION'!A9</f>
        <v>09  Otros Aportes Ente Gestor</v>
      </c>
      <c r="C221" s="8">
        <f>+'Servicio a la deuda'!E52</f>
        <v>0</v>
      </c>
      <c r="D221" s="8">
        <f>+'Servicio a la deuda'!F52</f>
        <v>0</v>
      </c>
      <c r="E221" s="8">
        <f>+'Servicio a la deuda'!G52</f>
        <v>0</v>
      </c>
      <c r="F221" s="8">
        <f>+'Servicio a la deuda'!H52</f>
        <v>0</v>
      </c>
      <c r="G221" s="8">
        <f>+'Servicio a la deuda'!I52</f>
        <v>0</v>
      </c>
      <c r="H221" s="8">
        <f>+'Servicio a la deuda'!J52</f>
        <v>0</v>
      </c>
      <c r="I221" s="8">
        <f>+'Servicio a la deuda'!K52</f>
        <v>0</v>
      </c>
      <c r="J221" s="8">
        <f>+'Servicio a la deuda'!L52</f>
        <v>0</v>
      </c>
      <c r="K221" s="8">
        <f>+'Servicio a la deuda'!M52</f>
        <v>0</v>
      </c>
      <c r="L221" s="8">
        <f>+'Servicio a la deuda'!N52</f>
        <v>0</v>
      </c>
      <c r="M221" s="8">
        <f>+'Servicio a la deuda'!O52</f>
        <v>0</v>
      </c>
      <c r="N221" s="8">
        <f>+'Servicio a la deuda'!P52</f>
        <v>0</v>
      </c>
      <c r="O221" s="4">
        <f t="shared" si="414"/>
        <v>0</v>
      </c>
      <c r="P221" s="8">
        <f>+'Servicio a la deuda'!R52</f>
        <v>0</v>
      </c>
      <c r="Q221" s="8">
        <f>+'Servicio a la deuda'!S52</f>
        <v>0</v>
      </c>
      <c r="R221" s="8">
        <f>+'Servicio a la deuda'!T52</f>
        <v>0</v>
      </c>
      <c r="S221" s="8">
        <f>+'Servicio a la deuda'!U52</f>
        <v>0</v>
      </c>
      <c r="T221" s="8">
        <f>+'Servicio a la deuda'!V52</f>
        <v>0</v>
      </c>
      <c r="U221" s="8">
        <f>+'Servicio a la deuda'!W52</f>
        <v>0</v>
      </c>
      <c r="V221" s="8">
        <f>+'Servicio a la deuda'!X52</f>
        <v>0</v>
      </c>
      <c r="W221" s="8">
        <f>+'Servicio a la deuda'!Y52</f>
        <v>0</v>
      </c>
      <c r="X221" s="8">
        <f>+'Servicio a la deuda'!Z52</f>
        <v>0</v>
      </c>
      <c r="Y221" s="8">
        <f>+'Servicio a la deuda'!AA52</f>
        <v>0</v>
      </c>
      <c r="Z221" s="8">
        <f>+'Servicio a la deuda'!AB52</f>
        <v>0</v>
      </c>
      <c r="AA221" s="8">
        <f>+'Servicio a la deuda'!AC52</f>
        <v>0</v>
      </c>
      <c r="AB221" s="8">
        <f t="shared" si="389"/>
        <v>0</v>
      </c>
      <c r="AC221" s="4">
        <f t="shared" si="415"/>
        <v>0</v>
      </c>
    </row>
    <row r="222" spans="1:29" x14ac:dyDescent="0.25">
      <c r="B222" s="8" t="str">
        <f>+'FUENTES FINANCIACION'!A10</f>
        <v>10  Aportes entes Territoriales en Especie.</v>
      </c>
      <c r="C222" s="8">
        <f>+'Servicio a la deuda'!E53</f>
        <v>0</v>
      </c>
      <c r="D222" s="8">
        <f>+'Servicio a la deuda'!F53</f>
        <v>0</v>
      </c>
      <c r="E222" s="8">
        <f>+'Servicio a la deuda'!G53</f>
        <v>0</v>
      </c>
      <c r="F222" s="8">
        <f>+'Servicio a la deuda'!H53</f>
        <v>0</v>
      </c>
      <c r="G222" s="8">
        <f>+'Servicio a la deuda'!I53</f>
        <v>0</v>
      </c>
      <c r="H222" s="8">
        <f>+'Servicio a la deuda'!J53</f>
        <v>0</v>
      </c>
      <c r="I222" s="8">
        <f>+'Servicio a la deuda'!K53</f>
        <v>0</v>
      </c>
      <c r="J222" s="8">
        <f>+'Servicio a la deuda'!L53</f>
        <v>0</v>
      </c>
      <c r="K222" s="8">
        <f>+'Servicio a la deuda'!M53</f>
        <v>0</v>
      </c>
      <c r="L222" s="8">
        <f>+'Servicio a la deuda'!N53</f>
        <v>0</v>
      </c>
      <c r="M222" s="8">
        <f>+'Servicio a la deuda'!O53</f>
        <v>0</v>
      </c>
      <c r="N222" s="8">
        <f>+'Servicio a la deuda'!P53</f>
        <v>0</v>
      </c>
      <c r="O222" s="4">
        <f t="shared" si="414"/>
        <v>0</v>
      </c>
      <c r="P222" s="8">
        <f>+'Servicio a la deuda'!R53</f>
        <v>0</v>
      </c>
      <c r="Q222" s="8">
        <f>+'Servicio a la deuda'!S53</f>
        <v>0</v>
      </c>
      <c r="R222" s="8">
        <f>+'Servicio a la deuda'!T53</f>
        <v>0</v>
      </c>
      <c r="S222" s="8">
        <f>+'Servicio a la deuda'!U53</f>
        <v>0</v>
      </c>
      <c r="T222" s="8">
        <f>+'Servicio a la deuda'!V53</f>
        <v>0</v>
      </c>
      <c r="U222" s="8">
        <f>+'Servicio a la deuda'!W53</f>
        <v>0</v>
      </c>
      <c r="V222" s="8">
        <f>+'Servicio a la deuda'!X53</f>
        <v>0</v>
      </c>
      <c r="W222" s="8">
        <f>+'Servicio a la deuda'!Y53</f>
        <v>0</v>
      </c>
      <c r="X222" s="8">
        <f>+'Servicio a la deuda'!Z53</f>
        <v>0</v>
      </c>
      <c r="Y222" s="8">
        <f>+'Servicio a la deuda'!AA53</f>
        <v>0</v>
      </c>
      <c r="Z222" s="8">
        <f>+'Servicio a la deuda'!AB53</f>
        <v>0</v>
      </c>
      <c r="AA222" s="8">
        <f>+'Servicio a la deuda'!AC53</f>
        <v>0</v>
      </c>
      <c r="AB222" s="8">
        <f t="shared" si="389"/>
        <v>0</v>
      </c>
      <c r="AC222" s="4">
        <f t="shared" si="415"/>
        <v>0</v>
      </c>
    </row>
    <row r="223" spans="1:29" x14ac:dyDescent="0.25">
      <c r="B223" s="8" t="str">
        <f>+'FUENTES FINANCIACION'!A11</f>
        <v>12  Retención de Garantía</v>
      </c>
      <c r="C223" s="8">
        <f>+'Servicio a la deuda'!E54</f>
        <v>0</v>
      </c>
      <c r="D223" s="8">
        <f>+'Servicio a la deuda'!F54</f>
        <v>0</v>
      </c>
      <c r="E223" s="8">
        <f>+'Servicio a la deuda'!G54</f>
        <v>0</v>
      </c>
      <c r="F223" s="8">
        <f>+'Servicio a la deuda'!H54</f>
        <v>0</v>
      </c>
      <c r="G223" s="8">
        <f>+'Servicio a la deuda'!I54</f>
        <v>0</v>
      </c>
      <c r="H223" s="8">
        <f>+'Servicio a la deuda'!J54</f>
        <v>0</v>
      </c>
      <c r="I223" s="8">
        <f>+'Servicio a la deuda'!K54</f>
        <v>0</v>
      </c>
      <c r="J223" s="8">
        <f>+'Servicio a la deuda'!L54</f>
        <v>0</v>
      </c>
      <c r="K223" s="8">
        <f>+'Servicio a la deuda'!M54</f>
        <v>0</v>
      </c>
      <c r="L223" s="8">
        <f>+'Servicio a la deuda'!N54</f>
        <v>0</v>
      </c>
      <c r="M223" s="8">
        <f>+'Servicio a la deuda'!O54</f>
        <v>0</v>
      </c>
      <c r="N223" s="8">
        <f>+'Servicio a la deuda'!P54</f>
        <v>0</v>
      </c>
      <c r="O223" s="4">
        <f t="shared" si="414"/>
        <v>0</v>
      </c>
      <c r="P223" s="8">
        <f>+'Servicio a la deuda'!R54</f>
        <v>0</v>
      </c>
      <c r="Q223" s="8">
        <f>+'Servicio a la deuda'!S54</f>
        <v>0</v>
      </c>
      <c r="R223" s="8">
        <f>+'Servicio a la deuda'!T54</f>
        <v>0</v>
      </c>
      <c r="S223" s="8">
        <f>+'Servicio a la deuda'!U54</f>
        <v>0</v>
      </c>
      <c r="T223" s="8">
        <f>+'Servicio a la deuda'!V54</f>
        <v>0</v>
      </c>
      <c r="U223" s="8">
        <f>+'Servicio a la deuda'!W54</f>
        <v>0</v>
      </c>
      <c r="V223" s="8">
        <f>+'Servicio a la deuda'!X54</f>
        <v>0</v>
      </c>
      <c r="W223" s="8">
        <f>+'Servicio a la deuda'!Y54</f>
        <v>0</v>
      </c>
      <c r="X223" s="8">
        <f>+'Servicio a la deuda'!Z54</f>
        <v>0</v>
      </c>
      <c r="Y223" s="8">
        <f>+'Servicio a la deuda'!AA54</f>
        <v>0</v>
      </c>
      <c r="Z223" s="8">
        <f>+'Servicio a la deuda'!AB54</f>
        <v>0</v>
      </c>
      <c r="AA223" s="8">
        <f>+'Servicio a la deuda'!AC54</f>
        <v>0</v>
      </c>
      <c r="AB223" s="8">
        <f t="shared" si="389"/>
        <v>0</v>
      </c>
      <c r="AC223" s="4">
        <f t="shared" si="415"/>
        <v>0</v>
      </c>
    </row>
    <row r="224" spans="1:29" x14ac:dyDescent="0.25">
      <c r="B224" s="8" t="str">
        <f>+'FUENTES FINANCIACION'!A12</f>
        <v>13  Recursos Nación BID Ambiental</v>
      </c>
      <c r="C224" s="8">
        <f>+'Servicio a la deuda'!E55</f>
        <v>0</v>
      </c>
      <c r="D224" s="8">
        <f>+'Servicio a la deuda'!F55</f>
        <v>0</v>
      </c>
      <c r="E224" s="8">
        <f>+'Servicio a la deuda'!G55</f>
        <v>0</v>
      </c>
      <c r="F224" s="8">
        <f>+'Servicio a la deuda'!H55</f>
        <v>0</v>
      </c>
      <c r="G224" s="8">
        <f>+'Servicio a la deuda'!I55</f>
        <v>0</v>
      </c>
      <c r="H224" s="8">
        <f>+'Servicio a la deuda'!J55</f>
        <v>0</v>
      </c>
      <c r="I224" s="8">
        <f>+'Servicio a la deuda'!K55</f>
        <v>0</v>
      </c>
      <c r="J224" s="8">
        <f>+'Servicio a la deuda'!L55</f>
        <v>0</v>
      </c>
      <c r="K224" s="8">
        <f>+'Servicio a la deuda'!M55</f>
        <v>0</v>
      </c>
      <c r="L224" s="8">
        <f>+'Servicio a la deuda'!N55</f>
        <v>0</v>
      </c>
      <c r="M224" s="8">
        <f>+'Servicio a la deuda'!O55</f>
        <v>0</v>
      </c>
      <c r="N224" s="8">
        <f>+'Servicio a la deuda'!P55</f>
        <v>0</v>
      </c>
      <c r="O224" s="4">
        <f t="shared" si="414"/>
        <v>0</v>
      </c>
      <c r="P224" s="8">
        <f>+'Servicio a la deuda'!R55</f>
        <v>0</v>
      </c>
      <c r="Q224" s="8">
        <f>+'Servicio a la deuda'!S55</f>
        <v>0</v>
      </c>
      <c r="R224" s="8">
        <f>+'Servicio a la deuda'!T55</f>
        <v>0</v>
      </c>
      <c r="S224" s="8">
        <f>+'Servicio a la deuda'!U55</f>
        <v>0</v>
      </c>
      <c r="T224" s="8">
        <f>+'Servicio a la deuda'!V55</f>
        <v>0</v>
      </c>
      <c r="U224" s="8">
        <f>+'Servicio a la deuda'!W55</f>
        <v>0</v>
      </c>
      <c r="V224" s="8">
        <f>+'Servicio a la deuda'!X55</f>
        <v>0</v>
      </c>
      <c r="W224" s="8">
        <f>+'Servicio a la deuda'!Y55</f>
        <v>0</v>
      </c>
      <c r="X224" s="8">
        <f>+'Servicio a la deuda'!Z55</f>
        <v>0</v>
      </c>
      <c r="Y224" s="8">
        <f>+'Servicio a la deuda'!AA55</f>
        <v>0</v>
      </c>
      <c r="Z224" s="8">
        <f>+'Servicio a la deuda'!AB55</f>
        <v>0</v>
      </c>
      <c r="AA224" s="8">
        <f>+'Servicio a la deuda'!AC55</f>
        <v>0</v>
      </c>
      <c r="AB224" s="8">
        <f t="shared" si="389"/>
        <v>0</v>
      </c>
      <c r="AC224" s="4">
        <f t="shared" si="415"/>
        <v>0</v>
      </c>
    </row>
    <row r="225" spans="1:29" x14ac:dyDescent="0.25">
      <c r="A225" s="30" t="s">
        <v>21</v>
      </c>
      <c r="B225" s="10"/>
      <c r="C225" s="4">
        <f>SUM(C213:C224)</f>
        <v>0</v>
      </c>
      <c r="D225" s="4">
        <f t="shared" ref="D225" si="416">SUM(D213:D224)</f>
        <v>0</v>
      </c>
      <c r="E225" s="4">
        <f t="shared" ref="E225" si="417">SUM(E213:E224)</f>
        <v>0</v>
      </c>
      <c r="F225" s="4">
        <f t="shared" ref="F225" si="418">SUM(F213:F224)</f>
        <v>0</v>
      </c>
      <c r="G225" s="4">
        <f t="shared" ref="G225" si="419">SUM(G213:G224)</f>
        <v>0</v>
      </c>
      <c r="H225" s="4">
        <f t="shared" ref="H225" si="420">SUM(H213:H224)</f>
        <v>0</v>
      </c>
      <c r="I225" s="4">
        <f t="shared" ref="I225" si="421">SUM(I213:I224)</f>
        <v>0</v>
      </c>
      <c r="J225" s="4">
        <f t="shared" ref="J225" si="422">SUM(J213:J224)</f>
        <v>0</v>
      </c>
      <c r="K225" s="4">
        <f t="shared" ref="K225" si="423">SUM(K213:K224)</f>
        <v>0</v>
      </c>
      <c r="L225" s="4">
        <f t="shared" ref="L225" si="424">SUM(L213:L224)</f>
        <v>0</v>
      </c>
      <c r="M225" s="4">
        <f t="shared" ref="M225" si="425">SUM(M213:M224)</f>
        <v>0</v>
      </c>
      <c r="N225" s="4">
        <f t="shared" ref="N225" si="426">SUM(N213:N224)</f>
        <v>0</v>
      </c>
      <c r="O225" s="4">
        <f t="shared" ref="O225" si="427">SUM(O213:O224)</f>
        <v>0</v>
      </c>
      <c r="P225" s="4">
        <f>SUM(P213:P224)</f>
        <v>0</v>
      </c>
      <c r="Q225" s="4">
        <f t="shared" ref="Q225" si="428">SUM(Q213:Q224)</f>
        <v>0</v>
      </c>
      <c r="R225" s="4">
        <f t="shared" ref="R225" si="429">SUM(R213:R224)</f>
        <v>0</v>
      </c>
      <c r="S225" s="4">
        <f t="shared" ref="S225" si="430">SUM(S213:S224)</f>
        <v>10</v>
      </c>
      <c r="T225" s="4">
        <f t="shared" ref="T225" si="431">SUM(T213:T224)</f>
        <v>0</v>
      </c>
      <c r="U225" s="4">
        <f t="shared" ref="U225" si="432">SUM(U213:U224)</f>
        <v>0</v>
      </c>
      <c r="V225" s="4">
        <f t="shared" ref="V225" si="433">SUM(V213:V224)</f>
        <v>0</v>
      </c>
      <c r="W225" s="4">
        <f t="shared" ref="W225" si="434">SUM(W213:W224)</f>
        <v>0</v>
      </c>
      <c r="X225" s="4">
        <f t="shared" ref="X225" si="435">SUM(X213:X224)</f>
        <v>0</v>
      </c>
      <c r="Y225" s="4">
        <f t="shared" ref="Y225" si="436">SUM(Y213:Y224)</f>
        <v>0</v>
      </c>
      <c r="Z225" s="4">
        <f t="shared" ref="Z225" si="437">SUM(Z213:Z224)</f>
        <v>0</v>
      </c>
      <c r="AA225" s="4">
        <f t="shared" ref="AA225" si="438">SUM(AA213:AA224)</f>
        <v>0</v>
      </c>
      <c r="AB225" s="4">
        <f t="shared" si="389"/>
        <v>10</v>
      </c>
      <c r="AC225" s="4">
        <f t="shared" ref="AC225" si="439">SUM(AC213:AC224)</f>
        <v>10</v>
      </c>
    </row>
    <row r="226" spans="1:29" x14ac:dyDescent="0.25">
      <c r="A226" s="29" t="str">
        <f>+COMPONENTES!A17</f>
        <v>Costos Financieros</v>
      </c>
      <c r="B226" s="8" t="str">
        <f>+'FUENTES FINANCIACION'!A1</f>
        <v>01  Recursos Nación BIRF</v>
      </c>
      <c r="C226" s="8">
        <f>+'Costos Financieros'!E44</f>
        <v>0</v>
      </c>
      <c r="D226" s="8">
        <f>+'Costos Financieros'!F44</f>
        <v>0</v>
      </c>
      <c r="E226" s="8">
        <f>+'Costos Financieros'!G44</f>
        <v>0</v>
      </c>
      <c r="F226" s="8">
        <f>+'Costos Financieros'!H44</f>
        <v>0</v>
      </c>
      <c r="G226" s="8">
        <f>+'Costos Financieros'!I44</f>
        <v>0</v>
      </c>
      <c r="H226" s="8">
        <f>+'Costos Financieros'!J44</f>
        <v>0</v>
      </c>
      <c r="I226" s="8">
        <f>+'Costos Financieros'!K44</f>
        <v>0</v>
      </c>
      <c r="J226" s="8">
        <f>+'Costos Financieros'!L44</f>
        <v>0</v>
      </c>
      <c r="K226" s="8">
        <f>+'Costos Financieros'!M44</f>
        <v>0</v>
      </c>
      <c r="L226" s="8">
        <f>+'Costos Financieros'!N44</f>
        <v>0</v>
      </c>
      <c r="M226" s="8">
        <f>+'Costos Financieros'!O44</f>
        <v>0</v>
      </c>
      <c r="N226" s="8">
        <f>+'Costos Financieros'!P44</f>
        <v>0</v>
      </c>
      <c r="O226" s="4">
        <f>+SUM(C226:N226)</f>
        <v>0</v>
      </c>
      <c r="P226" s="8">
        <f>+'Costos Financieros'!R44</f>
        <v>0</v>
      </c>
      <c r="Q226" s="8">
        <f>+'Costos Financieros'!S44</f>
        <v>0</v>
      </c>
      <c r="R226" s="8">
        <f>+'Costos Financieros'!T44</f>
        <v>0</v>
      </c>
      <c r="S226" s="8">
        <f>+'Costos Financieros'!U44</f>
        <v>0</v>
      </c>
      <c r="T226" s="8">
        <f>+'Costos Financieros'!V44</f>
        <v>10</v>
      </c>
      <c r="U226" s="8">
        <f>+'Costos Financieros'!W44</f>
        <v>0</v>
      </c>
      <c r="V226" s="8">
        <f>+'Costos Financieros'!X44</f>
        <v>0</v>
      </c>
      <c r="W226" s="8">
        <f>+'Costos Financieros'!Y44</f>
        <v>0</v>
      </c>
      <c r="X226" s="8">
        <f>+'Costos Financieros'!Z44</f>
        <v>0</v>
      </c>
      <c r="Y226" s="8">
        <f>+'Costos Financieros'!AA44</f>
        <v>0</v>
      </c>
      <c r="Z226" s="8">
        <f>+'Costos Financieros'!AB44</f>
        <v>0</v>
      </c>
      <c r="AA226" s="8">
        <f>+'Costos Financieros'!AC44</f>
        <v>0</v>
      </c>
      <c r="AB226" s="8">
        <f t="shared" si="389"/>
        <v>10</v>
      </c>
      <c r="AC226" s="4">
        <f>+SUM(P226:AA226)</f>
        <v>10</v>
      </c>
    </row>
    <row r="227" spans="1:29" x14ac:dyDescent="0.25">
      <c r="B227" s="8" t="str">
        <f>+'FUENTES FINANCIACION'!A2</f>
        <v>02  Recursos Nación Otras Fuentes</v>
      </c>
      <c r="C227" s="8">
        <f>+'Costos Financieros'!E45</f>
        <v>0</v>
      </c>
      <c r="D227" s="8">
        <f>+'Costos Financieros'!F45</f>
        <v>0</v>
      </c>
      <c r="E227" s="8">
        <f>+'Costos Financieros'!G45</f>
        <v>0</v>
      </c>
      <c r="F227" s="8">
        <f>+'Costos Financieros'!H45</f>
        <v>0</v>
      </c>
      <c r="G227" s="8">
        <f>+'Costos Financieros'!I45</f>
        <v>0</v>
      </c>
      <c r="H227" s="8">
        <f>+'Costos Financieros'!J45</f>
        <v>0</v>
      </c>
      <c r="I227" s="8">
        <f>+'Costos Financieros'!K45</f>
        <v>0</v>
      </c>
      <c r="J227" s="8">
        <f>+'Costos Financieros'!L45</f>
        <v>0</v>
      </c>
      <c r="K227" s="8">
        <f>+'Costos Financieros'!M45</f>
        <v>0</v>
      </c>
      <c r="L227" s="8">
        <f>+'Costos Financieros'!N45</f>
        <v>0</v>
      </c>
      <c r="M227" s="8">
        <f>+'Costos Financieros'!O45</f>
        <v>0</v>
      </c>
      <c r="N227" s="8">
        <f>+'Costos Financieros'!P45</f>
        <v>0</v>
      </c>
      <c r="O227" s="4">
        <f t="shared" ref="O227:O237" si="440">+SUM(C227:N227)</f>
        <v>0</v>
      </c>
      <c r="P227" s="8">
        <f>+'Costos Financieros'!R45</f>
        <v>0</v>
      </c>
      <c r="Q227" s="8">
        <f>+'Costos Financieros'!S45</f>
        <v>0</v>
      </c>
      <c r="R227" s="8">
        <f>+'Costos Financieros'!T45</f>
        <v>0</v>
      </c>
      <c r="S227" s="8">
        <f>+'Costos Financieros'!U45</f>
        <v>0</v>
      </c>
      <c r="T227" s="8">
        <f>+'Costos Financieros'!V45</f>
        <v>0</v>
      </c>
      <c r="U227" s="8">
        <f>+'Costos Financieros'!W45</f>
        <v>0</v>
      </c>
      <c r="V227" s="8">
        <f>+'Costos Financieros'!X45</f>
        <v>0</v>
      </c>
      <c r="W227" s="8">
        <f>+'Costos Financieros'!Y45</f>
        <v>0</v>
      </c>
      <c r="X227" s="8">
        <f>+'Costos Financieros'!Z45</f>
        <v>0</v>
      </c>
      <c r="Y227" s="8">
        <f>+'Costos Financieros'!AA45</f>
        <v>0</v>
      </c>
      <c r="Z227" s="8">
        <f>+'Costos Financieros'!AB45</f>
        <v>0</v>
      </c>
      <c r="AA227" s="8">
        <f>+'Costos Financieros'!AC45</f>
        <v>0</v>
      </c>
      <c r="AB227" s="8">
        <f t="shared" si="389"/>
        <v>0</v>
      </c>
      <c r="AC227" s="4">
        <f t="shared" ref="AC227:AC237" si="441">+SUM(P227:AA227)</f>
        <v>0</v>
      </c>
    </row>
    <row r="228" spans="1:29" x14ac:dyDescent="0.25">
      <c r="B228" s="8" t="str">
        <f>+'FUENTES FINANCIACION'!A3</f>
        <v>03  Aportes entes Territoriales al Proyecto</v>
      </c>
      <c r="C228" s="8">
        <f>+'Costos Financieros'!E46</f>
        <v>0</v>
      </c>
      <c r="D228" s="8">
        <f>+'Costos Financieros'!F46</f>
        <v>0</v>
      </c>
      <c r="E228" s="8">
        <f>+'Costos Financieros'!G46</f>
        <v>0</v>
      </c>
      <c r="F228" s="8">
        <f>+'Costos Financieros'!H46</f>
        <v>0</v>
      </c>
      <c r="G228" s="8">
        <f>+'Costos Financieros'!I46</f>
        <v>0</v>
      </c>
      <c r="H228" s="8">
        <f>+'Costos Financieros'!J46</f>
        <v>0</v>
      </c>
      <c r="I228" s="8">
        <f>+'Costos Financieros'!K46</f>
        <v>0</v>
      </c>
      <c r="J228" s="8">
        <f>+'Costos Financieros'!L46</f>
        <v>0</v>
      </c>
      <c r="K228" s="8">
        <f>+'Costos Financieros'!M46</f>
        <v>0</v>
      </c>
      <c r="L228" s="8">
        <f>+'Costos Financieros'!N46</f>
        <v>0</v>
      </c>
      <c r="M228" s="8">
        <f>+'Costos Financieros'!O46</f>
        <v>0</v>
      </c>
      <c r="N228" s="8">
        <f>+'Costos Financieros'!P46</f>
        <v>0</v>
      </c>
      <c r="O228" s="4">
        <f t="shared" si="440"/>
        <v>0</v>
      </c>
      <c r="P228" s="8">
        <f>+'Costos Financieros'!R46</f>
        <v>0</v>
      </c>
      <c r="Q228" s="8">
        <f>+'Costos Financieros'!S46</f>
        <v>0</v>
      </c>
      <c r="R228" s="8">
        <f>+'Costos Financieros'!T46</f>
        <v>0</v>
      </c>
      <c r="S228" s="8">
        <f>+'Costos Financieros'!U46</f>
        <v>0</v>
      </c>
      <c r="T228" s="8">
        <f>+'Costos Financieros'!V46</f>
        <v>0</v>
      </c>
      <c r="U228" s="8">
        <f>+'Costos Financieros'!W46</f>
        <v>0</v>
      </c>
      <c r="V228" s="8">
        <f>+'Costos Financieros'!X46</f>
        <v>0</v>
      </c>
      <c r="W228" s="8">
        <f>+'Costos Financieros'!Y46</f>
        <v>0</v>
      </c>
      <c r="X228" s="8">
        <f>+'Costos Financieros'!Z46</f>
        <v>0</v>
      </c>
      <c r="Y228" s="8">
        <f>+'Costos Financieros'!AA46</f>
        <v>0</v>
      </c>
      <c r="Z228" s="8">
        <f>+'Costos Financieros'!AB46</f>
        <v>0</v>
      </c>
      <c r="AA228" s="8">
        <f>+'Costos Financieros'!AC46</f>
        <v>0</v>
      </c>
      <c r="AB228" s="8">
        <f t="shared" si="389"/>
        <v>0</v>
      </c>
      <c r="AC228" s="4">
        <f t="shared" si="441"/>
        <v>0</v>
      </c>
    </row>
    <row r="229" spans="1:29" x14ac:dyDescent="0.25">
      <c r="B229" s="8" t="str">
        <f>+'FUENTES FINANCIACION'!A4</f>
        <v>04  Aportes Ente Gestor (Crédito Sindicado)</v>
      </c>
      <c r="C229" s="8">
        <f>+'Costos Financieros'!E47</f>
        <v>0</v>
      </c>
      <c r="D229" s="8">
        <f>+'Costos Financieros'!F47</f>
        <v>0</v>
      </c>
      <c r="E229" s="8">
        <f>+'Costos Financieros'!G47</f>
        <v>0</v>
      </c>
      <c r="F229" s="8">
        <f>+'Costos Financieros'!H47</f>
        <v>0</v>
      </c>
      <c r="G229" s="8">
        <f>+'Costos Financieros'!I47</f>
        <v>0</v>
      </c>
      <c r="H229" s="8">
        <f>+'Costos Financieros'!J47</f>
        <v>0</v>
      </c>
      <c r="I229" s="8">
        <f>+'Costos Financieros'!K47</f>
        <v>0</v>
      </c>
      <c r="J229" s="8">
        <f>+'Costos Financieros'!L47</f>
        <v>0</v>
      </c>
      <c r="K229" s="8">
        <f>+'Costos Financieros'!M47</f>
        <v>0</v>
      </c>
      <c r="L229" s="8">
        <f>+'Costos Financieros'!N47</f>
        <v>0</v>
      </c>
      <c r="M229" s="8">
        <f>+'Costos Financieros'!O47</f>
        <v>0</v>
      </c>
      <c r="N229" s="8">
        <f>+'Costos Financieros'!P47</f>
        <v>0</v>
      </c>
      <c r="O229" s="4">
        <f t="shared" si="440"/>
        <v>0</v>
      </c>
      <c r="P229" s="8">
        <f>+'Costos Financieros'!R47</f>
        <v>0</v>
      </c>
      <c r="Q229" s="8">
        <f>+'Costos Financieros'!S47</f>
        <v>0</v>
      </c>
      <c r="R229" s="8">
        <f>+'Costos Financieros'!T47</f>
        <v>0</v>
      </c>
      <c r="S229" s="8">
        <f>+'Costos Financieros'!U47</f>
        <v>0</v>
      </c>
      <c r="T229" s="8">
        <f>+'Costos Financieros'!V47</f>
        <v>0</v>
      </c>
      <c r="U229" s="8">
        <f>+'Costos Financieros'!W47</f>
        <v>0</v>
      </c>
      <c r="V229" s="8">
        <f>+'Costos Financieros'!X47</f>
        <v>0</v>
      </c>
      <c r="W229" s="8">
        <f>+'Costos Financieros'!Y47</f>
        <v>0</v>
      </c>
      <c r="X229" s="8">
        <f>+'Costos Financieros'!Z47</f>
        <v>0</v>
      </c>
      <c r="Y229" s="8">
        <f>+'Costos Financieros'!AA47</f>
        <v>0</v>
      </c>
      <c r="Z229" s="8">
        <f>+'Costos Financieros'!AB47</f>
        <v>0</v>
      </c>
      <c r="AA229" s="8">
        <f>+'Costos Financieros'!AC47</f>
        <v>0</v>
      </c>
      <c r="AB229" s="8">
        <f t="shared" si="389"/>
        <v>0</v>
      </c>
      <c r="AC229" s="4">
        <f t="shared" si="441"/>
        <v>0</v>
      </c>
    </row>
    <row r="230" spans="1:29" x14ac:dyDescent="0.25">
      <c r="B230" s="8" t="str">
        <f>+'FUENTES FINANCIACION'!A5</f>
        <v>05  Recursos Nación BID</v>
      </c>
      <c r="C230" s="8">
        <f>+'Costos Financieros'!E48</f>
        <v>0</v>
      </c>
      <c r="D230" s="8">
        <f>+'Costos Financieros'!F48</f>
        <v>0</v>
      </c>
      <c r="E230" s="8">
        <f>+'Costos Financieros'!G48</f>
        <v>0</v>
      </c>
      <c r="F230" s="8">
        <f>+'Costos Financieros'!H48</f>
        <v>0</v>
      </c>
      <c r="G230" s="8">
        <f>+'Costos Financieros'!I48</f>
        <v>0</v>
      </c>
      <c r="H230" s="8">
        <f>+'Costos Financieros'!J48</f>
        <v>0</v>
      </c>
      <c r="I230" s="8">
        <f>+'Costos Financieros'!K48</f>
        <v>0</v>
      </c>
      <c r="J230" s="8">
        <f>+'Costos Financieros'!L48</f>
        <v>0</v>
      </c>
      <c r="K230" s="8">
        <f>+'Costos Financieros'!M48</f>
        <v>0</v>
      </c>
      <c r="L230" s="8">
        <f>+'Costos Financieros'!N48</f>
        <v>0</v>
      </c>
      <c r="M230" s="8">
        <f>+'Costos Financieros'!O48</f>
        <v>0</v>
      </c>
      <c r="N230" s="8">
        <f>+'Costos Financieros'!P48</f>
        <v>0</v>
      </c>
      <c r="O230" s="4">
        <f t="shared" si="440"/>
        <v>0</v>
      </c>
      <c r="P230" s="8">
        <f>+'Costos Financieros'!R48</f>
        <v>0</v>
      </c>
      <c r="Q230" s="8">
        <f>+'Costos Financieros'!S48</f>
        <v>0</v>
      </c>
      <c r="R230" s="8">
        <f>+'Costos Financieros'!T48</f>
        <v>0</v>
      </c>
      <c r="S230" s="8">
        <f>+'Costos Financieros'!U48</f>
        <v>0</v>
      </c>
      <c r="T230" s="8">
        <f>+'Costos Financieros'!V48</f>
        <v>0</v>
      </c>
      <c r="U230" s="8">
        <f>+'Costos Financieros'!W48</f>
        <v>0</v>
      </c>
      <c r="V230" s="8">
        <f>+'Costos Financieros'!X48</f>
        <v>0</v>
      </c>
      <c r="W230" s="8">
        <f>+'Costos Financieros'!Y48</f>
        <v>0</v>
      </c>
      <c r="X230" s="8">
        <f>+'Costos Financieros'!Z48</f>
        <v>0</v>
      </c>
      <c r="Y230" s="8">
        <f>+'Costos Financieros'!AA48</f>
        <v>0</v>
      </c>
      <c r="Z230" s="8">
        <f>+'Costos Financieros'!AB48</f>
        <v>0</v>
      </c>
      <c r="AA230" s="8">
        <f>+'Costos Financieros'!AC48</f>
        <v>0</v>
      </c>
      <c r="AB230" s="8">
        <f t="shared" si="389"/>
        <v>0</v>
      </c>
      <c r="AC230" s="4">
        <f t="shared" si="441"/>
        <v>0</v>
      </c>
    </row>
    <row r="231" spans="1:29" x14ac:dyDescent="0.25">
      <c r="B231" s="8" t="str">
        <f>+'FUENTES FINANCIACION'!A6</f>
        <v>06  Recursos Otros Aportes del Ente Gestor</v>
      </c>
      <c r="C231" s="8">
        <f>+'Costos Financieros'!E49</f>
        <v>0</v>
      </c>
      <c r="D231" s="8">
        <f>+'Costos Financieros'!F49</f>
        <v>0</v>
      </c>
      <c r="E231" s="8">
        <f>+'Costos Financieros'!G49</f>
        <v>0</v>
      </c>
      <c r="F231" s="8">
        <f>+'Costos Financieros'!H49</f>
        <v>0</v>
      </c>
      <c r="G231" s="8">
        <f>+'Costos Financieros'!I49</f>
        <v>0</v>
      </c>
      <c r="H231" s="8">
        <f>+'Costos Financieros'!J49</f>
        <v>0</v>
      </c>
      <c r="I231" s="8">
        <f>+'Costos Financieros'!K49</f>
        <v>0</v>
      </c>
      <c r="J231" s="8">
        <f>+'Costos Financieros'!L49</f>
        <v>0</v>
      </c>
      <c r="K231" s="8">
        <f>+'Costos Financieros'!M49</f>
        <v>0</v>
      </c>
      <c r="L231" s="8">
        <f>+'Costos Financieros'!N49</f>
        <v>0</v>
      </c>
      <c r="M231" s="8">
        <f>+'Costos Financieros'!O49</f>
        <v>0</v>
      </c>
      <c r="N231" s="8">
        <f>+'Costos Financieros'!P49</f>
        <v>0</v>
      </c>
      <c r="O231" s="4">
        <f t="shared" si="440"/>
        <v>0</v>
      </c>
      <c r="P231" s="8">
        <f>+'Costos Financieros'!R49</f>
        <v>0</v>
      </c>
      <c r="Q231" s="8">
        <f>+'Costos Financieros'!S49</f>
        <v>0</v>
      </c>
      <c r="R231" s="8">
        <f>+'Costos Financieros'!T49</f>
        <v>0</v>
      </c>
      <c r="S231" s="8">
        <f>+'Costos Financieros'!U49</f>
        <v>0</v>
      </c>
      <c r="T231" s="8">
        <f>+'Costos Financieros'!V49</f>
        <v>0</v>
      </c>
      <c r="U231" s="8">
        <f>+'Costos Financieros'!W49</f>
        <v>0</v>
      </c>
      <c r="V231" s="8">
        <f>+'Costos Financieros'!X49</f>
        <v>0</v>
      </c>
      <c r="W231" s="8">
        <f>+'Costos Financieros'!Y49</f>
        <v>0</v>
      </c>
      <c r="X231" s="8">
        <f>+'Costos Financieros'!Z49</f>
        <v>0</v>
      </c>
      <c r="Y231" s="8">
        <f>+'Costos Financieros'!AA49</f>
        <v>0</v>
      </c>
      <c r="Z231" s="8">
        <f>+'Costos Financieros'!AB49</f>
        <v>0</v>
      </c>
      <c r="AA231" s="8">
        <f>+'Costos Financieros'!AC49</f>
        <v>0</v>
      </c>
      <c r="AB231" s="8">
        <f t="shared" si="389"/>
        <v>0</v>
      </c>
      <c r="AC231" s="4">
        <f t="shared" si="441"/>
        <v>0</v>
      </c>
    </row>
    <row r="232" spans="1:29" x14ac:dyDescent="0.25">
      <c r="B232" s="8" t="str">
        <f>+'FUENTES FINANCIACION'!A7</f>
        <v>07  Recursos Nación OPEP</v>
      </c>
      <c r="C232" s="8">
        <f>+'Costos Financieros'!E50</f>
        <v>0</v>
      </c>
      <c r="D232" s="8">
        <f>+'Costos Financieros'!F50</f>
        <v>0</v>
      </c>
      <c r="E232" s="8">
        <f>+'Costos Financieros'!G50</f>
        <v>0</v>
      </c>
      <c r="F232" s="8">
        <f>+'Costos Financieros'!H50</f>
        <v>0</v>
      </c>
      <c r="G232" s="8">
        <f>+'Costos Financieros'!I50</f>
        <v>0</v>
      </c>
      <c r="H232" s="8">
        <f>+'Costos Financieros'!J50</f>
        <v>0</v>
      </c>
      <c r="I232" s="8">
        <f>+'Costos Financieros'!K50</f>
        <v>0</v>
      </c>
      <c r="J232" s="8">
        <f>+'Costos Financieros'!L50</f>
        <v>0</v>
      </c>
      <c r="K232" s="8">
        <f>+'Costos Financieros'!M50</f>
        <v>0</v>
      </c>
      <c r="L232" s="8">
        <f>+'Costos Financieros'!N50</f>
        <v>0</v>
      </c>
      <c r="M232" s="8">
        <f>+'Costos Financieros'!O50</f>
        <v>0</v>
      </c>
      <c r="N232" s="8">
        <f>+'Costos Financieros'!P50</f>
        <v>0</v>
      </c>
      <c r="O232" s="4">
        <f t="shared" si="440"/>
        <v>0</v>
      </c>
      <c r="P232" s="8">
        <f>+'Costos Financieros'!R50</f>
        <v>0</v>
      </c>
      <c r="Q232" s="8">
        <f>+'Costos Financieros'!S50</f>
        <v>0</v>
      </c>
      <c r="R232" s="8">
        <f>+'Costos Financieros'!T50</f>
        <v>0</v>
      </c>
      <c r="S232" s="8">
        <f>+'Costos Financieros'!U50</f>
        <v>0</v>
      </c>
      <c r="T232" s="8">
        <f>+'Costos Financieros'!V50</f>
        <v>0</v>
      </c>
      <c r="U232" s="8">
        <f>+'Costos Financieros'!W50</f>
        <v>0</v>
      </c>
      <c r="V232" s="8">
        <f>+'Costos Financieros'!X50</f>
        <v>0</v>
      </c>
      <c r="W232" s="8">
        <f>+'Costos Financieros'!Y50</f>
        <v>0</v>
      </c>
      <c r="X232" s="8">
        <f>+'Costos Financieros'!Z50</f>
        <v>0</v>
      </c>
      <c r="Y232" s="8">
        <f>+'Costos Financieros'!AA50</f>
        <v>0</v>
      </c>
      <c r="Z232" s="8">
        <f>+'Costos Financieros'!AB50</f>
        <v>0</v>
      </c>
      <c r="AA232" s="8">
        <f>+'Costos Financieros'!AC50</f>
        <v>0</v>
      </c>
      <c r="AB232" s="8">
        <f t="shared" si="389"/>
        <v>0</v>
      </c>
      <c r="AC232" s="4">
        <f t="shared" si="441"/>
        <v>0</v>
      </c>
    </row>
    <row r="233" spans="1:29" x14ac:dyDescent="0.25">
      <c r="B233" s="8" t="str">
        <f>+'FUENTES FINANCIACION'!A8</f>
        <v>08  Recursos Nación CAF</v>
      </c>
      <c r="C233" s="8">
        <f>+'Costos Financieros'!E51</f>
        <v>0</v>
      </c>
      <c r="D233" s="8">
        <f>+'Costos Financieros'!F51</f>
        <v>0</v>
      </c>
      <c r="E233" s="8">
        <f>+'Costos Financieros'!G51</f>
        <v>0</v>
      </c>
      <c r="F233" s="8">
        <f>+'Costos Financieros'!H51</f>
        <v>0</v>
      </c>
      <c r="G233" s="8">
        <f>+'Costos Financieros'!I51</f>
        <v>0</v>
      </c>
      <c r="H233" s="8">
        <f>+'Costos Financieros'!J51</f>
        <v>0</v>
      </c>
      <c r="I233" s="8">
        <f>+'Costos Financieros'!K51</f>
        <v>0</v>
      </c>
      <c r="J233" s="8">
        <f>+'Costos Financieros'!L51</f>
        <v>0</v>
      </c>
      <c r="K233" s="8">
        <f>+'Costos Financieros'!M51</f>
        <v>0</v>
      </c>
      <c r="L233" s="8">
        <f>+'Costos Financieros'!N51</f>
        <v>0</v>
      </c>
      <c r="M233" s="8">
        <f>+'Costos Financieros'!O51</f>
        <v>0</v>
      </c>
      <c r="N233" s="8">
        <f>+'Costos Financieros'!P51</f>
        <v>0</v>
      </c>
      <c r="O233" s="4">
        <f t="shared" si="440"/>
        <v>0</v>
      </c>
      <c r="P233" s="8">
        <f>+'Costos Financieros'!R51</f>
        <v>0</v>
      </c>
      <c r="Q233" s="8">
        <f>+'Costos Financieros'!S51</f>
        <v>0</v>
      </c>
      <c r="R233" s="8">
        <f>+'Costos Financieros'!T51</f>
        <v>0</v>
      </c>
      <c r="S233" s="8">
        <f>+'Costos Financieros'!U51</f>
        <v>0</v>
      </c>
      <c r="T233" s="8">
        <f>+'Costos Financieros'!V51</f>
        <v>0</v>
      </c>
      <c r="U233" s="8">
        <f>+'Costos Financieros'!W51</f>
        <v>0</v>
      </c>
      <c r="V233" s="8">
        <f>+'Costos Financieros'!X51</f>
        <v>0</v>
      </c>
      <c r="W233" s="8">
        <f>+'Costos Financieros'!Y51</f>
        <v>0</v>
      </c>
      <c r="X233" s="8">
        <f>+'Costos Financieros'!Z51</f>
        <v>0</v>
      </c>
      <c r="Y233" s="8">
        <f>+'Costos Financieros'!AA51</f>
        <v>0</v>
      </c>
      <c r="Z233" s="8">
        <f>+'Costos Financieros'!AB51</f>
        <v>0</v>
      </c>
      <c r="AA233" s="8">
        <f>+'Costos Financieros'!AC51</f>
        <v>0</v>
      </c>
      <c r="AB233" s="8">
        <f t="shared" si="389"/>
        <v>0</v>
      </c>
      <c r="AC233" s="4">
        <f t="shared" si="441"/>
        <v>0</v>
      </c>
    </row>
    <row r="234" spans="1:29" x14ac:dyDescent="0.25">
      <c r="B234" s="8" t="str">
        <f>+'FUENTES FINANCIACION'!A9</f>
        <v>09  Otros Aportes Ente Gestor</v>
      </c>
      <c r="C234" s="8">
        <f>+'Costos Financieros'!E52</f>
        <v>0</v>
      </c>
      <c r="D234" s="8">
        <f>+'Costos Financieros'!F52</f>
        <v>0</v>
      </c>
      <c r="E234" s="8">
        <f>+'Costos Financieros'!G52</f>
        <v>0</v>
      </c>
      <c r="F234" s="8">
        <f>+'Costos Financieros'!H52</f>
        <v>0</v>
      </c>
      <c r="G234" s="8">
        <f>+'Costos Financieros'!I52</f>
        <v>0</v>
      </c>
      <c r="H234" s="8">
        <f>+'Costos Financieros'!J52</f>
        <v>0</v>
      </c>
      <c r="I234" s="8">
        <f>+'Costos Financieros'!K52</f>
        <v>0</v>
      </c>
      <c r="J234" s="8">
        <f>+'Costos Financieros'!L52</f>
        <v>0</v>
      </c>
      <c r="K234" s="8">
        <f>+'Costos Financieros'!M52</f>
        <v>0</v>
      </c>
      <c r="L234" s="8">
        <f>+'Costos Financieros'!N52</f>
        <v>0</v>
      </c>
      <c r="M234" s="8">
        <f>+'Costos Financieros'!O52</f>
        <v>0</v>
      </c>
      <c r="N234" s="8">
        <f>+'Costos Financieros'!P52</f>
        <v>0</v>
      </c>
      <c r="O234" s="4">
        <f t="shared" si="440"/>
        <v>0</v>
      </c>
      <c r="P234" s="8">
        <f>+'Costos Financieros'!R52</f>
        <v>0</v>
      </c>
      <c r="Q234" s="8">
        <f>+'Costos Financieros'!S52</f>
        <v>0</v>
      </c>
      <c r="R234" s="8">
        <f>+'Costos Financieros'!T52</f>
        <v>0</v>
      </c>
      <c r="S234" s="8">
        <f>+'Costos Financieros'!U52</f>
        <v>0</v>
      </c>
      <c r="T234" s="8">
        <f>+'Costos Financieros'!V52</f>
        <v>0</v>
      </c>
      <c r="U234" s="8">
        <f>+'Costos Financieros'!W52</f>
        <v>0</v>
      </c>
      <c r="V234" s="8">
        <f>+'Costos Financieros'!X52</f>
        <v>0</v>
      </c>
      <c r="W234" s="8">
        <f>+'Costos Financieros'!Y52</f>
        <v>0</v>
      </c>
      <c r="X234" s="8">
        <f>+'Costos Financieros'!Z52</f>
        <v>0</v>
      </c>
      <c r="Y234" s="8">
        <f>+'Costos Financieros'!AA52</f>
        <v>0</v>
      </c>
      <c r="Z234" s="8">
        <f>+'Costos Financieros'!AB52</f>
        <v>0</v>
      </c>
      <c r="AA234" s="8">
        <f>+'Costos Financieros'!AC52</f>
        <v>0</v>
      </c>
      <c r="AB234" s="8">
        <f t="shared" si="389"/>
        <v>0</v>
      </c>
      <c r="AC234" s="4">
        <f t="shared" si="441"/>
        <v>0</v>
      </c>
    </row>
    <row r="235" spans="1:29" x14ac:dyDescent="0.25">
      <c r="B235" s="8" t="str">
        <f>+'FUENTES FINANCIACION'!A10</f>
        <v>10  Aportes entes Territoriales en Especie.</v>
      </c>
      <c r="C235" s="8">
        <f>+'Costos Financieros'!E53</f>
        <v>0</v>
      </c>
      <c r="D235" s="8">
        <f>+'Costos Financieros'!F53</f>
        <v>0</v>
      </c>
      <c r="E235" s="8">
        <f>+'Costos Financieros'!G53</f>
        <v>0</v>
      </c>
      <c r="F235" s="8">
        <f>+'Costos Financieros'!H53</f>
        <v>0</v>
      </c>
      <c r="G235" s="8">
        <f>+'Costos Financieros'!I53</f>
        <v>0</v>
      </c>
      <c r="H235" s="8">
        <f>+'Costos Financieros'!J53</f>
        <v>0</v>
      </c>
      <c r="I235" s="8">
        <f>+'Costos Financieros'!K53</f>
        <v>0</v>
      </c>
      <c r="J235" s="8">
        <f>+'Costos Financieros'!L53</f>
        <v>0</v>
      </c>
      <c r="K235" s="8">
        <f>+'Costos Financieros'!M53</f>
        <v>0</v>
      </c>
      <c r="L235" s="8">
        <f>+'Costos Financieros'!N53</f>
        <v>0</v>
      </c>
      <c r="M235" s="8">
        <f>+'Costos Financieros'!O53</f>
        <v>0</v>
      </c>
      <c r="N235" s="8">
        <f>+'Costos Financieros'!P53</f>
        <v>0</v>
      </c>
      <c r="O235" s="4">
        <f t="shared" si="440"/>
        <v>0</v>
      </c>
      <c r="P235" s="8">
        <f>+'Costos Financieros'!R53</f>
        <v>0</v>
      </c>
      <c r="Q235" s="8">
        <f>+'Costos Financieros'!S53</f>
        <v>0</v>
      </c>
      <c r="R235" s="8">
        <f>+'Costos Financieros'!T53</f>
        <v>0</v>
      </c>
      <c r="S235" s="8">
        <f>+'Costos Financieros'!U53</f>
        <v>0</v>
      </c>
      <c r="T235" s="8">
        <f>+'Costos Financieros'!V53</f>
        <v>0</v>
      </c>
      <c r="U235" s="8">
        <f>+'Costos Financieros'!W53</f>
        <v>0</v>
      </c>
      <c r="V235" s="8">
        <f>+'Costos Financieros'!X53</f>
        <v>0</v>
      </c>
      <c r="W235" s="8">
        <f>+'Costos Financieros'!Y53</f>
        <v>0</v>
      </c>
      <c r="X235" s="8">
        <f>+'Costos Financieros'!Z53</f>
        <v>0</v>
      </c>
      <c r="Y235" s="8">
        <f>+'Costos Financieros'!AA53</f>
        <v>0</v>
      </c>
      <c r="Z235" s="8">
        <f>+'Costos Financieros'!AB53</f>
        <v>0</v>
      </c>
      <c r="AA235" s="8">
        <f>+'Costos Financieros'!AC53</f>
        <v>0</v>
      </c>
      <c r="AB235" s="8">
        <f t="shared" si="389"/>
        <v>0</v>
      </c>
      <c r="AC235" s="4">
        <f t="shared" si="441"/>
        <v>0</v>
      </c>
    </row>
    <row r="236" spans="1:29" x14ac:dyDescent="0.25">
      <c r="B236" s="8" t="str">
        <f>+'FUENTES FINANCIACION'!A11</f>
        <v>12  Retención de Garantía</v>
      </c>
      <c r="C236" s="8">
        <f>+'Costos Financieros'!E54</f>
        <v>0</v>
      </c>
      <c r="D236" s="8">
        <f>+'Costos Financieros'!F54</f>
        <v>0</v>
      </c>
      <c r="E236" s="8">
        <f>+'Costos Financieros'!G54</f>
        <v>0</v>
      </c>
      <c r="F236" s="8">
        <f>+'Costos Financieros'!H54</f>
        <v>0</v>
      </c>
      <c r="G236" s="8">
        <f>+'Costos Financieros'!I54</f>
        <v>0</v>
      </c>
      <c r="H236" s="8">
        <f>+'Costos Financieros'!J54</f>
        <v>0</v>
      </c>
      <c r="I236" s="8">
        <f>+'Costos Financieros'!K54</f>
        <v>0</v>
      </c>
      <c r="J236" s="8">
        <f>+'Costos Financieros'!L54</f>
        <v>0</v>
      </c>
      <c r="K236" s="8">
        <f>+'Costos Financieros'!M54</f>
        <v>0</v>
      </c>
      <c r="L236" s="8">
        <f>+'Costos Financieros'!N54</f>
        <v>0</v>
      </c>
      <c r="M236" s="8">
        <f>+'Costos Financieros'!O54</f>
        <v>0</v>
      </c>
      <c r="N236" s="8">
        <f>+'Costos Financieros'!P54</f>
        <v>0</v>
      </c>
      <c r="O236" s="4">
        <f t="shared" si="440"/>
        <v>0</v>
      </c>
      <c r="P236" s="8">
        <f>+'Costos Financieros'!R54</f>
        <v>0</v>
      </c>
      <c r="Q236" s="8">
        <f>+'Costos Financieros'!S54</f>
        <v>0</v>
      </c>
      <c r="R236" s="8">
        <f>+'Costos Financieros'!T54</f>
        <v>0</v>
      </c>
      <c r="S236" s="8">
        <f>+'Costos Financieros'!U54</f>
        <v>0</v>
      </c>
      <c r="T236" s="8">
        <f>+'Costos Financieros'!V54</f>
        <v>0</v>
      </c>
      <c r="U236" s="8">
        <f>+'Costos Financieros'!W54</f>
        <v>0</v>
      </c>
      <c r="V236" s="8">
        <f>+'Costos Financieros'!X54</f>
        <v>0</v>
      </c>
      <c r="W236" s="8">
        <f>+'Costos Financieros'!Y54</f>
        <v>0</v>
      </c>
      <c r="X236" s="8">
        <f>+'Costos Financieros'!Z54</f>
        <v>0</v>
      </c>
      <c r="Y236" s="8">
        <f>+'Costos Financieros'!AA54</f>
        <v>0</v>
      </c>
      <c r="Z236" s="8">
        <f>+'Costos Financieros'!AB54</f>
        <v>0</v>
      </c>
      <c r="AA236" s="8">
        <f>+'Costos Financieros'!AC54</f>
        <v>0</v>
      </c>
      <c r="AB236" s="8">
        <f t="shared" si="389"/>
        <v>0</v>
      </c>
      <c r="AC236" s="4">
        <f t="shared" si="441"/>
        <v>0</v>
      </c>
    </row>
    <row r="237" spans="1:29" x14ac:dyDescent="0.25">
      <c r="B237" s="8" t="str">
        <f>+'FUENTES FINANCIACION'!A12</f>
        <v>13  Recursos Nación BID Ambiental</v>
      </c>
      <c r="C237" s="8">
        <f>+'Costos Financieros'!E55</f>
        <v>0</v>
      </c>
      <c r="D237" s="8">
        <f>+'Costos Financieros'!F55</f>
        <v>0</v>
      </c>
      <c r="E237" s="8">
        <f>+'Costos Financieros'!G55</f>
        <v>0</v>
      </c>
      <c r="F237" s="8">
        <f>+'Costos Financieros'!H55</f>
        <v>0</v>
      </c>
      <c r="G237" s="8">
        <f>+'Costos Financieros'!I55</f>
        <v>0</v>
      </c>
      <c r="H237" s="8">
        <f>+'Costos Financieros'!J55</f>
        <v>0</v>
      </c>
      <c r="I237" s="8">
        <f>+'Costos Financieros'!K55</f>
        <v>0</v>
      </c>
      <c r="J237" s="8">
        <f>+'Costos Financieros'!L55</f>
        <v>0</v>
      </c>
      <c r="K237" s="8">
        <f>+'Costos Financieros'!M55</f>
        <v>0</v>
      </c>
      <c r="L237" s="8">
        <f>+'Costos Financieros'!N55</f>
        <v>0</v>
      </c>
      <c r="M237" s="8">
        <f>+'Costos Financieros'!O55</f>
        <v>0</v>
      </c>
      <c r="N237" s="8">
        <f>+'Costos Financieros'!P55</f>
        <v>0</v>
      </c>
      <c r="O237" s="4">
        <f t="shared" si="440"/>
        <v>0</v>
      </c>
      <c r="P237" s="8">
        <f>+'Costos Financieros'!R55</f>
        <v>0</v>
      </c>
      <c r="Q237" s="8">
        <f>+'Costos Financieros'!S55</f>
        <v>0</v>
      </c>
      <c r="R237" s="8">
        <f>+'Costos Financieros'!T55</f>
        <v>0</v>
      </c>
      <c r="S237" s="8">
        <f>+'Costos Financieros'!U55</f>
        <v>0</v>
      </c>
      <c r="T237" s="8">
        <f>+'Costos Financieros'!V55</f>
        <v>0</v>
      </c>
      <c r="U237" s="8">
        <f>+'Costos Financieros'!W55</f>
        <v>0</v>
      </c>
      <c r="V237" s="8">
        <f>+'Costos Financieros'!X55</f>
        <v>0</v>
      </c>
      <c r="W237" s="8">
        <f>+'Costos Financieros'!Y55</f>
        <v>0</v>
      </c>
      <c r="X237" s="8">
        <f>+'Costos Financieros'!Z55</f>
        <v>0</v>
      </c>
      <c r="Y237" s="8">
        <f>+'Costos Financieros'!AA55</f>
        <v>0</v>
      </c>
      <c r="Z237" s="8">
        <f>+'Costos Financieros'!AB55</f>
        <v>0</v>
      </c>
      <c r="AA237" s="8">
        <f>+'Costos Financieros'!AC55</f>
        <v>0</v>
      </c>
      <c r="AB237" s="8">
        <f t="shared" si="389"/>
        <v>0</v>
      </c>
      <c r="AC237" s="4">
        <f t="shared" si="441"/>
        <v>0</v>
      </c>
    </row>
    <row r="238" spans="1:29" x14ac:dyDescent="0.25">
      <c r="A238" s="30" t="s">
        <v>21</v>
      </c>
      <c r="B238" s="10"/>
      <c r="C238" s="4">
        <f>SUM(C226:C237)</f>
        <v>0</v>
      </c>
      <c r="D238" s="4">
        <f t="shared" ref="D238" si="442">SUM(D226:D237)</f>
        <v>0</v>
      </c>
      <c r="E238" s="4">
        <f t="shared" ref="E238" si="443">SUM(E226:E237)</f>
        <v>0</v>
      </c>
      <c r="F238" s="4">
        <f t="shared" ref="F238" si="444">SUM(F226:F237)</f>
        <v>0</v>
      </c>
      <c r="G238" s="4">
        <f t="shared" ref="G238" si="445">SUM(G226:G237)</f>
        <v>0</v>
      </c>
      <c r="H238" s="4">
        <f t="shared" ref="H238" si="446">SUM(H226:H237)</f>
        <v>0</v>
      </c>
      <c r="I238" s="4">
        <f t="shared" ref="I238" si="447">SUM(I226:I237)</f>
        <v>0</v>
      </c>
      <c r="J238" s="4">
        <f t="shared" ref="J238" si="448">SUM(J226:J237)</f>
        <v>0</v>
      </c>
      <c r="K238" s="4">
        <f t="shared" ref="K238" si="449">SUM(K226:K237)</f>
        <v>0</v>
      </c>
      <c r="L238" s="4">
        <f t="shared" ref="L238" si="450">SUM(L226:L237)</f>
        <v>0</v>
      </c>
      <c r="M238" s="4">
        <f t="shared" ref="M238" si="451">SUM(M226:M237)</f>
        <v>0</v>
      </c>
      <c r="N238" s="4">
        <f t="shared" ref="N238" si="452">SUM(N226:N237)</f>
        <v>0</v>
      </c>
      <c r="O238" s="4">
        <f t="shared" ref="O238" si="453">SUM(O226:O237)</f>
        <v>0</v>
      </c>
      <c r="P238" s="4">
        <f>SUM(P226:P237)</f>
        <v>0</v>
      </c>
      <c r="Q238" s="4">
        <f t="shared" ref="Q238" si="454">SUM(Q226:Q237)</f>
        <v>0</v>
      </c>
      <c r="R238" s="4">
        <f t="shared" ref="R238" si="455">SUM(R226:R237)</f>
        <v>0</v>
      </c>
      <c r="S238" s="4">
        <f t="shared" ref="S238" si="456">SUM(S226:S237)</f>
        <v>0</v>
      </c>
      <c r="T238" s="4">
        <f t="shared" ref="T238" si="457">SUM(T226:T237)</f>
        <v>10</v>
      </c>
      <c r="U238" s="4">
        <f t="shared" ref="U238" si="458">SUM(U226:U237)</f>
        <v>0</v>
      </c>
      <c r="V238" s="4">
        <f t="shared" ref="V238" si="459">SUM(V226:V237)</f>
        <v>0</v>
      </c>
      <c r="W238" s="4">
        <f t="shared" ref="W238" si="460">SUM(W226:W237)</f>
        <v>0</v>
      </c>
      <c r="X238" s="4">
        <f t="shared" ref="X238" si="461">SUM(X226:X237)</f>
        <v>0</v>
      </c>
      <c r="Y238" s="4">
        <f t="shared" ref="Y238" si="462">SUM(Y226:Y237)</f>
        <v>0</v>
      </c>
      <c r="Z238" s="4">
        <f t="shared" ref="Z238" si="463">SUM(Z226:Z237)</f>
        <v>0</v>
      </c>
      <c r="AA238" s="4">
        <f t="shared" ref="AA238" si="464">SUM(AA226:AA237)</f>
        <v>0</v>
      </c>
      <c r="AB238" s="4">
        <f t="shared" si="389"/>
        <v>10</v>
      </c>
      <c r="AC238" s="4">
        <f t="shared" ref="AC238" si="465">SUM(AC226:AC237)</f>
        <v>10</v>
      </c>
    </row>
    <row r="239" spans="1:29" x14ac:dyDescent="0.25">
      <c r="A239" s="88" t="s">
        <v>31</v>
      </c>
      <c r="B239" s="12" t="str">
        <f>+'FUENTES FINANCIACION'!A1</f>
        <v>01  Recursos Nación BIRF</v>
      </c>
      <c r="C239" s="2">
        <f>+C18+C31+C44+C57+C70+C83+C96+C109+C122+C135+C148+C161+C174+C187+C200+C213+C226</f>
        <v>10</v>
      </c>
      <c r="D239" s="2">
        <f t="shared" ref="D239:AA250" si="466">+D18+D31+D44+D57+D70+D83+D96+D109+D122+D135+D148+D161+D174+D187+D200+D213+D226</f>
        <v>10</v>
      </c>
      <c r="E239" s="2">
        <f t="shared" si="466"/>
        <v>10</v>
      </c>
      <c r="F239" s="2">
        <f t="shared" si="466"/>
        <v>10</v>
      </c>
      <c r="G239" s="2">
        <f t="shared" si="466"/>
        <v>10</v>
      </c>
      <c r="H239" s="2">
        <f t="shared" si="466"/>
        <v>10</v>
      </c>
      <c r="I239" s="2">
        <f t="shared" si="466"/>
        <v>10</v>
      </c>
      <c r="J239" s="2">
        <f t="shared" si="466"/>
        <v>10</v>
      </c>
      <c r="K239" s="2">
        <f t="shared" si="466"/>
        <v>10</v>
      </c>
      <c r="L239" s="2">
        <f t="shared" si="466"/>
        <v>10</v>
      </c>
      <c r="M239" s="2">
        <f t="shared" si="466"/>
        <v>10</v>
      </c>
      <c r="N239" s="2">
        <f t="shared" si="466"/>
        <v>10</v>
      </c>
      <c r="O239" s="2">
        <f t="shared" si="466"/>
        <v>120</v>
      </c>
      <c r="P239" s="2">
        <f t="shared" si="466"/>
        <v>10</v>
      </c>
      <c r="Q239" s="2">
        <f t="shared" si="466"/>
        <v>10</v>
      </c>
      <c r="R239" s="2">
        <f t="shared" si="466"/>
        <v>10</v>
      </c>
      <c r="S239" s="2">
        <f t="shared" si="466"/>
        <v>10</v>
      </c>
      <c r="T239" s="2">
        <f t="shared" si="466"/>
        <v>10</v>
      </c>
      <c r="U239" s="2">
        <f t="shared" si="466"/>
        <v>0</v>
      </c>
      <c r="V239" s="2">
        <f t="shared" si="466"/>
        <v>0</v>
      </c>
      <c r="W239" s="2">
        <f t="shared" si="466"/>
        <v>0</v>
      </c>
      <c r="X239" s="2">
        <f t="shared" si="466"/>
        <v>0</v>
      </c>
      <c r="Y239" s="2">
        <f t="shared" si="466"/>
        <v>0</v>
      </c>
      <c r="Z239" s="2">
        <f t="shared" si="466"/>
        <v>0</v>
      </c>
      <c r="AA239" s="2">
        <f t="shared" si="466"/>
        <v>0</v>
      </c>
      <c r="AB239" s="2">
        <f t="shared" si="389"/>
        <v>50</v>
      </c>
      <c r="AC239" s="2">
        <f>+SUMIF($B$17:$B$238,$B$239,$AC$17:$AC$238)</f>
        <v>50</v>
      </c>
    </row>
    <row r="240" spans="1:29" x14ac:dyDescent="0.25">
      <c r="A240" s="89"/>
      <c r="B240" s="12" t="str">
        <f>+'FUENTES FINANCIACION'!A2</f>
        <v>02  Recursos Nación Otras Fuentes</v>
      </c>
      <c r="C240" s="2">
        <f t="shared" ref="C240:R250" si="467">+C19+C32+C45+C58+C71+C84+C97+C110+C123+C136+C149+C162+C175+C188+C201+C214+C227</f>
        <v>0</v>
      </c>
      <c r="D240" s="2">
        <f t="shared" si="467"/>
        <v>0</v>
      </c>
      <c r="E240" s="2">
        <f t="shared" si="467"/>
        <v>0</v>
      </c>
      <c r="F240" s="2">
        <f t="shared" si="467"/>
        <v>0</v>
      </c>
      <c r="G240" s="2">
        <f t="shared" si="467"/>
        <v>0</v>
      </c>
      <c r="H240" s="2">
        <f t="shared" si="467"/>
        <v>0</v>
      </c>
      <c r="I240" s="2">
        <f t="shared" si="467"/>
        <v>0</v>
      </c>
      <c r="J240" s="2">
        <f t="shared" si="467"/>
        <v>0</v>
      </c>
      <c r="K240" s="2">
        <f t="shared" si="467"/>
        <v>0</v>
      </c>
      <c r="L240" s="2">
        <f t="shared" si="467"/>
        <v>0</v>
      </c>
      <c r="M240" s="2">
        <f t="shared" si="467"/>
        <v>0</v>
      </c>
      <c r="N240" s="2">
        <f t="shared" si="467"/>
        <v>0</v>
      </c>
      <c r="O240" s="2">
        <f t="shared" si="467"/>
        <v>0</v>
      </c>
      <c r="P240" s="2">
        <f t="shared" si="467"/>
        <v>0</v>
      </c>
      <c r="Q240" s="2">
        <f t="shared" si="467"/>
        <v>0</v>
      </c>
      <c r="R240" s="2">
        <f t="shared" si="467"/>
        <v>0</v>
      </c>
      <c r="S240" s="2">
        <f t="shared" si="466"/>
        <v>0</v>
      </c>
      <c r="T240" s="2">
        <f t="shared" si="466"/>
        <v>0</v>
      </c>
      <c r="U240" s="2">
        <f t="shared" si="466"/>
        <v>0</v>
      </c>
      <c r="V240" s="2">
        <f t="shared" si="466"/>
        <v>0</v>
      </c>
      <c r="W240" s="2">
        <f t="shared" si="466"/>
        <v>0</v>
      </c>
      <c r="X240" s="2">
        <f t="shared" si="466"/>
        <v>0</v>
      </c>
      <c r="Y240" s="2">
        <f t="shared" si="466"/>
        <v>0</v>
      </c>
      <c r="Z240" s="2">
        <f t="shared" si="466"/>
        <v>0</v>
      </c>
      <c r="AA240" s="2">
        <f t="shared" si="466"/>
        <v>0</v>
      </c>
      <c r="AB240" s="2">
        <f t="shared" si="389"/>
        <v>0</v>
      </c>
      <c r="AC240" s="2">
        <f>+SUMIF($B$17:$B$238,$B$240,$AC$17:$AC$238)</f>
        <v>0</v>
      </c>
    </row>
    <row r="241" spans="1:29" x14ac:dyDescent="0.25">
      <c r="A241" s="89"/>
      <c r="B241" s="12" t="str">
        <f>+'FUENTES FINANCIACION'!A3</f>
        <v>03  Aportes entes Territoriales al Proyecto</v>
      </c>
      <c r="C241" s="2">
        <f t="shared" si="467"/>
        <v>0</v>
      </c>
      <c r="D241" s="2">
        <f t="shared" si="466"/>
        <v>0</v>
      </c>
      <c r="E241" s="2">
        <f t="shared" si="466"/>
        <v>0</v>
      </c>
      <c r="F241" s="2">
        <f t="shared" si="466"/>
        <v>0</v>
      </c>
      <c r="G241" s="2">
        <f t="shared" si="466"/>
        <v>0</v>
      </c>
      <c r="H241" s="2">
        <f t="shared" si="466"/>
        <v>0</v>
      </c>
      <c r="I241" s="2">
        <f t="shared" si="466"/>
        <v>0</v>
      </c>
      <c r="J241" s="2">
        <f t="shared" si="466"/>
        <v>0</v>
      </c>
      <c r="K241" s="2">
        <f t="shared" si="466"/>
        <v>0</v>
      </c>
      <c r="L241" s="2">
        <f t="shared" si="466"/>
        <v>0</v>
      </c>
      <c r="M241" s="2">
        <f t="shared" si="466"/>
        <v>0</v>
      </c>
      <c r="N241" s="2">
        <f t="shared" si="466"/>
        <v>0</v>
      </c>
      <c r="O241" s="2">
        <f t="shared" si="466"/>
        <v>0</v>
      </c>
      <c r="P241" s="2">
        <f t="shared" si="466"/>
        <v>0</v>
      </c>
      <c r="Q241" s="2">
        <f t="shared" si="466"/>
        <v>0</v>
      </c>
      <c r="R241" s="2">
        <f t="shared" si="466"/>
        <v>0</v>
      </c>
      <c r="S241" s="2">
        <f t="shared" si="466"/>
        <v>0</v>
      </c>
      <c r="T241" s="2">
        <f t="shared" si="466"/>
        <v>0</v>
      </c>
      <c r="U241" s="2">
        <f t="shared" si="466"/>
        <v>0</v>
      </c>
      <c r="V241" s="2">
        <f t="shared" si="466"/>
        <v>0</v>
      </c>
      <c r="W241" s="2">
        <f t="shared" si="466"/>
        <v>0</v>
      </c>
      <c r="X241" s="2">
        <f t="shared" si="466"/>
        <v>0</v>
      </c>
      <c r="Y241" s="2">
        <f t="shared" si="466"/>
        <v>0</v>
      </c>
      <c r="Z241" s="2">
        <f t="shared" si="466"/>
        <v>0</v>
      </c>
      <c r="AA241" s="2">
        <f t="shared" si="466"/>
        <v>0</v>
      </c>
      <c r="AB241" s="2">
        <f t="shared" si="389"/>
        <v>0</v>
      </c>
      <c r="AC241" s="2">
        <f>+SUMIF($B$17:$B$238,$B$241,$AC$17:$AC$238)</f>
        <v>0</v>
      </c>
    </row>
    <row r="242" spans="1:29" x14ac:dyDescent="0.25">
      <c r="A242" s="89"/>
      <c r="B242" s="12" t="str">
        <f>+'FUENTES FINANCIACION'!A4</f>
        <v>04  Aportes Ente Gestor (Crédito Sindicado)</v>
      </c>
      <c r="C242" s="2">
        <f t="shared" si="467"/>
        <v>0</v>
      </c>
      <c r="D242" s="2">
        <f t="shared" si="466"/>
        <v>0</v>
      </c>
      <c r="E242" s="2">
        <f t="shared" si="466"/>
        <v>0</v>
      </c>
      <c r="F242" s="2">
        <f t="shared" si="466"/>
        <v>0</v>
      </c>
      <c r="G242" s="2">
        <f t="shared" si="466"/>
        <v>0</v>
      </c>
      <c r="H242" s="2">
        <f t="shared" si="466"/>
        <v>0</v>
      </c>
      <c r="I242" s="2">
        <f t="shared" si="466"/>
        <v>0</v>
      </c>
      <c r="J242" s="2">
        <f t="shared" si="466"/>
        <v>0</v>
      </c>
      <c r="K242" s="2">
        <f t="shared" si="466"/>
        <v>0</v>
      </c>
      <c r="L242" s="2">
        <f t="shared" si="466"/>
        <v>0</v>
      </c>
      <c r="M242" s="2">
        <f t="shared" si="466"/>
        <v>0</v>
      </c>
      <c r="N242" s="2">
        <f t="shared" si="466"/>
        <v>0</v>
      </c>
      <c r="O242" s="2">
        <f t="shared" si="466"/>
        <v>0</v>
      </c>
      <c r="P242" s="2">
        <f t="shared" si="466"/>
        <v>0</v>
      </c>
      <c r="Q242" s="2">
        <f t="shared" si="466"/>
        <v>0</v>
      </c>
      <c r="R242" s="2">
        <f t="shared" si="466"/>
        <v>0</v>
      </c>
      <c r="S242" s="2">
        <f t="shared" si="466"/>
        <v>0</v>
      </c>
      <c r="T242" s="2">
        <f t="shared" si="466"/>
        <v>0</v>
      </c>
      <c r="U242" s="2">
        <f t="shared" si="466"/>
        <v>0</v>
      </c>
      <c r="V242" s="2">
        <f t="shared" si="466"/>
        <v>0</v>
      </c>
      <c r="W242" s="2">
        <f t="shared" si="466"/>
        <v>0</v>
      </c>
      <c r="X242" s="2">
        <f t="shared" si="466"/>
        <v>0</v>
      </c>
      <c r="Y242" s="2">
        <f t="shared" si="466"/>
        <v>0</v>
      </c>
      <c r="Z242" s="2">
        <f t="shared" si="466"/>
        <v>0</v>
      </c>
      <c r="AA242" s="2">
        <f t="shared" si="466"/>
        <v>0</v>
      </c>
      <c r="AB242" s="2">
        <f t="shared" si="389"/>
        <v>0</v>
      </c>
      <c r="AC242" s="2">
        <f>+SUMIF($B$17:$B$238,$B$242,$AC$17:$AC$238)</f>
        <v>0</v>
      </c>
    </row>
    <row r="243" spans="1:29" x14ac:dyDescent="0.25">
      <c r="A243" s="89"/>
      <c r="B243" s="12" t="str">
        <f>+'FUENTES FINANCIACION'!A5</f>
        <v>05  Recursos Nación BID</v>
      </c>
      <c r="C243" s="2">
        <f t="shared" si="467"/>
        <v>0</v>
      </c>
      <c r="D243" s="2">
        <f t="shared" si="466"/>
        <v>0</v>
      </c>
      <c r="E243" s="2">
        <f t="shared" si="466"/>
        <v>0</v>
      </c>
      <c r="F243" s="2">
        <f t="shared" si="466"/>
        <v>0</v>
      </c>
      <c r="G243" s="2">
        <f t="shared" si="466"/>
        <v>0</v>
      </c>
      <c r="H243" s="2">
        <f t="shared" si="466"/>
        <v>0</v>
      </c>
      <c r="I243" s="2">
        <f t="shared" si="466"/>
        <v>0</v>
      </c>
      <c r="J243" s="2">
        <f t="shared" si="466"/>
        <v>0</v>
      </c>
      <c r="K243" s="2">
        <f t="shared" si="466"/>
        <v>0</v>
      </c>
      <c r="L243" s="2">
        <f t="shared" si="466"/>
        <v>0</v>
      </c>
      <c r="M243" s="2">
        <f t="shared" si="466"/>
        <v>0</v>
      </c>
      <c r="N243" s="2">
        <f t="shared" si="466"/>
        <v>0</v>
      </c>
      <c r="O243" s="2">
        <f t="shared" si="466"/>
        <v>0</v>
      </c>
      <c r="P243" s="2">
        <f t="shared" si="466"/>
        <v>0</v>
      </c>
      <c r="Q243" s="2">
        <f t="shared" si="466"/>
        <v>0</v>
      </c>
      <c r="R243" s="2">
        <f t="shared" si="466"/>
        <v>0</v>
      </c>
      <c r="S243" s="2">
        <f t="shared" si="466"/>
        <v>0</v>
      </c>
      <c r="T243" s="2">
        <f t="shared" si="466"/>
        <v>0</v>
      </c>
      <c r="U243" s="2">
        <f t="shared" si="466"/>
        <v>0</v>
      </c>
      <c r="V243" s="2">
        <f t="shared" si="466"/>
        <v>0</v>
      </c>
      <c r="W243" s="2">
        <f t="shared" si="466"/>
        <v>0</v>
      </c>
      <c r="X243" s="2">
        <f t="shared" si="466"/>
        <v>0</v>
      </c>
      <c r="Y243" s="2">
        <f t="shared" si="466"/>
        <v>0</v>
      </c>
      <c r="Z243" s="2">
        <f t="shared" si="466"/>
        <v>0</v>
      </c>
      <c r="AA243" s="2">
        <f t="shared" si="466"/>
        <v>0</v>
      </c>
      <c r="AB243" s="2">
        <f t="shared" si="389"/>
        <v>0</v>
      </c>
      <c r="AC243" s="2">
        <f>+SUMIF($B$17:$B$238,$B$243,$AC$17:$AC$238)</f>
        <v>0</v>
      </c>
    </row>
    <row r="244" spans="1:29" x14ac:dyDescent="0.25">
      <c r="A244" s="89"/>
      <c r="B244" s="12" t="str">
        <f>+'FUENTES FINANCIACION'!A6</f>
        <v>06  Recursos Otros Aportes del Ente Gestor</v>
      </c>
      <c r="C244" s="2">
        <f t="shared" si="467"/>
        <v>0</v>
      </c>
      <c r="D244" s="2">
        <f t="shared" si="466"/>
        <v>0</v>
      </c>
      <c r="E244" s="2">
        <f t="shared" si="466"/>
        <v>0</v>
      </c>
      <c r="F244" s="2">
        <f t="shared" si="466"/>
        <v>0</v>
      </c>
      <c r="G244" s="2">
        <f t="shared" si="466"/>
        <v>0</v>
      </c>
      <c r="H244" s="2">
        <f t="shared" si="466"/>
        <v>0</v>
      </c>
      <c r="I244" s="2">
        <f t="shared" si="466"/>
        <v>0</v>
      </c>
      <c r="J244" s="2">
        <f t="shared" si="466"/>
        <v>0</v>
      </c>
      <c r="K244" s="2">
        <f t="shared" si="466"/>
        <v>0</v>
      </c>
      <c r="L244" s="2">
        <f t="shared" si="466"/>
        <v>0</v>
      </c>
      <c r="M244" s="2">
        <f t="shared" si="466"/>
        <v>0</v>
      </c>
      <c r="N244" s="2">
        <f t="shared" si="466"/>
        <v>0</v>
      </c>
      <c r="O244" s="2">
        <f t="shared" si="466"/>
        <v>0</v>
      </c>
      <c r="P244" s="2">
        <f t="shared" si="466"/>
        <v>0</v>
      </c>
      <c r="Q244" s="2">
        <f t="shared" si="466"/>
        <v>0</v>
      </c>
      <c r="R244" s="2">
        <f t="shared" si="466"/>
        <v>0</v>
      </c>
      <c r="S244" s="2">
        <f t="shared" si="466"/>
        <v>0</v>
      </c>
      <c r="T244" s="2">
        <f t="shared" si="466"/>
        <v>0</v>
      </c>
      <c r="U244" s="2">
        <f t="shared" si="466"/>
        <v>0</v>
      </c>
      <c r="V244" s="2">
        <f t="shared" si="466"/>
        <v>0</v>
      </c>
      <c r="W244" s="2">
        <f t="shared" si="466"/>
        <v>0</v>
      </c>
      <c r="X244" s="2">
        <f t="shared" si="466"/>
        <v>0</v>
      </c>
      <c r="Y244" s="2">
        <f t="shared" si="466"/>
        <v>0</v>
      </c>
      <c r="Z244" s="2">
        <f t="shared" si="466"/>
        <v>0</v>
      </c>
      <c r="AA244" s="2">
        <f t="shared" si="466"/>
        <v>0</v>
      </c>
      <c r="AB244" s="2">
        <f t="shared" si="389"/>
        <v>0</v>
      </c>
      <c r="AC244" s="2">
        <f>+SUMIF($B$17:$B$238,$B$244,$AC$17:$AC$238)</f>
        <v>0</v>
      </c>
    </row>
    <row r="245" spans="1:29" x14ac:dyDescent="0.25">
      <c r="A245" s="89"/>
      <c r="B245" s="12" t="str">
        <f>+'FUENTES FINANCIACION'!A7</f>
        <v>07  Recursos Nación OPEP</v>
      </c>
      <c r="C245" s="2">
        <f t="shared" si="467"/>
        <v>0</v>
      </c>
      <c r="D245" s="2">
        <f t="shared" si="466"/>
        <v>0</v>
      </c>
      <c r="E245" s="2">
        <f t="shared" si="466"/>
        <v>0</v>
      </c>
      <c r="F245" s="2">
        <f t="shared" si="466"/>
        <v>0</v>
      </c>
      <c r="G245" s="2">
        <f t="shared" si="466"/>
        <v>0</v>
      </c>
      <c r="H245" s="2">
        <f t="shared" si="466"/>
        <v>0</v>
      </c>
      <c r="I245" s="2">
        <f t="shared" si="466"/>
        <v>0</v>
      </c>
      <c r="J245" s="2">
        <f t="shared" si="466"/>
        <v>0</v>
      </c>
      <c r="K245" s="2">
        <f t="shared" si="466"/>
        <v>0</v>
      </c>
      <c r="L245" s="2">
        <f t="shared" si="466"/>
        <v>0</v>
      </c>
      <c r="M245" s="2">
        <f t="shared" si="466"/>
        <v>0</v>
      </c>
      <c r="N245" s="2">
        <f t="shared" si="466"/>
        <v>0</v>
      </c>
      <c r="O245" s="2">
        <f t="shared" si="466"/>
        <v>0</v>
      </c>
      <c r="P245" s="2">
        <f t="shared" si="466"/>
        <v>0</v>
      </c>
      <c r="Q245" s="2">
        <f t="shared" si="466"/>
        <v>0</v>
      </c>
      <c r="R245" s="2">
        <f t="shared" si="466"/>
        <v>0</v>
      </c>
      <c r="S245" s="2">
        <f t="shared" si="466"/>
        <v>0</v>
      </c>
      <c r="T245" s="2">
        <f t="shared" si="466"/>
        <v>0</v>
      </c>
      <c r="U245" s="2">
        <f t="shared" si="466"/>
        <v>0</v>
      </c>
      <c r="V245" s="2">
        <f t="shared" si="466"/>
        <v>0</v>
      </c>
      <c r="W245" s="2">
        <f t="shared" si="466"/>
        <v>0</v>
      </c>
      <c r="X245" s="2">
        <f t="shared" si="466"/>
        <v>0</v>
      </c>
      <c r="Y245" s="2">
        <f t="shared" si="466"/>
        <v>0</v>
      </c>
      <c r="Z245" s="2">
        <f t="shared" si="466"/>
        <v>0</v>
      </c>
      <c r="AA245" s="2">
        <f t="shared" si="466"/>
        <v>0</v>
      </c>
      <c r="AB245" s="2">
        <f t="shared" si="389"/>
        <v>0</v>
      </c>
      <c r="AC245" s="2">
        <f>+SUMIF($B$17:$B$238,$B$245,$AC$17:$AC$238)</f>
        <v>0</v>
      </c>
    </row>
    <row r="246" spans="1:29" x14ac:dyDescent="0.25">
      <c r="A246" s="89"/>
      <c r="B246" s="12" t="str">
        <f>+'FUENTES FINANCIACION'!A8</f>
        <v>08  Recursos Nación CAF</v>
      </c>
      <c r="C246" s="2">
        <f t="shared" si="467"/>
        <v>0</v>
      </c>
      <c r="D246" s="2">
        <f t="shared" si="466"/>
        <v>0</v>
      </c>
      <c r="E246" s="2">
        <f t="shared" si="466"/>
        <v>0</v>
      </c>
      <c r="F246" s="2">
        <f t="shared" si="466"/>
        <v>0</v>
      </c>
      <c r="G246" s="2">
        <f t="shared" si="466"/>
        <v>0</v>
      </c>
      <c r="H246" s="2">
        <f t="shared" si="466"/>
        <v>0</v>
      </c>
      <c r="I246" s="2">
        <f t="shared" si="466"/>
        <v>0</v>
      </c>
      <c r="J246" s="2">
        <f t="shared" si="466"/>
        <v>0</v>
      </c>
      <c r="K246" s="2">
        <f t="shared" si="466"/>
        <v>0</v>
      </c>
      <c r="L246" s="2">
        <f t="shared" si="466"/>
        <v>0</v>
      </c>
      <c r="M246" s="2">
        <f t="shared" si="466"/>
        <v>0</v>
      </c>
      <c r="N246" s="2">
        <f t="shared" si="466"/>
        <v>0</v>
      </c>
      <c r="O246" s="2">
        <f t="shared" si="466"/>
        <v>0</v>
      </c>
      <c r="P246" s="2">
        <f t="shared" si="466"/>
        <v>0</v>
      </c>
      <c r="Q246" s="2">
        <f t="shared" si="466"/>
        <v>0</v>
      </c>
      <c r="R246" s="2">
        <f t="shared" si="466"/>
        <v>0</v>
      </c>
      <c r="S246" s="2">
        <f t="shared" si="466"/>
        <v>0</v>
      </c>
      <c r="T246" s="2">
        <f t="shared" si="466"/>
        <v>0</v>
      </c>
      <c r="U246" s="2">
        <f t="shared" si="466"/>
        <v>0</v>
      </c>
      <c r="V246" s="2">
        <f t="shared" si="466"/>
        <v>0</v>
      </c>
      <c r="W246" s="2">
        <f t="shared" si="466"/>
        <v>0</v>
      </c>
      <c r="X246" s="2">
        <f t="shared" si="466"/>
        <v>0</v>
      </c>
      <c r="Y246" s="2">
        <f t="shared" si="466"/>
        <v>0</v>
      </c>
      <c r="Z246" s="2">
        <f t="shared" si="466"/>
        <v>0</v>
      </c>
      <c r="AA246" s="2">
        <f t="shared" si="466"/>
        <v>0</v>
      </c>
      <c r="AB246" s="2">
        <f t="shared" si="389"/>
        <v>0</v>
      </c>
      <c r="AC246" s="2">
        <f>+SUMIF($B$17:$B$238,$B$246,$AC$17:$AC$238)</f>
        <v>0</v>
      </c>
    </row>
    <row r="247" spans="1:29" x14ac:dyDescent="0.25">
      <c r="A247" s="89"/>
      <c r="B247" s="12" t="str">
        <f>+'FUENTES FINANCIACION'!A9</f>
        <v>09  Otros Aportes Ente Gestor</v>
      </c>
      <c r="C247" s="2">
        <f t="shared" si="467"/>
        <v>0</v>
      </c>
      <c r="D247" s="2">
        <f t="shared" si="466"/>
        <v>0</v>
      </c>
      <c r="E247" s="2">
        <f t="shared" si="466"/>
        <v>0</v>
      </c>
      <c r="F247" s="2">
        <f t="shared" si="466"/>
        <v>0</v>
      </c>
      <c r="G247" s="2">
        <f t="shared" si="466"/>
        <v>0</v>
      </c>
      <c r="H247" s="2">
        <f t="shared" si="466"/>
        <v>0</v>
      </c>
      <c r="I247" s="2">
        <f t="shared" si="466"/>
        <v>0</v>
      </c>
      <c r="J247" s="2">
        <f t="shared" si="466"/>
        <v>0</v>
      </c>
      <c r="K247" s="2">
        <f t="shared" si="466"/>
        <v>0</v>
      </c>
      <c r="L247" s="2">
        <f t="shared" si="466"/>
        <v>0</v>
      </c>
      <c r="M247" s="2">
        <f t="shared" si="466"/>
        <v>0</v>
      </c>
      <c r="N247" s="2">
        <f t="shared" si="466"/>
        <v>0</v>
      </c>
      <c r="O247" s="2">
        <f t="shared" si="466"/>
        <v>0</v>
      </c>
      <c r="P247" s="2">
        <f t="shared" si="466"/>
        <v>0</v>
      </c>
      <c r="Q247" s="2">
        <f t="shared" si="466"/>
        <v>0</v>
      </c>
      <c r="R247" s="2">
        <f t="shared" si="466"/>
        <v>0</v>
      </c>
      <c r="S247" s="2">
        <f t="shared" si="466"/>
        <v>0</v>
      </c>
      <c r="T247" s="2">
        <f t="shared" si="466"/>
        <v>0</v>
      </c>
      <c r="U247" s="2">
        <f t="shared" si="466"/>
        <v>0</v>
      </c>
      <c r="V247" s="2">
        <f t="shared" si="466"/>
        <v>0</v>
      </c>
      <c r="W247" s="2">
        <f t="shared" si="466"/>
        <v>0</v>
      </c>
      <c r="X247" s="2">
        <f t="shared" si="466"/>
        <v>0</v>
      </c>
      <c r="Y247" s="2">
        <f t="shared" si="466"/>
        <v>0</v>
      </c>
      <c r="Z247" s="2">
        <f t="shared" si="466"/>
        <v>0</v>
      </c>
      <c r="AA247" s="2">
        <f t="shared" si="466"/>
        <v>0</v>
      </c>
      <c r="AB247" s="2">
        <f t="shared" si="389"/>
        <v>0</v>
      </c>
      <c r="AC247" s="2">
        <f>+SUMIF($B$17:$B$238,$B$247,$AC$17:$AC$238)</f>
        <v>0</v>
      </c>
    </row>
    <row r="248" spans="1:29" x14ac:dyDescent="0.25">
      <c r="A248" s="89"/>
      <c r="B248" s="12" t="str">
        <f>+'FUENTES FINANCIACION'!A10</f>
        <v>10  Aportes entes Territoriales en Especie.</v>
      </c>
      <c r="C248" s="2">
        <f t="shared" si="467"/>
        <v>0</v>
      </c>
      <c r="D248" s="2">
        <f t="shared" si="466"/>
        <v>0</v>
      </c>
      <c r="E248" s="2">
        <f t="shared" si="466"/>
        <v>0</v>
      </c>
      <c r="F248" s="2">
        <f t="shared" si="466"/>
        <v>0</v>
      </c>
      <c r="G248" s="2">
        <f t="shared" si="466"/>
        <v>0</v>
      </c>
      <c r="H248" s="2">
        <f t="shared" si="466"/>
        <v>0</v>
      </c>
      <c r="I248" s="2">
        <f t="shared" si="466"/>
        <v>0</v>
      </c>
      <c r="J248" s="2">
        <f t="shared" si="466"/>
        <v>0</v>
      </c>
      <c r="K248" s="2">
        <f t="shared" si="466"/>
        <v>0</v>
      </c>
      <c r="L248" s="2">
        <f t="shared" si="466"/>
        <v>0</v>
      </c>
      <c r="M248" s="2">
        <f t="shared" si="466"/>
        <v>0</v>
      </c>
      <c r="N248" s="2">
        <f t="shared" si="466"/>
        <v>0</v>
      </c>
      <c r="O248" s="2">
        <f t="shared" si="466"/>
        <v>0</v>
      </c>
      <c r="P248" s="2">
        <f t="shared" si="466"/>
        <v>0</v>
      </c>
      <c r="Q248" s="2">
        <f t="shared" si="466"/>
        <v>0</v>
      </c>
      <c r="R248" s="2">
        <f t="shared" si="466"/>
        <v>0</v>
      </c>
      <c r="S248" s="2">
        <f t="shared" si="466"/>
        <v>0</v>
      </c>
      <c r="T248" s="2">
        <f t="shared" si="466"/>
        <v>0</v>
      </c>
      <c r="U248" s="2">
        <f t="shared" si="466"/>
        <v>0</v>
      </c>
      <c r="V248" s="2">
        <f t="shared" si="466"/>
        <v>0</v>
      </c>
      <c r="W248" s="2">
        <f t="shared" si="466"/>
        <v>0</v>
      </c>
      <c r="X248" s="2">
        <f t="shared" si="466"/>
        <v>0</v>
      </c>
      <c r="Y248" s="2">
        <f t="shared" si="466"/>
        <v>0</v>
      </c>
      <c r="Z248" s="2">
        <f t="shared" si="466"/>
        <v>0</v>
      </c>
      <c r="AA248" s="2">
        <f t="shared" si="466"/>
        <v>0</v>
      </c>
      <c r="AB248" s="2">
        <f t="shared" si="389"/>
        <v>0</v>
      </c>
      <c r="AC248" s="2">
        <f>+SUMIF($B$17:$B$238,$B$248,$AC$17:$AC$238)</f>
        <v>0</v>
      </c>
    </row>
    <row r="249" spans="1:29" x14ac:dyDescent="0.25">
      <c r="A249" s="89"/>
      <c r="B249" s="12" t="str">
        <f>+'FUENTES FINANCIACION'!A11</f>
        <v>12  Retención de Garantía</v>
      </c>
      <c r="C249" s="2">
        <f t="shared" si="467"/>
        <v>0</v>
      </c>
      <c r="D249" s="2">
        <f t="shared" si="466"/>
        <v>0</v>
      </c>
      <c r="E249" s="2">
        <f t="shared" si="466"/>
        <v>0</v>
      </c>
      <c r="F249" s="2">
        <f t="shared" si="466"/>
        <v>0</v>
      </c>
      <c r="G249" s="2">
        <f t="shared" si="466"/>
        <v>0</v>
      </c>
      <c r="H249" s="2">
        <f t="shared" si="466"/>
        <v>0</v>
      </c>
      <c r="I249" s="2">
        <f t="shared" si="466"/>
        <v>0</v>
      </c>
      <c r="J249" s="2">
        <f t="shared" si="466"/>
        <v>0</v>
      </c>
      <c r="K249" s="2">
        <f t="shared" si="466"/>
        <v>0</v>
      </c>
      <c r="L249" s="2">
        <f t="shared" si="466"/>
        <v>0</v>
      </c>
      <c r="M249" s="2">
        <f t="shared" si="466"/>
        <v>0</v>
      </c>
      <c r="N249" s="2">
        <f t="shared" si="466"/>
        <v>0</v>
      </c>
      <c r="O249" s="2">
        <f t="shared" si="466"/>
        <v>0</v>
      </c>
      <c r="P249" s="2">
        <f t="shared" si="466"/>
        <v>0</v>
      </c>
      <c r="Q249" s="2">
        <f t="shared" si="466"/>
        <v>0</v>
      </c>
      <c r="R249" s="2">
        <f t="shared" si="466"/>
        <v>0</v>
      </c>
      <c r="S249" s="2">
        <f t="shared" si="466"/>
        <v>0</v>
      </c>
      <c r="T249" s="2">
        <f t="shared" si="466"/>
        <v>0</v>
      </c>
      <c r="U249" s="2">
        <f t="shared" si="466"/>
        <v>0</v>
      </c>
      <c r="V249" s="2">
        <f t="shared" si="466"/>
        <v>0</v>
      </c>
      <c r="W249" s="2">
        <f t="shared" si="466"/>
        <v>0</v>
      </c>
      <c r="X249" s="2">
        <f t="shared" si="466"/>
        <v>0</v>
      </c>
      <c r="Y249" s="2">
        <f t="shared" si="466"/>
        <v>0</v>
      </c>
      <c r="Z249" s="2">
        <f t="shared" si="466"/>
        <v>0</v>
      </c>
      <c r="AA249" s="2">
        <f t="shared" si="466"/>
        <v>0</v>
      </c>
      <c r="AB249" s="2">
        <f t="shared" si="389"/>
        <v>0</v>
      </c>
      <c r="AC249" s="2">
        <f>+SUMIF($B$17:$B$238,$B$249,$AC$17:$AC$238)</f>
        <v>0</v>
      </c>
    </row>
    <row r="250" spans="1:29" x14ac:dyDescent="0.25">
      <c r="A250" s="89"/>
      <c r="B250" s="15" t="str">
        <f>+'FUENTES FINANCIACION'!A12</f>
        <v>13  Recursos Nación BID Ambiental</v>
      </c>
      <c r="C250" s="2">
        <f t="shared" si="467"/>
        <v>0</v>
      </c>
      <c r="D250" s="2">
        <f t="shared" si="466"/>
        <v>0</v>
      </c>
      <c r="E250" s="2">
        <f t="shared" si="466"/>
        <v>0</v>
      </c>
      <c r="F250" s="2">
        <f t="shared" si="466"/>
        <v>0</v>
      </c>
      <c r="G250" s="2">
        <f t="shared" si="466"/>
        <v>0</v>
      </c>
      <c r="H250" s="2">
        <f t="shared" si="466"/>
        <v>0</v>
      </c>
      <c r="I250" s="2">
        <f t="shared" si="466"/>
        <v>0</v>
      </c>
      <c r="J250" s="2">
        <f t="shared" ref="J250:AA250" si="468">+J29+J42+J55+J68+J81+J94+J107+J120+J133+J146+J159+J172+J185+J198+J211+J224+J237</f>
        <v>0</v>
      </c>
      <c r="K250" s="2">
        <f t="shared" si="468"/>
        <v>0</v>
      </c>
      <c r="L250" s="2">
        <f t="shared" si="468"/>
        <v>0</v>
      </c>
      <c r="M250" s="2">
        <f t="shared" si="468"/>
        <v>0</v>
      </c>
      <c r="N250" s="2">
        <f t="shared" si="468"/>
        <v>0</v>
      </c>
      <c r="O250" s="2">
        <f t="shared" si="468"/>
        <v>0</v>
      </c>
      <c r="P250" s="2">
        <f t="shared" si="468"/>
        <v>0</v>
      </c>
      <c r="Q250" s="2">
        <f t="shared" si="468"/>
        <v>0</v>
      </c>
      <c r="R250" s="2">
        <f t="shared" si="468"/>
        <v>0</v>
      </c>
      <c r="S250" s="2">
        <f t="shared" si="468"/>
        <v>0</v>
      </c>
      <c r="T250" s="2">
        <f t="shared" si="468"/>
        <v>0</v>
      </c>
      <c r="U250" s="2">
        <f t="shared" si="468"/>
        <v>0</v>
      </c>
      <c r="V250" s="2">
        <f t="shared" si="468"/>
        <v>0</v>
      </c>
      <c r="W250" s="2">
        <f t="shared" si="468"/>
        <v>0</v>
      </c>
      <c r="X250" s="2">
        <f t="shared" si="468"/>
        <v>0</v>
      </c>
      <c r="Y250" s="2">
        <f t="shared" si="468"/>
        <v>0</v>
      </c>
      <c r="Z250" s="2">
        <f t="shared" si="468"/>
        <v>0</v>
      </c>
      <c r="AA250" s="2">
        <f t="shared" si="468"/>
        <v>0</v>
      </c>
      <c r="AB250" s="2">
        <f t="shared" si="389"/>
        <v>0</v>
      </c>
      <c r="AC250" s="2">
        <f>+SUMIF($B$17:$B$238,$B$250,$AC$17:$AC$238)</f>
        <v>0</v>
      </c>
    </row>
    <row r="251" spans="1:29" x14ac:dyDescent="0.25">
      <c r="A251" s="31" t="s">
        <v>21</v>
      </c>
      <c r="B251" s="16"/>
      <c r="C251" s="2">
        <f>SUM(C239:C250)</f>
        <v>10</v>
      </c>
      <c r="D251" s="2">
        <f t="shared" ref="D251:O251" si="469">SUM(D239:D250)</f>
        <v>10</v>
      </c>
      <c r="E251" s="2">
        <f t="shared" si="469"/>
        <v>10</v>
      </c>
      <c r="F251" s="2">
        <f t="shared" si="469"/>
        <v>10</v>
      </c>
      <c r="G251" s="2">
        <f t="shared" si="469"/>
        <v>10</v>
      </c>
      <c r="H251" s="2">
        <f t="shared" si="469"/>
        <v>10</v>
      </c>
      <c r="I251" s="2">
        <f t="shared" si="469"/>
        <v>10</v>
      </c>
      <c r="J251" s="2">
        <f t="shared" si="469"/>
        <v>10</v>
      </c>
      <c r="K251" s="2">
        <f t="shared" si="469"/>
        <v>10</v>
      </c>
      <c r="L251" s="2">
        <f t="shared" si="469"/>
        <v>10</v>
      </c>
      <c r="M251" s="2">
        <f t="shared" si="469"/>
        <v>10</v>
      </c>
      <c r="N251" s="2">
        <f t="shared" si="469"/>
        <v>10</v>
      </c>
      <c r="O251" s="2">
        <f t="shared" si="469"/>
        <v>120</v>
      </c>
      <c r="P251" s="2">
        <f>SUM(P239:P250)</f>
        <v>10</v>
      </c>
      <c r="Q251" s="2">
        <f t="shared" ref="Q251:AC251" si="470">SUM(Q239:Q250)</f>
        <v>10</v>
      </c>
      <c r="R251" s="2">
        <f t="shared" si="470"/>
        <v>10</v>
      </c>
      <c r="S251" s="2">
        <f t="shared" si="470"/>
        <v>10</v>
      </c>
      <c r="T251" s="2">
        <f t="shared" si="470"/>
        <v>10</v>
      </c>
      <c r="U251" s="2">
        <f t="shared" si="470"/>
        <v>0</v>
      </c>
      <c r="V251" s="2">
        <f t="shared" si="470"/>
        <v>0</v>
      </c>
      <c r="W251" s="2">
        <f t="shared" si="470"/>
        <v>0</v>
      </c>
      <c r="X251" s="2">
        <f t="shared" si="470"/>
        <v>0</v>
      </c>
      <c r="Y251" s="2">
        <f t="shared" si="470"/>
        <v>0</v>
      </c>
      <c r="Z251" s="2">
        <f t="shared" si="470"/>
        <v>0</v>
      </c>
      <c r="AA251" s="2">
        <f t="shared" si="470"/>
        <v>0</v>
      </c>
      <c r="AB251" s="2">
        <f t="shared" si="389"/>
        <v>50</v>
      </c>
      <c r="AC251" s="2">
        <f t="shared" si="470"/>
        <v>50</v>
      </c>
    </row>
    <row r="254" spans="1:29" x14ac:dyDescent="0.25">
      <c r="A254" s="38" t="s">
        <v>32</v>
      </c>
      <c r="B254" s="39" t="str">
        <f>+'FUENTES FINANCIACION'!A1</f>
        <v>01  Recursos Nación BIRF</v>
      </c>
      <c r="C254" s="39">
        <f t="shared" ref="C254:C265" si="471">+C3-C239</f>
        <v>-10</v>
      </c>
      <c r="D254" s="39">
        <f t="shared" ref="D254:N254" si="472">+D3-D239+C254</f>
        <v>-20</v>
      </c>
      <c r="E254" s="39">
        <f t="shared" si="472"/>
        <v>-30</v>
      </c>
      <c r="F254" s="39">
        <f t="shared" si="472"/>
        <v>960</v>
      </c>
      <c r="G254" s="39">
        <f t="shared" si="472"/>
        <v>950</v>
      </c>
      <c r="H254" s="39">
        <f t="shared" si="472"/>
        <v>940</v>
      </c>
      <c r="I254" s="39">
        <f t="shared" si="472"/>
        <v>930</v>
      </c>
      <c r="J254" s="39">
        <f t="shared" si="472"/>
        <v>920</v>
      </c>
      <c r="K254" s="39">
        <f t="shared" si="472"/>
        <v>910</v>
      </c>
      <c r="L254" s="39">
        <f t="shared" si="472"/>
        <v>900</v>
      </c>
      <c r="M254" s="39">
        <f t="shared" si="472"/>
        <v>890</v>
      </c>
      <c r="N254" s="39">
        <f t="shared" si="472"/>
        <v>880</v>
      </c>
      <c r="O254" s="39">
        <f>+N254</f>
        <v>880</v>
      </c>
      <c r="P254" s="39">
        <f t="shared" ref="P254:AA254" si="473">+P3-P239+O254</f>
        <v>1870</v>
      </c>
      <c r="Q254" s="39">
        <f t="shared" si="473"/>
        <v>1860</v>
      </c>
      <c r="R254" s="39">
        <f t="shared" si="473"/>
        <v>1850</v>
      </c>
      <c r="S254" s="39">
        <f t="shared" si="473"/>
        <v>1840</v>
      </c>
      <c r="T254" s="39">
        <f t="shared" si="473"/>
        <v>1830</v>
      </c>
      <c r="U254" s="39">
        <f t="shared" si="473"/>
        <v>1830</v>
      </c>
      <c r="V254" s="39">
        <f t="shared" si="473"/>
        <v>1830</v>
      </c>
      <c r="W254" s="39">
        <f t="shared" si="473"/>
        <v>1830</v>
      </c>
      <c r="X254" s="39">
        <f t="shared" si="473"/>
        <v>1830</v>
      </c>
      <c r="Y254" s="39">
        <f t="shared" si="473"/>
        <v>1830</v>
      </c>
      <c r="Z254" s="39">
        <f t="shared" si="473"/>
        <v>1830</v>
      </c>
      <c r="AA254" s="39">
        <f t="shared" si="473"/>
        <v>1830</v>
      </c>
      <c r="AB254" s="39"/>
      <c r="AC254" s="39">
        <f>+AA254</f>
        <v>1830</v>
      </c>
    </row>
    <row r="255" spans="1:29" x14ac:dyDescent="0.25">
      <c r="A255" s="38"/>
      <c r="B255" s="39" t="str">
        <f>+'FUENTES FINANCIACION'!A2</f>
        <v>02  Recursos Nación Otras Fuentes</v>
      </c>
      <c r="C255" s="39">
        <f t="shared" si="471"/>
        <v>0</v>
      </c>
      <c r="D255" s="39">
        <f t="shared" ref="D255:N255" si="474">+D4-D240+C255</f>
        <v>0</v>
      </c>
      <c r="E255" s="39">
        <f t="shared" si="474"/>
        <v>0</v>
      </c>
      <c r="F255" s="39">
        <f t="shared" si="474"/>
        <v>0</v>
      </c>
      <c r="G255" s="39">
        <f t="shared" si="474"/>
        <v>0</v>
      </c>
      <c r="H255" s="39">
        <f t="shared" si="474"/>
        <v>0</v>
      </c>
      <c r="I255" s="39">
        <f t="shared" si="474"/>
        <v>0</v>
      </c>
      <c r="J255" s="39">
        <f t="shared" si="474"/>
        <v>0</v>
      </c>
      <c r="K255" s="39">
        <f t="shared" si="474"/>
        <v>0</v>
      </c>
      <c r="L255" s="39">
        <f t="shared" si="474"/>
        <v>0</v>
      </c>
      <c r="M255" s="39">
        <f t="shared" si="474"/>
        <v>0</v>
      </c>
      <c r="N255" s="39">
        <f t="shared" si="474"/>
        <v>0</v>
      </c>
      <c r="O255" s="39">
        <f t="shared" ref="O255:O265" si="475">+N255</f>
        <v>0</v>
      </c>
      <c r="P255" s="39">
        <f t="shared" ref="P255:AA255" si="476">+P4-P240+O255</f>
        <v>0</v>
      </c>
      <c r="Q255" s="39">
        <f t="shared" si="476"/>
        <v>0</v>
      </c>
      <c r="R255" s="39">
        <f t="shared" si="476"/>
        <v>0</v>
      </c>
      <c r="S255" s="39">
        <f t="shared" si="476"/>
        <v>0</v>
      </c>
      <c r="T255" s="39">
        <f t="shared" si="476"/>
        <v>0</v>
      </c>
      <c r="U255" s="39">
        <f t="shared" si="476"/>
        <v>0</v>
      </c>
      <c r="V255" s="39">
        <f t="shared" si="476"/>
        <v>0</v>
      </c>
      <c r="W255" s="39">
        <f t="shared" si="476"/>
        <v>0</v>
      </c>
      <c r="X255" s="39">
        <f t="shared" si="476"/>
        <v>0</v>
      </c>
      <c r="Y255" s="39">
        <f t="shared" si="476"/>
        <v>0</v>
      </c>
      <c r="Z255" s="39">
        <f t="shared" si="476"/>
        <v>0</v>
      </c>
      <c r="AA255" s="39">
        <f t="shared" si="476"/>
        <v>0</v>
      </c>
      <c r="AB255" s="39"/>
      <c r="AC255" s="39">
        <f t="shared" ref="AC255:AC265" si="477">+AA255</f>
        <v>0</v>
      </c>
    </row>
    <row r="256" spans="1:29" x14ac:dyDescent="0.25">
      <c r="A256" s="38"/>
      <c r="B256" s="39" t="str">
        <f>+'FUENTES FINANCIACION'!A3</f>
        <v>03  Aportes entes Territoriales al Proyecto</v>
      </c>
      <c r="C256" s="39">
        <f t="shared" si="471"/>
        <v>0</v>
      </c>
      <c r="D256" s="39">
        <f t="shared" ref="D256:N256" si="478">+D5-D241+C256</f>
        <v>0</v>
      </c>
      <c r="E256" s="39">
        <f t="shared" si="478"/>
        <v>0</v>
      </c>
      <c r="F256" s="39">
        <f t="shared" si="478"/>
        <v>0</v>
      </c>
      <c r="G256" s="39">
        <f t="shared" si="478"/>
        <v>0</v>
      </c>
      <c r="H256" s="39">
        <f t="shared" si="478"/>
        <v>0</v>
      </c>
      <c r="I256" s="39">
        <f t="shared" si="478"/>
        <v>0</v>
      </c>
      <c r="J256" s="39">
        <f t="shared" si="478"/>
        <v>0</v>
      </c>
      <c r="K256" s="39">
        <f t="shared" si="478"/>
        <v>0</v>
      </c>
      <c r="L256" s="39">
        <f t="shared" si="478"/>
        <v>0</v>
      </c>
      <c r="M256" s="39">
        <f t="shared" si="478"/>
        <v>0</v>
      </c>
      <c r="N256" s="39">
        <f t="shared" si="478"/>
        <v>0</v>
      </c>
      <c r="O256" s="39">
        <f t="shared" si="475"/>
        <v>0</v>
      </c>
      <c r="P256" s="39">
        <f t="shared" ref="P256:AA256" si="479">+P5-P241+O256</f>
        <v>0</v>
      </c>
      <c r="Q256" s="39">
        <f t="shared" si="479"/>
        <v>0</v>
      </c>
      <c r="R256" s="39">
        <f t="shared" si="479"/>
        <v>0</v>
      </c>
      <c r="S256" s="39">
        <f t="shared" si="479"/>
        <v>0</v>
      </c>
      <c r="T256" s="39">
        <f t="shared" si="479"/>
        <v>0</v>
      </c>
      <c r="U256" s="39">
        <f t="shared" si="479"/>
        <v>0</v>
      </c>
      <c r="V256" s="39">
        <f t="shared" si="479"/>
        <v>0</v>
      </c>
      <c r="W256" s="39">
        <f t="shared" si="479"/>
        <v>0</v>
      </c>
      <c r="X256" s="39">
        <f t="shared" si="479"/>
        <v>0</v>
      </c>
      <c r="Y256" s="39">
        <f t="shared" si="479"/>
        <v>0</v>
      </c>
      <c r="Z256" s="39">
        <f t="shared" si="479"/>
        <v>0</v>
      </c>
      <c r="AA256" s="39">
        <f t="shared" si="479"/>
        <v>0</v>
      </c>
      <c r="AB256" s="39"/>
      <c r="AC256" s="39">
        <f t="shared" si="477"/>
        <v>0</v>
      </c>
    </row>
    <row r="257" spans="1:29" x14ac:dyDescent="0.25">
      <c r="A257" s="38"/>
      <c r="B257" s="39" t="str">
        <f>+'FUENTES FINANCIACION'!A4</f>
        <v>04  Aportes Ente Gestor (Crédito Sindicado)</v>
      </c>
      <c r="C257" s="39">
        <f t="shared" si="471"/>
        <v>0</v>
      </c>
      <c r="D257" s="39">
        <f t="shared" ref="D257:N257" si="480">+D6-D242+C257</f>
        <v>0</v>
      </c>
      <c r="E257" s="39">
        <f t="shared" si="480"/>
        <v>0</v>
      </c>
      <c r="F257" s="39">
        <f t="shared" si="480"/>
        <v>0</v>
      </c>
      <c r="G257" s="39">
        <f t="shared" si="480"/>
        <v>0</v>
      </c>
      <c r="H257" s="39">
        <f t="shared" si="480"/>
        <v>0</v>
      </c>
      <c r="I257" s="39">
        <f t="shared" si="480"/>
        <v>0</v>
      </c>
      <c r="J257" s="39">
        <f t="shared" si="480"/>
        <v>0</v>
      </c>
      <c r="K257" s="39">
        <f t="shared" si="480"/>
        <v>0</v>
      </c>
      <c r="L257" s="39">
        <f t="shared" si="480"/>
        <v>0</v>
      </c>
      <c r="M257" s="39">
        <f t="shared" si="480"/>
        <v>0</v>
      </c>
      <c r="N257" s="39">
        <f t="shared" si="480"/>
        <v>0</v>
      </c>
      <c r="O257" s="39">
        <f t="shared" si="475"/>
        <v>0</v>
      </c>
      <c r="P257" s="39">
        <f t="shared" ref="P257:AA257" si="481">+P6-P242+O257</f>
        <v>0</v>
      </c>
      <c r="Q257" s="39">
        <f t="shared" si="481"/>
        <v>0</v>
      </c>
      <c r="R257" s="39">
        <f t="shared" si="481"/>
        <v>0</v>
      </c>
      <c r="S257" s="39">
        <f t="shared" si="481"/>
        <v>0</v>
      </c>
      <c r="T257" s="39">
        <f t="shared" si="481"/>
        <v>0</v>
      </c>
      <c r="U257" s="39">
        <f t="shared" si="481"/>
        <v>0</v>
      </c>
      <c r="V257" s="39">
        <f t="shared" si="481"/>
        <v>0</v>
      </c>
      <c r="W257" s="39">
        <f t="shared" si="481"/>
        <v>0</v>
      </c>
      <c r="X257" s="39">
        <f t="shared" si="481"/>
        <v>0</v>
      </c>
      <c r="Y257" s="39">
        <f t="shared" si="481"/>
        <v>0</v>
      </c>
      <c r="Z257" s="39">
        <f t="shared" si="481"/>
        <v>0</v>
      </c>
      <c r="AA257" s="39">
        <f t="shared" si="481"/>
        <v>0</v>
      </c>
      <c r="AB257" s="39"/>
      <c r="AC257" s="39">
        <f t="shared" si="477"/>
        <v>0</v>
      </c>
    </row>
    <row r="258" spans="1:29" x14ac:dyDescent="0.25">
      <c r="A258" s="38"/>
      <c r="B258" s="39" t="str">
        <f>+'FUENTES FINANCIACION'!A5</f>
        <v>05  Recursos Nación BID</v>
      </c>
      <c r="C258" s="39">
        <f t="shared" si="471"/>
        <v>0</v>
      </c>
      <c r="D258" s="39">
        <f t="shared" ref="D258:N258" si="482">+D7-D243+C258</f>
        <v>0</v>
      </c>
      <c r="E258" s="39">
        <f t="shared" si="482"/>
        <v>0</v>
      </c>
      <c r="F258" s="39">
        <f t="shared" si="482"/>
        <v>0</v>
      </c>
      <c r="G258" s="39">
        <f t="shared" si="482"/>
        <v>0</v>
      </c>
      <c r="H258" s="39">
        <f t="shared" si="482"/>
        <v>0</v>
      </c>
      <c r="I258" s="39">
        <f t="shared" si="482"/>
        <v>0</v>
      </c>
      <c r="J258" s="39">
        <f t="shared" si="482"/>
        <v>0</v>
      </c>
      <c r="K258" s="39">
        <f t="shared" si="482"/>
        <v>0</v>
      </c>
      <c r="L258" s="39">
        <f t="shared" si="482"/>
        <v>0</v>
      </c>
      <c r="M258" s="39">
        <f t="shared" si="482"/>
        <v>0</v>
      </c>
      <c r="N258" s="39">
        <f t="shared" si="482"/>
        <v>0</v>
      </c>
      <c r="O258" s="39">
        <f t="shared" si="475"/>
        <v>0</v>
      </c>
      <c r="P258" s="39">
        <f t="shared" ref="P258:AA258" si="483">+P7-P243+O258</f>
        <v>0</v>
      </c>
      <c r="Q258" s="39">
        <f t="shared" si="483"/>
        <v>0</v>
      </c>
      <c r="R258" s="39">
        <f t="shared" si="483"/>
        <v>0</v>
      </c>
      <c r="S258" s="39">
        <f t="shared" si="483"/>
        <v>0</v>
      </c>
      <c r="T258" s="39">
        <f t="shared" si="483"/>
        <v>0</v>
      </c>
      <c r="U258" s="39">
        <f t="shared" si="483"/>
        <v>0</v>
      </c>
      <c r="V258" s="39">
        <f t="shared" si="483"/>
        <v>0</v>
      </c>
      <c r="W258" s="39">
        <f t="shared" si="483"/>
        <v>0</v>
      </c>
      <c r="X258" s="39">
        <f t="shared" si="483"/>
        <v>0</v>
      </c>
      <c r="Y258" s="39">
        <f t="shared" si="483"/>
        <v>0</v>
      </c>
      <c r="Z258" s="39">
        <f t="shared" si="483"/>
        <v>0</v>
      </c>
      <c r="AA258" s="39">
        <f t="shared" si="483"/>
        <v>0</v>
      </c>
      <c r="AB258" s="39"/>
      <c r="AC258" s="39">
        <f t="shared" si="477"/>
        <v>0</v>
      </c>
    </row>
    <row r="259" spans="1:29" x14ac:dyDescent="0.25">
      <c r="A259" s="38"/>
      <c r="B259" s="39" t="str">
        <f>+'FUENTES FINANCIACION'!A6</f>
        <v>06  Recursos Otros Aportes del Ente Gestor</v>
      </c>
      <c r="C259" s="39">
        <f t="shared" si="471"/>
        <v>0</v>
      </c>
      <c r="D259" s="39">
        <f t="shared" ref="D259:N259" si="484">+D8-D244+C259</f>
        <v>0</v>
      </c>
      <c r="E259" s="39">
        <f t="shared" si="484"/>
        <v>0</v>
      </c>
      <c r="F259" s="39">
        <f t="shared" si="484"/>
        <v>0</v>
      </c>
      <c r="G259" s="39">
        <f t="shared" si="484"/>
        <v>0</v>
      </c>
      <c r="H259" s="39">
        <f t="shared" si="484"/>
        <v>0</v>
      </c>
      <c r="I259" s="39">
        <f t="shared" si="484"/>
        <v>0</v>
      </c>
      <c r="J259" s="39">
        <f t="shared" si="484"/>
        <v>0</v>
      </c>
      <c r="K259" s="39">
        <f t="shared" si="484"/>
        <v>0</v>
      </c>
      <c r="L259" s="39">
        <f t="shared" si="484"/>
        <v>0</v>
      </c>
      <c r="M259" s="39">
        <f t="shared" si="484"/>
        <v>0</v>
      </c>
      <c r="N259" s="39">
        <f t="shared" si="484"/>
        <v>0</v>
      </c>
      <c r="O259" s="39">
        <f t="shared" si="475"/>
        <v>0</v>
      </c>
      <c r="P259" s="39">
        <f t="shared" ref="P259:AA259" si="485">+P8-P244+O259</f>
        <v>0</v>
      </c>
      <c r="Q259" s="39">
        <f t="shared" si="485"/>
        <v>0</v>
      </c>
      <c r="R259" s="39">
        <f t="shared" si="485"/>
        <v>0</v>
      </c>
      <c r="S259" s="39">
        <f t="shared" si="485"/>
        <v>0</v>
      </c>
      <c r="T259" s="39">
        <f t="shared" si="485"/>
        <v>0</v>
      </c>
      <c r="U259" s="39">
        <f t="shared" si="485"/>
        <v>0</v>
      </c>
      <c r="V259" s="39">
        <f t="shared" si="485"/>
        <v>0</v>
      </c>
      <c r="W259" s="39">
        <f t="shared" si="485"/>
        <v>0</v>
      </c>
      <c r="X259" s="39">
        <f t="shared" si="485"/>
        <v>0</v>
      </c>
      <c r="Y259" s="39">
        <f t="shared" si="485"/>
        <v>0</v>
      </c>
      <c r="Z259" s="39">
        <f t="shared" si="485"/>
        <v>0</v>
      </c>
      <c r="AA259" s="39">
        <f t="shared" si="485"/>
        <v>0</v>
      </c>
      <c r="AB259" s="39"/>
      <c r="AC259" s="39">
        <f t="shared" si="477"/>
        <v>0</v>
      </c>
    </row>
    <row r="260" spans="1:29" x14ac:dyDescent="0.25">
      <c r="A260" s="38"/>
      <c r="B260" s="39" t="str">
        <f>+'FUENTES FINANCIACION'!A7</f>
        <v>07  Recursos Nación OPEP</v>
      </c>
      <c r="C260" s="39">
        <f t="shared" si="471"/>
        <v>0</v>
      </c>
      <c r="D260" s="39">
        <f t="shared" ref="D260:N260" si="486">+D9-D245+C260</f>
        <v>0</v>
      </c>
      <c r="E260" s="39">
        <f t="shared" si="486"/>
        <v>0</v>
      </c>
      <c r="F260" s="39">
        <f t="shared" si="486"/>
        <v>0</v>
      </c>
      <c r="G260" s="39">
        <f t="shared" si="486"/>
        <v>0</v>
      </c>
      <c r="H260" s="39">
        <f t="shared" si="486"/>
        <v>0</v>
      </c>
      <c r="I260" s="39">
        <f t="shared" si="486"/>
        <v>0</v>
      </c>
      <c r="J260" s="39">
        <f t="shared" si="486"/>
        <v>0</v>
      </c>
      <c r="K260" s="39">
        <f t="shared" si="486"/>
        <v>0</v>
      </c>
      <c r="L260" s="39">
        <f t="shared" si="486"/>
        <v>0</v>
      </c>
      <c r="M260" s="39">
        <f t="shared" si="486"/>
        <v>0</v>
      </c>
      <c r="N260" s="39">
        <f t="shared" si="486"/>
        <v>0</v>
      </c>
      <c r="O260" s="39">
        <f t="shared" si="475"/>
        <v>0</v>
      </c>
      <c r="P260" s="39">
        <f t="shared" ref="P260:AA260" si="487">+P9-P245+O260</f>
        <v>0</v>
      </c>
      <c r="Q260" s="39">
        <f t="shared" si="487"/>
        <v>0</v>
      </c>
      <c r="R260" s="39">
        <f t="shared" si="487"/>
        <v>0</v>
      </c>
      <c r="S260" s="39">
        <f t="shared" si="487"/>
        <v>0</v>
      </c>
      <c r="T260" s="39">
        <f t="shared" si="487"/>
        <v>0</v>
      </c>
      <c r="U260" s="39">
        <f t="shared" si="487"/>
        <v>0</v>
      </c>
      <c r="V260" s="39">
        <f t="shared" si="487"/>
        <v>0</v>
      </c>
      <c r="W260" s="39">
        <f t="shared" si="487"/>
        <v>0</v>
      </c>
      <c r="X260" s="39">
        <f t="shared" si="487"/>
        <v>0</v>
      </c>
      <c r="Y260" s="39">
        <f t="shared" si="487"/>
        <v>0</v>
      </c>
      <c r="Z260" s="39">
        <f t="shared" si="487"/>
        <v>0</v>
      </c>
      <c r="AA260" s="39">
        <f t="shared" si="487"/>
        <v>0</v>
      </c>
      <c r="AB260" s="39"/>
      <c r="AC260" s="39">
        <f t="shared" si="477"/>
        <v>0</v>
      </c>
    </row>
    <row r="261" spans="1:29" x14ac:dyDescent="0.25">
      <c r="A261" s="38"/>
      <c r="B261" s="39" t="str">
        <f>+'FUENTES FINANCIACION'!A8</f>
        <v>08  Recursos Nación CAF</v>
      </c>
      <c r="C261" s="39">
        <f t="shared" si="471"/>
        <v>0</v>
      </c>
      <c r="D261" s="39">
        <f t="shared" ref="D261:N261" si="488">+D10-D246+C261</f>
        <v>0</v>
      </c>
      <c r="E261" s="39">
        <f t="shared" si="488"/>
        <v>0</v>
      </c>
      <c r="F261" s="39">
        <f t="shared" si="488"/>
        <v>0</v>
      </c>
      <c r="G261" s="39">
        <f t="shared" si="488"/>
        <v>0</v>
      </c>
      <c r="H261" s="39">
        <f t="shared" si="488"/>
        <v>0</v>
      </c>
      <c r="I261" s="39">
        <f t="shared" si="488"/>
        <v>0</v>
      </c>
      <c r="J261" s="39">
        <f t="shared" si="488"/>
        <v>0</v>
      </c>
      <c r="K261" s="39">
        <f t="shared" si="488"/>
        <v>0</v>
      </c>
      <c r="L261" s="39">
        <f t="shared" si="488"/>
        <v>0</v>
      </c>
      <c r="M261" s="39">
        <f t="shared" si="488"/>
        <v>0</v>
      </c>
      <c r="N261" s="39">
        <f t="shared" si="488"/>
        <v>0</v>
      </c>
      <c r="O261" s="39">
        <f t="shared" si="475"/>
        <v>0</v>
      </c>
      <c r="P261" s="39">
        <f t="shared" ref="P261:AA261" si="489">+P10-P246+O261</f>
        <v>0</v>
      </c>
      <c r="Q261" s="39">
        <f t="shared" si="489"/>
        <v>0</v>
      </c>
      <c r="R261" s="39">
        <f t="shared" si="489"/>
        <v>0</v>
      </c>
      <c r="S261" s="39">
        <f t="shared" si="489"/>
        <v>0</v>
      </c>
      <c r="T261" s="39">
        <f t="shared" si="489"/>
        <v>0</v>
      </c>
      <c r="U261" s="39">
        <f t="shared" si="489"/>
        <v>0</v>
      </c>
      <c r="V261" s="39">
        <f t="shared" si="489"/>
        <v>0</v>
      </c>
      <c r="W261" s="39">
        <f t="shared" si="489"/>
        <v>0</v>
      </c>
      <c r="X261" s="39">
        <f t="shared" si="489"/>
        <v>0</v>
      </c>
      <c r="Y261" s="39">
        <f t="shared" si="489"/>
        <v>0</v>
      </c>
      <c r="Z261" s="39">
        <f t="shared" si="489"/>
        <v>0</v>
      </c>
      <c r="AA261" s="39">
        <f t="shared" si="489"/>
        <v>0</v>
      </c>
      <c r="AB261" s="39"/>
      <c r="AC261" s="39">
        <f t="shared" si="477"/>
        <v>0</v>
      </c>
    </row>
    <row r="262" spans="1:29" x14ac:dyDescent="0.25">
      <c r="A262" s="38"/>
      <c r="B262" s="39" t="str">
        <f>+'FUENTES FINANCIACION'!A9</f>
        <v>09  Otros Aportes Ente Gestor</v>
      </c>
      <c r="C262" s="39">
        <f t="shared" si="471"/>
        <v>0</v>
      </c>
      <c r="D262" s="39">
        <f t="shared" ref="D262:N262" si="490">+D11-D247+C262</f>
        <v>0</v>
      </c>
      <c r="E262" s="39">
        <f t="shared" si="490"/>
        <v>0</v>
      </c>
      <c r="F262" s="39">
        <f t="shared" si="490"/>
        <v>0</v>
      </c>
      <c r="G262" s="39">
        <f t="shared" si="490"/>
        <v>0</v>
      </c>
      <c r="H262" s="39">
        <f t="shared" si="490"/>
        <v>0</v>
      </c>
      <c r="I262" s="39">
        <f t="shared" si="490"/>
        <v>0</v>
      </c>
      <c r="J262" s="39">
        <f t="shared" si="490"/>
        <v>0</v>
      </c>
      <c r="K262" s="39">
        <f t="shared" si="490"/>
        <v>0</v>
      </c>
      <c r="L262" s="39">
        <f t="shared" si="490"/>
        <v>0</v>
      </c>
      <c r="M262" s="39">
        <f t="shared" si="490"/>
        <v>0</v>
      </c>
      <c r="N262" s="39">
        <f t="shared" si="490"/>
        <v>0</v>
      </c>
      <c r="O262" s="39">
        <f t="shared" si="475"/>
        <v>0</v>
      </c>
      <c r="P262" s="39">
        <f t="shared" ref="P262:AA262" si="491">+P11-P247+O262</f>
        <v>0</v>
      </c>
      <c r="Q262" s="39">
        <f t="shared" si="491"/>
        <v>0</v>
      </c>
      <c r="R262" s="39">
        <f t="shared" si="491"/>
        <v>0</v>
      </c>
      <c r="S262" s="39">
        <f t="shared" si="491"/>
        <v>0</v>
      </c>
      <c r="T262" s="39">
        <f t="shared" si="491"/>
        <v>0</v>
      </c>
      <c r="U262" s="39">
        <f t="shared" si="491"/>
        <v>0</v>
      </c>
      <c r="V262" s="39">
        <f t="shared" si="491"/>
        <v>0</v>
      </c>
      <c r="W262" s="39">
        <f t="shared" si="491"/>
        <v>0</v>
      </c>
      <c r="X262" s="39">
        <f t="shared" si="491"/>
        <v>0</v>
      </c>
      <c r="Y262" s="39">
        <f t="shared" si="491"/>
        <v>0</v>
      </c>
      <c r="Z262" s="39">
        <f t="shared" si="491"/>
        <v>0</v>
      </c>
      <c r="AA262" s="39">
        <f t="shared" si="491"/>
        <v>0</v>
      </c>
      <c r="AB262" s="39"/>
      <c r="AC262" s="39">
        <f t="shared" si="477"/>
        <v>0</v>
      </c>
    </row>
    <row r="263" spans="1:29" x14ac:dyDescent="0.25">
      <c r="A263" s="38"/>
      <c r="B263" s="39" t="str">
        <f>+'FUENTES FINANCIACION'!A10</f>
        <v>10  Aportes entes Territoriales en Especie.</v>
      </c>
      <c r="C263" s="39">
        <f t="shared" si="471"/>
        <v>0</v>
      </c>
      <c r="D263" s="39">
        <f t="shared" ref="D263:N263" si="492">+D12-D248+C263</f>
        <v>0</v>
      </c>
      <c r="E263" s="39">
        <f t="shared" si="492"/>
        <v>0</v>
      </c>
      <c r="F263" s="39">
        <f t="shared" si="492"/>
        <v>0</v>
      </c>
      <c r="G263" s="39">
        <f t="shared" si="492"/>
        <v>0</v>
      </c>
      <c r="H263" s="39">
        <f t="shared" si="492"/>
        <v>0</v>
      </c>
      <c r="I263" s="39">
        <f t="shared" si="492"/>
        <v>0</v>
      </c>
      <c r="J263" s="39">
        <f t="shared" si="492"/>
        <v>0</v>
      </c>
      <c r="K263" s="39">
        <f t="shared" si="492"/>
        <v>0</v>
      </c>
      <c r="L263" s="39">
        <f t="shared" si="492"/>
        <v>0</v>
      </c>
      <c r="M263" s="39">
        <f t="shared" si="492"/>
        <v>0</v>
      </c>
      <c r="N263" s="39">
        <f t="shared" si="492"/>
        <v>0</v>
      </c>
      <c r="O263" s="39">
        <f t="shared" si="475"/>
        <v>0</v>
      </c>
      <c r="P263" s="39">
        <f t="shared" ref="P263:AA263" si="493">+P12-P248+O263</f>
        <v>0</v>
      </c>
      <c r="Q263" s="39">
        <f t="shared" si="493"/>
        <v>0</v>
      </c>
      <c r="R263" s="39">
        <f t="shared" si="493"/>
        <v>0</v>
      </c>
      <c r="S263" s="39">
        <f t="shared" si="493"/>
        <v>0</v>
      </c>
      <c r="T263" s="39">
        <f t="shared" si="493"/>
        <v>0</v>
      </c>
      <c r="U263" s="39">
        <f t="shared" si="493"/>
        <v>0</v>
      </c>
      <c r="V263" s="39">
        <f t="shared" si="493"/>
        <v>0</v>
      </c>
      <c r="W263" s="39">
        <f t="shared" si="493"/>
        <v>0</v>
      </c>
      <c r="X263" s="39">
        <f t="shared" si="493"/>
        <v>0</v>
      </c>
      <c r="Y263" s="39">
        <f t="shared" si="493"/>
        <v>0</v>
      </c>
      <c r="Z263" s="39">
        <f t="shared" si="493"/>
        <v>0</v>
      </c>
      <c r="AA263" s="39">
        <f t="shared" si="493"/>
        <v>0</v>
      </c>
      <c r="AB263" s="39"/>
      <c r="AC263" s="39">
        <f t="shared" si="477"/>
        <v>0</v>
      </c>
    </row>
    <row r="264" spans="1:29" x14ac:dyDescent="0.25">
      <c r="A264" s="38"/>
      <c r="B264" s="39" t="str">
        <f>+'FUENTES FINANCIACION'!A11</f>
        <v>12  Retención de Garantía</v>
      </c>
      <c r="C264" s="39">
        <f t="shared" si="471"/>
        <v>0</v>
      </c>
      <c r="D264" s="39">
        <f t="shared" ref="D264:N264" si="494">+D13-D249+C264</f>
        <v>0</v>
      </c>
      <c r="E264" s="39">
        <f t="shared" si="494"/>
        <v>0</v>
      </c>
      <c r="F264" s="39">
        <f t="shared" si="494"/>
        <v>0</v>
      </c>
      <c r="G264" s="39">
        <f t="shared" si="494"/>
        <v>0</v>
      </c>
      <c r="H264" s="39">
        <f t="shared" si="494"/>
        <v>0</v>
      </c>
      <c r="I264" s="39">
        <f t="shared" si="494"/>
        <v>0</v>
      </c>
      <c r="J264" s="39">
        <f t="shared" si="494"/>
        <v>0</v>
      </c>
      <c r="K264" s="39">
        <f t="shared" si="494"/>
        <v>0</v>
      </c>
      <c r="L264" s="39">
        <f t="shared" si="494"/>
        <v>0</v>
      </c>
      <c r="M264" s="39">
        <f t="shared" si="494"/>
        <v>0</v>
      </c>
      <c r="N264" s="39">
        <f t="shared" si="494"/>
        <v>0</v>
      </c>
      <c r="O264" s="39">
        <f t="shared" si="475"/>
        <v>0</v>
      </c>
      <c r="P264" s="39">
        <f t="shared" ref="P264:AA264" si="495">+P13-P249+O264</f>
        <v>0</v>
      </c>
      <c r="Q264" s="39">
        <f t="shared" si="495"/>
        <v>0</v>
      </c>
      <c r="R264" s="39">
        <f t="shared" si="495"/>
        <v>0</v>
      </c>
      <c r="S264" s="39">
        <f t="shared" si="495"/>
        <v>0</v>
      </c>
      <c r="T264" s="39">
        <f t="shared" si="495"/>
        <v>0</v>
      </c>
      <c r="U264" s="39">
        <f t="shared" si="495"/>
        <v>0</v>
      </c>
      <c r="V264" s="39">
        <f t="shared" si="495"/>
        <v>0</v>
      </c>
      <c r="W264" s="39">
        <f t="shared" si="495"/>
        <v>0</v>
      </c>
      <c r="X264" s="39">
        <f t="shared" si="495"/>
        <v>0</v>
      </c>
      <c r="Y264" s="39">
        <f t="shared" si="495"/>
        <v>0</v>
      </c>
      <c r="Z264" s="39">
        <f t="shared" si="495"/>
        <v>0</v>
      </c>
      <c r="AA264" s="39">
        <f t="shared" si="495"/>
        <v>0</v>
      </c>
      <c r="AB264" s="39"/>
      <c r="AC264" s="39">
        <f t="shared" si="477"/>
        <v>0</v>
      </c>
    </row>
    <row r="265" spans="1:29" x14ac:dyDescent="0.25">
      <c r="A265" s="38"/>
      <c r="B265" s="39" t="str">
        <f>+'FUENTES FINANCIACION'!A12</f>
        <v>13  Recursos Nación BID Ambiental</v>
      </c>
      <c r="C265" s="39">
        <f t="shared" si="471"/>
        <v>0</v>
      </c>
      <c r="D265" s="39">
        <f t="shared" ref="D265:N265" si="496">+D14-D250+C265</f>
        <v>0</v>
      </c>
      <c r="E265" s="39">
        <f t="shared" si="496"/>
        <v>0</v>
      </c>
      <c r="F265" s="39">
        <f t="shared" si="496"/>
        <v>0</v>
      </c>
      <c r="G265" s="39">
        <f t="shared" si="496"/>
        <v>0</v>
      </c>
      <c r="H265" s="39">
        <f t="shared" si="496"/>
        <v>0</v>
      </c>
      <c r="I265" s="39">
        <f t="shared" si="496"/>
        <v>0</v>
      </c>
      <c r="J265" s="39">
        <f t="shared" si="496"/>
        <v>0</v>
      </c>
      <c r="K265" s="39">
        <f t="shared" si="496"/>
        <v>0</v>
      </c>
      <c r="L265" s="39">
        <f t="shared" si="496"/>
        <v>0</v>
      </c>
      <c r="M265" s="39">
        <f t="shared" si="496"/>
        <v>0</v>
      </c>
      <c r="N265" s="39">
        <f t="shared" si="496"/>
        <v>0</v>
      </c>
      <c r="O265" s="39">
        <f t="shared" si="475"/>
        <v>0</v>
      </c>
      <c r="P265" s="39">
        <f t="shared" ref="P265:AA265" si="497">+P14-P250+O265</f>
        <v>0</v>
      </c>
      <c r="Q265" s="39">
        <f t="shared" si="497"/>
        <v>0</v>
      </c>
      <c r="R265" s="39">
        <f t="shared" si="497"/>
        <v>0</v>
      </c>
      <c r="S265" s="39">
        <f t="shared" si="497"/>
        <v>0</v>
      </c>
      <c r="T265" s="39">
        <f t="shared" si="497"/>
        <v>0</v>
      </c>
      <c r="U265" s="39">
        <f t="shared" si="497"/>
        <v>0</v>
      </c>
      <c r="V265" s="39">
        <f t="shared" si="497"/>
        <v>0</v>
      </c>
      <c r="W265" s="39">
        <f t="shared" si="497"/>
        <v>0</v>
      </c>
      <c r="X265" s="39">
        <f t="shared" si="497"/>
        <v>0</v>
      </c>
      <c r="Y265" s="39">
        <f t="shared" si="497"/>
        <v>0</v>
      </c>
      <c r="Z265" s="39">
        <f t="shared" si="497"/>
        <v>0</v>
      </c>
      <c r="AA265" s="39">
        <f t="shared" si="497"/>
        <v>0</v>
      </c>
      <c r="AB265" s="39"/>
      <c r="AC265" s="39">
        <f t="shared" si="477"/>
        <v>0</v>
      </c>
    </row>
    <row r="266" spans="1:29" x14ac:dyDescent="0.25">
      <c r="A266" s="40" t="s">
        <v>21</v>
      </c>
      <c r="B266" s="41"/>
      <c r="C266" s="39">
        <f>SUM(C254:C265)</f>
        <v>-10</v>
      </c>
      <c r="D266" s="39">
        <f t="shared" ref="D266" si="498">SUM(D254:D265)</f>
        <v>-20</v>
      </c>
      <c r="E266" s="39">
        <f t="shared" ref="E266" si="499">SUM(E254:E265)</f>
        <v>-30</v>
      </c>
      <c r="F266" s="39">
        <f t="shared" ref="F266" si="500">SUM(F254:F265)</f>
        <v>960</v>
      </c>
      <c r="G266" s="39">
        <f t="shared" ref="G266" si="501">SUM(G254:G265)</f>
        <v>950</v>
      </c>
      <c r="H266" s="39">
        <f t="shared" ref="H266" si="502">SUM(H254:H265)</f>
        <v>940</v>
      </c>
      <c r="I266" s="39">
        <f t="shared" ref="I266" si="503">SUM(I254:I265)</f>
        <v>930</v>
      </c>
      <c r="J266" s="39">
        <f t="shared" ref="J266" si="504">SUM(J254:J265)</f>
        <v>920</v>
      </c>
      <c r="K266" s="39">
        <f t="shared" ref="K266" si="505">SUM(K254:K265)</f>
        <v>910</v>
      </c>
      <c r="L266" s="39">
        <f t="shared" ref="L266" si="506">SUM(L254:L265)</f>
        <v>900</v>
      </c>
      <c r="M266" s="39">
        <f t="shared" ref="M266" si="507">SUM(M254:M265)</f>
        <v>890</v>
      </c>
      <c r="N266" s="39">
        <f t="shared" ref="N266" si="508">SUM(N254:N265)</f>
        <v>880</v>
      </c>
      <c r="O266" s="39">
        <f>SUM(O254:O265)</f>
        <v>880</v>
      </c>
      <c r="P266" s="39">
        <f>SUM(P254:P265)</f>
        <v>1870</v>
      </c>
      <c r="Q266" s="39">
        <f t="shared" ref="Q266" si="509">SUM(Q254:Q265)</f>
        <v>1860</v>
      </c>
      <c r="R266" s="39">
        <f t="shared" ref="R266" si="510">SUM(R254:R265)</f>
        <v>1850</v>
      </c>
      <c r="S266" s="39">
        <f t="shared" ref="S266" si="511">SUM(S254:S265)</f>
        <v>1840</v>
      </c>
      <c r="T266" s="39">
        <f t="shared" ref="T266" si="512">SUM(T254:T265)</f>
        <v>1830</v>
      </c>
      <c r="U266" s="39">
        <f t="shared" ref="U266" si="513">SUM(U254:U265)</f>
        <v>1830</v>
      </c>
      <c r="V266" s="39">
        <f t="shared" ref="V266" si="514">SUM(V254:V265)</f>
        <v>1830</v>
      </c>
      <c r="W266" s="39">
        <f t="shared" ref="W266" si="515">SUM(W254:W265)</f>
        <v>1830</v>
      </c>
      <c r="X266" s="39">
        <f t="shared" ref="X266" si="516">SUM(X254:X265)</f>
        <v>1830</v>
      </c>
      <c r="Y266" s="39">
        <f t="shared" ref="Y266" si="517">SUM(Y254:Y265)</f>
        <v>1830</v>
      </c>
      <c r="Z266" s="39">
        <f t="shared" ref="Z266" si="518">SUM(Z254:Z265)</f>
        <v>1830</v>
      </c>
      <c r="AA266" s="39">
        <f t="shared" ref="AA266" si="519">SUM(AA254:AA265)</f>
        <v>1830</v>
      </c>
      <c r="AB266" s="39"/>
      <c r="AC266" s="39">
        <f>SUM(AC254:AC265)</f>
        <v>1830</v>
      </c>
    </row>
    <row r="268" spans="1:29" x14ac:dyDescent="0.25">
      <c r="A268" s="32"/>
      <c r="B268" s="17"/>
      <c r="C268" s="7" t="s">
        <v>110</v>
      </c>
      <c r="D268" s="7" t="s">
        <v>111</v>
      </c>
      <c r="E268" s="7" t="s">
        <v>112</v>
      </c>
      <c r="F268" s="7" t="s">
        <v>113</v>
      </c>
      <c r="G268" s="7" t="s">
        <v>114</v>
      </c>
      <c r="H268" s="7" t="s">
        <v>115</v>
      </c>
      <c r="I268" s="7" t="s">
        <v>116</v>
      </c>
      <c r="J268" s="7" t="s">
        <v>117</v>
      </c>
      <c r="K268" s="7" t="s">
        <v>118</v>
      </c>
      <c r="L268" s="7" t="s">
        <v>119</v>
      </c>
      <c r="M268" s="7" t="s">
        <v>120</v>
      </c>
      <c r="N268" s="7" t="s">
        <v>121</v>
      </c>
      <c r="O268" s="13" t="s">
        <v>122</v>
      </c>
      <c r="P268" s="7" t="s">
        <v>110</v>
      </c>
      <c r="Q268" s="7" t="s">
        <v>111</v>
      </c>
      <c r="R268" s="7" t="s">
        <v>112</v>
      </c>
      <c r="S268" s="7" t="s">
        <v>113</v>
      </c>
      <c r="T268" s="7" t="s">
        <v>114</v>
      </c>
      <c r="U268" s="7" t="s">
        <v>115</v>
      </c>
      <c r="V268" s="7" t="s">
        <v>116</v>
      </c>
      <c r="W268" s="7" t="s">
        <v>117</v>
      </c>
      <c r="X268" s="7" t="s">
        <v>118</v>
      </c>
      <c r="Y268" s="7" t="s">
        <v>119</v>
      </c>
      <c r="Z268" s="7" t="s">
        <v>120</v>
      </c>
      <c r="AA268" s="7" t="s">
        <v>121</v>
      </c>
      <c r="AB268" s="13" t="s">
        <v>123</v>
      </c>
      <c r="AC268" s="19" t="s">
        <v>21</v>
      </c>
    </row>
    <row r="269" spans="1:29" x14ac:dyDescent="0.25">
      <c r="A269" s="28" t="s">
        <v>33</v>
      </c>
      <c r="B269" s="20" t="str">
        <f>+'FUENTES FINANCIACION'!A1</f>
        <v>01  Recursos Nación BIRF</v>
      </c>
      <c r="C269" s="18"/>
      <c r="D269" s="18"/>
      <c r="E269" s="18"/>
      <c r="F269" s="18"/>
      <c r="G269" s="18"/>
      <c r="H269" s="18"/>
      <c r="I269" s="18"/>
      <c r="J269" s="18"/>
      <c r="K269" s="18"/>
      <c r="L269" s="18"/>
      <c r="M269" s="18"/>
      <c r="N269" s="18"/>
      <c r="O269" s="18">
        <f>+N269</f>
        <v>0</v>
      </c>
      <c r="P269" s="18"/>
      <c r="Q269" s="18"/>
      <c r="R269" s="18"/>
      <c r="S269" s="18"/>
      <c r="T269" s="18"/>
      <c r="U269" s="18"/>
      <c r="V269" s="18"/>
      <c r="W269" s="18"/>
      <c r="X269" s="18"/>
      <c r="Y269" s="18"/>
      <c r="Z269" s="18"/>
      <c r="AA269" s="18"/>
      <c r="AB269" s="18"/>
      <c r="AC269" s="18">
        <f>+AA269</f>
        <v>0</v>
      </c>
    </row>
    <row r="270" spans="1:29" x14ac:dyDescent="0.25">
      <c r="A270" s="33"/>
      <c r="B270" s="20" t="str">
        <f>+'FUENTES FINANCIACION'!A2</f>
        <v>02  Recursos Nación Otras Fuentes</v>
      </c>
      <c r="C270" s="18"/>
      <c r="D270" s="18"/>
      <c r="E270" s="18"/>
      <c r="F270" s="18"/>
      <c r="G270" s="18"/>
      <c r="H270" s="18"/>
      <c r="I270" s="18"/>
      <c r="J270" s="18"/>
      <c r="K270" s="18"/>
      <c r="L270" s="18"/>
      <c r="M270" s="18"/>
      <c r="N270" s="18"/>
      <c r="O270" s="18">
        <f t="shared" ref="O270:O279" si="520">+N270</f>
        <v>0</v>
      </c>
      <c r="P270" s="18"/>
      <c r="Q270" s="18"/>
      <c r="R270" s="18"/>
      <c r="S270" s="18"/>
      <c r="T270" s="18"/>
      <c r="U270" s="18"/>
      <c r="V270" s="18"/>
      <c r="W270" s="18"/>
      <c r="X270" s="18"/>
      <c r="Y270" s="18"/>
      <c r="Z270" s="18"/>
      <c r="AA270" s="18"/>
      <c r="AB270" s="18"/>
      <c r="AC270" s="18">
        <f t="shared" ref="AC270:AC279" si="521">+AA270</f>
        <v>0</v>
      </c>
    </row>
    <row r="271" spans="1:29" x14ac:dyDescent="0.25">
      <c r="A271" s="33"/>
      <c r="B271" s="20" t="str">
        <f>+'FUENTES FINANCIACION'!A3</f>
        <v>03  Aportes entes Territoriales al Proyecto</v>
      </c>
      <c r="C271" s="18"/>
      <c r="D271" s="18"/>
      <c r="E271" s="18"/>
      <c r="F271" s="18"/>
      <c r="G271" s="18"/>
      <c r="H271" s="18"/>
      <c r="I271" s="18"/>
      <c r="J271" s="18"/>
      <c r="K271" s="18"/>
      <c r="L271" s="18"/>
      <c r="M271" s="18"/>
      <c r="N271" s="18"/>
      <c r="O271" s="18">
        <f t="shared" si="520"/>
        <v>0</v>
      </c>
      <c r="P271" s="18"/>
      <c r="Q271" s="18"/>
      <c r="R271" s="18"/>
      <c r="S271" s="18"/>
      <c r="T271" s="18"/>
      <c r="U271" s="18"/>
      <c r="V271" s="18"/>
      <c r="W271" s="18"/>
      <c r="X271" s="18"/>
      <c r="Y271" s="18"/>
      <c r="Z271" s="18"/>
      <c r="AA271" s="18"/>
      <c r="AB271" s="18"/>
      <c r="AC271" s="18">
        <f t="shared" si="521"/>
        <v>0</v>
      </c>
    </row>
    <row r="272" spans="1:29" x14ac:dyDescent="0.25">
      <c r="A272" s="33"/>
      <c r="B272" s="20" t="str">
        <f>+'FUENTES FINANCIACION'!A4</f>
        <v>04  Aportes Ente Gestor (Crédito Sindicado)</v>
      </c>
      <c r="C272" s="18"/>
      <c r="D272" s="18"/>
      <c r="E272" s="18"/>
      <c r="F272" s="18"/>
      <c r="G272" s="18"/>
      <c r="H272" s="18"/>
      <c r="I272" s="18"/>
      <c r="J272" s="18"/>
      <c r="K272" s="18"/>
      <c r="L272" s="18"/>
      <c r="M272" s="18"/>
      <c r="N272" s="18"/>
      <c r="O272" s="18">
        <f t="shared" si="520"/>
        <v>0</v>
      </c>
      <c r="P272" s="18"/>
      <c r="Q272" s="18"/>
      <c r="R272" s="18"/>
      <c r="S272" s="18"/>
      <c r="T272" s="18"/>
      <c r="U272" s="18"/>
      <c r="V272" s="18"/>
      <c r="W272" s="18"/>
      <c r="X272" s="18"/>
      <c r="Y272" s="18"/>
      <c r="Z272" s="18"/>
      <c r="AA272" s="18"/>
      <c r="AB272" s="18"/>
      <c r="AC272" s="18">
        <f t="shared" si="521"/>
        <v>0</v>
      </c>
    </row>
    <row r="273" spans="1:29" x14ac:dyDescent="0.25">
      <c r="A273" s="33"/>
      <c r="B273" s="20" t="str">
        <f>+'FUENTES FINANCIACION'!A5</f>
        <v>05  Recursos Nación BID</v>
      </c>
      <c r="C273" s="18"/>
      <c r="D273" s="18"/>
      <c r="E273" s="18"/>
      <c r="F273" s="18"/>
      <c r="G273" s="18"/>
      <c r="H273" s="18"/>
      <c r="I273" s="18"/>
      <c r="J273" s="18"/>
      <c r="K273" s="18"/>
      <c r="L273" s="18">
        <v>1010</v>
      </c>
      <c r="M273" s="18">
        <v>10</v>
      </c>
      <c r="N273" s="18">
        <v>10</v>
      </c>
      <c r="O273" s="18">
        <f t="shared" si="520"/>
        <v>10</v>
      </c>
      <c r="P273" s="18">
        <v>10</v>
      </c>
      <c r="Q273" s="18">
        <v>10</v>
      </c>
      <c r="R273" s="18">
        <v>10</v>
      </c>
      <c r="S273" s="18">
        <v>10</v>
      </c>
      <c r="T273" s="18">
        <v>10</v>
      </c>
      <c r="U273" s="18">
        <v>10</v>
      </c>
      <c r="V273" s="18">
        <v>10</v>
      </c>
      <c r="W273" s="18">
        <v>10</v>
      </c>
      <c r="X273" s="18">
        <v>10</v>
      </c>
      <c r="Y273" s="18">
        <v>10</v>
      </c>
      <c r="Z273" s="18">
        <v>10</v>
      </c>
      <c r="AA273" s="18">
        <v>10</v>
      </c>
      <c r="AB273" s="18"/>
      <c r="AC273" s="18">
        <f t="shared" si="521"/>
        <v>10</v>
      </c>
    </row>
    <row r="274" spans="1:29" x14ac:dyDescent="0.25">
      <c r="A274" s="33"/>
      <c r="B274" s="20" t="str">
        <f>+'FUENTES FINANCIACION'!A6</f>
        <v>06  Recursos Otros Aportes del Ente Gestor</v>
      </c>
      <c r="C274" s="18"/>
      <c r="D274" s="18"/>
      <c r="E274" s="18"/>
      <c r="F274" s="18"/>
      <c r="G274" s="18"/>
      <c r="H274" s="18"/>
      <c r="I274" s="18"/>
      <c r="J274" s="18"/>
      <c r="K274" s="18"/>
      <c r="L274" s="18"/>
      <c r="M274" s="18"/>
      <c r="N274" s="18"/>
      <c r="O274" s="18">
        <f t="shared" si="520"/>
        <v>0</v>
      </c>
      <c r="P274" s="18"/>
      <c r="Q274" s="18"/>
      <c r="R274" s="18"/>
      <c r="S274" s="18"/>
      <c r="T274" s="18"/>
      <c r="U274" s="18"/>
      <c r="V274" s="18"/>
      <c r="W274" s="18"/>
      <c r="X274" s="18"/>
      <c r="Y274" s="18"/>
      <c r="Z274" s="18"/>
      <c r="AA274" s="18"/>
      <c r="AB274" s="18"/>
      <c r="AC274" s="18">
        <f t="shared" si="521"/>
        <v>0</v>
      </c>
    </row>
    <row r="275" spans="1:29" x14ac:dyDescent="0.25">
      <c r="A275" s="33"/>
      <c r="B275" s="20" t="str">
        <f>+'FUENTES FINANCIACION'!A7</f>
        <v>07  Recursos Nación OPEP</v>
      </c>
      <c r="C275" s="18"/>
      <c r="D275" s="18"/>
      <c r="E275" s="18"/>
      <c r="F275" s="18"/>
      <c r="G275" s="18"/>
      <c r="H275" s="18"/>
      <c r="I275" s="18"/>
      <c r="J275" s="18"/>
      <c r="K275" s="18"/>
      <c r="L275" s="18"/>
      <c r="M275" s="18"/>
      <c r="N275" s="18"/>
      <c r="O275" s="18">
        <f t="shared" si="520"/>
        <v>0</v>
      </c>
      <c r="P275" s="18"/>
      <c r="Q275" s="18"/>
      <c r="R275" s="18"/>
      <c r="S275" s="18"/>
      <c r="T275" s="18"/>
      <c r="U275" s="18"/>
      <c r="V275" s="18"/>
      <c r="W275" s="18"/>
      <c r="X275" s="18"/>
      <c r="Y275" s="18"/>
      <c r="Z275" s="18"/>
      <c r="AA275" s="18"/>
      <c r="AB275" s="18"/>
      <c r="AC275" s="18">
        <f t="shared" si="521"/>
        <v>0</v>
      </c>
    </row>
    <row r="276" spans="1:29" x14ac:dyDescent="0.25">
      <c r="A276" s="33"/>
      <c r="B276" s="20" t="str">
        <f>+'FUENTES FINANCIACION'!A8</f>
        <v>08  Recursos Nación CAF</v>
      </c>
      <c r="C276" s="18"/>
      <c r="D276" s="18"/>
      <c r="E276" s="18"/>
      <c r="F276" s="18"/>
      <c r="G276" s="18"/>
      <c r="H276" s="18"/>
      <c r="I276" s="18"/>
      <c r="J276" s="18"/>
      <c r="K276" s="18"/>
      <c r="L276" s="18"/>
      <c r="M276" s="18"/>
      <c r="N276" s="18"/>
      <c r="O276" s="18">
        <f t="shared" si="520"/>
        <v>0</v>
      </c>
      <c r="P276" s="18"/>
      <c r="Q276" s="18"/>
      <c r="R276" s="18"/>
      <c r="S276" s="18"/>
      <c r="T276" s="18"/>
      <c r="U276" s="18"/>
      <c r="V276" s="18"/>
      <c r="W276" s="18"/>
      <c r="X276" s="18"/>
      <c r="Y276" s="18"/>
      <c r="Z276" s="18"/>
      <c r="AA276" s="18"/>
      <c r="AB276" s="18"/>
      <c r="AC276" s="18">
        <f t="shared" si="521"/>
        <v>0</v>
      </c>
    </row>
    <row r="277" spans="1:29" x14ac:dyDescent="0.25">
      <c r="A277" s="33"/>
      <c r="B277" s="20" t="str">
        <f>+'FUENTES FINANCIACION'!A9</f>
        <v>09  Otros Aportes Ente Gestor</v>
      </c>
      <c r="C277" s="18"/>
      <c r="D277" s="18"/>
      <c r="E277" s="18"/>
      <c r="F277" s="18"/>
      <c r="G277" s="18"/>
      <c r="H277" s="18"/>
      <c r="I277" s="18"/>
      <c r="J277" s="18"/>
      <c r="K277" s="18"/>
      <c r="L277" s="18"/>
      <c r="M277" s="18"/>
      <c r="N277" s="18"/>
      <c r="O277" s="18">
        <f t="shared" si="520"/>
        <v>0</v>
      </c>
      <c r="P277" s="18"/>
      <c r="Q277" s="18"/>
      <c r="R277" s="18"/>
      <c r="S277" s="18"/>
      <c r="T277" s="18"/>
      <c r="U277" s="18"/>
      <c r="V277" s="18"/>
      <c r="W277" s="18"/>
      <c r="X277" s="18"/>
      <c r="Y277" s="18"/>
      <c r="Z277" s="18"/>
      <c r="AA277" s="18"/>
      <c r="AB277" s="18"/>
      <c r="AC277" s="18">
        <f t="shared" si="521"/>
        <v>0</v>
      </c>
    </row>
    <row r="278" spans="1:29" x14ac:dyDescent="0.25">
      <c r="A278" s="33"/>
      <c r="B278" s="20" t="str">
        <f>+'FUENTES FINANCIACION'!A10</f>
        <v>10  Aportes entes Territoriales en Especie.</v>
      </c>
      <c r="C278" s="18"/>
      <c r="D278" s="18"/>
      <c r="E278" s="18"/>
      <c r="F278" s="18"/>
      <c r="G278" s="18"/>
      <c r="H278" s="18"/>
      <c r="I278" s="18"/>
      <c r="J278" s="18"/>
      <c r="K278" s="18"/>
      <c r="L278" s="18"/>
      <c r="M278" s="18"/>
      <c r="N278" s="18"/>
      <c r="O278" s="18">
        <f t="shared" si="520"/>
        <v>0</v>
      </c>
      <c r="P278" s="18"/>
      <c r="Q278" s="18"/>
      <c r="R278" s="18"/>
      <c r="S278" s="18"/>
      <c r="T278" s="18"/>
      <c r="U278" s="18"/>
      <c r="V278" s="18"/>
      <c r="W278" s="18"/>
      <c r="X278" s="18"/>
      <c r="Y278" s="18"/>
      <c r="Z278" s="18"/>
      <c r="AA278" s="18"/>
      <c r="AB278" s="18"/>
      <c r="AC278" s="18">
        <f t="shared" si="521"/>
        <v>0</v>
      </c>
    </row>
    <row r="279" spans="1:29" x14ac:dyDescent="0.25">
      <c r="A279" s="33"/>
      <c r="B279" s="20" t="str">
        <f>+'FUENTES FINANCIACION'!A11</f>
        <v>12  Retención de Garantía</v>
      </c>
      <c r="C279" s="18"/>
      <c r="D279" s="18"/>
      <c r="E279" s="18"/>
      <c r="F279" s="18"/>
      <c r="G279" s="18"/>
      <c r="H279" s="18"/>
      <c r="I279" s="18"/>
      <c r="J279" s="18"/>
      <c r="K279" s="18"/>
      <c r="L279" s="18"/>
      <c r="M279" s="18"/>
      <c r="N279" s="18"/>
      <c r="O279" s="18">
        <f t="shared" si="520"/>
        <v>0</v>
      </c>
      <c r="P279" s="18"/>
      <c r="Q279" s="18"/>
      <c r="R279" s="18"/>
      <c r="S279" s="18"/>
      <c r="T279" s="18"/>
      <c r="U279" s="18"/>
      <c r="V279" s="18"/>
      <c r="W279" s="18"/>
      <c r="X279" s="18"/>
      <c r="Y279" s="18"/>
      <c r="Z279" s="18"/>
      <c r="AA279" s="18"/>
      <c r="AB279" s="18"/>
      <c r="AC279" s="18">
        <f t="shared" si="521"/>
        <v>0</v>
      </c>
    </row>
    <row r="280" spans="1:29" x14ac:dyDescent="0.25">
      <c r="A280" s="34"/>
      <c r="B280" s="20" t="str">
        <f>+'FUENTES FINANCIACION'!A12</f>
        <v>13  Recursos Nación BID Ambiental</v>
      </c>
      <c r="C280" s="18"/>
      <c r="D280" s="18"/>
      <c r="E280" s="18"/>
      <c r="F280" s="18"/>
      <c r="G280" s="18"/>
      <c r="H280" s="18"/>
      <c r="I280" s="18"/>
      <c r="J280" s="18"/>
      <c r="K280" s="18"/>
      <c r="L280" s="18">
        <v>1010</v>
      </c>
      <c r="M280" s="18">
        <v>1010</v>
      </c>
      <c r="N280" s="18">
        <v>1010</v>
      </c>
      <c r="O280" s="18">
        <f>+N280</f>
        <v>1010</v>
      </c>
      <c r="P280" s="18">
        <v>1010</v>
      </c>
      <c r="Q280" s="18">
        <v>1010</v>
      </c>
      <c r="R280" s="18">
        <v>1010</v>
      </c>
      <c r="S280" s="18">
        <v>1010</v>
      </c>
      <c r="T280" s="18">
        <v>1010</v>
      </c>
      <c r="U280" s="18">
        <v>1010</v>
      </c>
      <c r="V280" s="18">
        <v>1010</v>
      </c>
      <c r="W280" s="18">
        <v>1010</v>
      </c>
      <c r="X280" s="18">
        <v>1010</v>
      </c>
      <c r="Y280" s="18">
        <v>1010</v>
      </c>
      <c r="Z280" s="18">
        <v>1010</v>
      </c>
      <c r="AA280" s="18">
        <v>10</v>
      </c>
      <c r="AB280" s="18"/>
      <c r="AC280" s="18">
        <f>+AA280</f>
        <v>10</v>
      </c>
    </row>
    <row r="281" spans="1:29" ht="15.75" customHeight="1" x14ac:dyDescent="0.25">
      <c r="A281" s="35" t="s">
        <v>21</v>
      </c>
      <c r="B281" s="21"/>
      <c r="C281" s="24">
        <f>SUM(C269:C280)</f>
        <v>0</v>
      </c>
      <c r="D281" s="24">
        <f t="shared" ref="D281" si="522">SUM(D269:D280)</f>
        <v>0</v>
      </c>
      <c r="E281" s="24">
        <f t="shared" ref="E281" si="523">SUM(E269:E280)</f>
        <v>0</v>
      </c>
      <c r="F281" s="24">
        <f t="shared" ref="F281" si="524">SUM(F269:F280)</f>
        <v>0</v>
      </c>
      <c r="G281" s="24">
        <f t="shared" ref="G281" si="525">SUM(G269:G280)</f>
        <v>0</v>
      </c>
      <c r="H281" s="24">
        <f t="shared" ref="H281" si="526">SUM(H269:H280)</f>
        <v>0</v>
      </c>
      <c r="I281" s="24">
        <f t="shared" ref="I281" si="527">SUM(I269:I280)</f>
        <v>0</v>
      </c>
      <c r="J281" s="24">
        <f t="shared" ref="J281" si="528">SUM(J269:J280)</f>
        <v>0</v>
      </c>
      <c r="K281" s="24">
        <f t="shared" ref="K281" si="529">SUM(K269:K280)</f>
        <v>0</v>
      </c>
      <c r="L281" s="24">
        <f t="shared" ref="L281" si="530">SUM(L269:L280)</f>
        <v>2020</v>
      </c>
      <c r="M281" s="24">
        <f t="shared" ref="M281" si="531">SUM(M269:M280)</f>
        <v>1020</v>
      </c>
      <c r="N281" s="24">
        <f t="shared" ref="N281" si="532">SUM(N269:N280)</f>
        <v>1020</v>
      </c>
      <c r="O281" s="24">
        <f>SUM(O269:O280)</f>
        <v>1020</v>
      </c>
      <c r="P281" s="24">
        <f>SUM(P269:P280)</f>
        <v>1020</v>
      </c>
      <c r="Q281" s="24">
        <f t="shared" ref="Q281" si="533">SUM(Q269:Q280)</f>
        <v>1020</v>
      </c>
      <c r="R281" s="24">
        <f t="shared" ref="R281" si="534">SUM(R269:R280)</f>
        <v>1020</v>
      </c>
      <c r="S281" s="24">
        <f t="shared" ref="S281" si="535">SUM(S269:S280)</f>
        <v>1020</v>
      </c>
      <c r="T281" s="24">
        <f t="shared" ref="T281" si="536">SUM(T269:T280)</f>
        <v>1020</v>
      </c>
      <c r="U281" s="24">
        <f t="shared" ref="U281" si="537">SUM(U269:U280)</f>
        <v>1020</v>
      </c>
      <c r="V281" s="24">
        <f t="shared" ref="V281" si="538">SUM(V269:V280)</f>
        <v>1020</v>
      </c>
      <c r="W281" s="24">
        <f t="shared" ref="W281" si="539">SUM(W269:W280)</f>
        <v>1020</v>
      </c>
      <c r="X281" s="24">
        <f t="shared" ref="X281" si="540">SUM(X269:X280)</f>
        <v>1020</v>
      </c>
      <c r="Y281" s="24">
        <f t="shared" ref="Y281" si="541">SUM(Y269:Y280)</f>
        <v>1020</v>
      </c>
      <c r="Z281" s="24">
        <f t="shared" ref="Z281" si="542">SUM(Z269:Z280)</f>
        <v>1020</v>
      </c>
      <c r="AA281" s="24">
        <f t="shared" ref="AA281" si="543">SUM(AA269:AA280)</f>
        <v>20</v>
      </c>
      <c r="AB281" s="24"/>
      <c r="AC281" s="24">
        <f>SUM(AC269:AC280)</f>
        <v>20</v>
      </c>
    </row>
    <row r="282" spans="1:29" s="27" customFormat="1" x14ac:dyDescent="0.25">
      <c r="A282" s="36"/>
      <c r="B282" s="25"/>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row>
    <row r="283" spans="1:29" x14ac:dyDescent="0.25">
      <c r="A283" s="33"/>
      <c r="B283" s="17"/>
      <c r="C283" s="7" t="s">
        <v>110</v>
      </c>
      <c r="D283" s="7" t="s">
        <v>111</v>
      </c>
      <c r="E283" s="7" t="s">
        <v>112</v>
      </c>
      <c r="F283" s="7" t="s">
        <v>113</v>
      </c>
      <c r="G283" s="7" t="s">
        <v>114</v>
      </c>
      <c r="H283" s="7" t="s">
        <v>115</v>
      </c>
      <c r="I283" s="7" t="s">
        <v>116</v>
      </c>
      <c r="J283" s="7" t="s">
        <v>117</v>
      </c>
      <c r="K283" s="7" t="s">
        <v>118</v>
      </c>
      <c r="L283" s="7" t="s">
        <v>119</v>
      </c>
      <c r="M283" s="7" t="s">
        <v>120</v>
      </c>
      <c r="N283" s="7" t="s">
        <v>121</v>
      </c>
      <c r="O283" s="13" t="s">
        <v>122</v>
      </c>
      <c r="P283" s="7" t="s">
        <v>110</v>
      </c>
      <c r="Q283" s="7" t="s">
        <v>111</v>
      </c>
      <c r="R283" s="7" t="s">
        <v>112</v>
      </c>
      <c r="S283" s="7" t="s">
        <v>113</v>
      </c>
      <c r="T283" s="7" t="s">
        <v>114</v>
      </c>
      <c r="U283" s="7" t="s">
        <v>115</v>
      </c>
      <c r="V283" s="7" t="s">
        <v>116</v>
      </c>
      <c r="W283" s="7" t="s">
        <v>117</v>
      </c>
      <c r="X283" s="7" t="s">
        <v>118</v>
      </c>
      <c r="Y283" s="7" t="s">
        <v>119</v>
      </c>
      <c r="Z283" s="7" t="s">
        <v>120</v>
      </c>
      <c r="AA283" s="7" t="s">
        <v>121</v>
      </c>
      <c r="AB283" s="13" t="s">
        <v>123</v>
      </c>
      <c r="AC283" s="19" t="s">
        <v>21</v>
      </c>
    </row>
    <row r="284" spans="1:29" x14ac:dyDescent="0.25">
      <c r="A284" s="28" t="s">
        <v>34</v>
      </c>
      <c r="B284" s="20" t="str">
        <f>+'FUENTES FINANCIACION'!A1</f>
        <v>01  Recursos Nación BIRF</v>
      </c>
      <c r="C284" s="18">
        <f>+C254-C269</f>
        <v>-10</v>
      </c>
      <c r="D284" s="18">
        <f t="shared" ref="D284:O284" si="544">+D254-D269</f>
        <v>-20</v>
      </c>
      <c r="E284" s="18">
        <f t="shared" si="544"/>
        <v>-30</v>
      </c>
      <c r="F284" s="18">
        <f t="shared" si="544"/>
        <v>960</v>
      </c>
      <c r="G284" s="18">
        <f t="shared" si="544"/>
        <v>950</v>
      </c>
      <c r="H284" s="18">
        <f t="shared" si="544"/>
        <v>940</v>
      </c>
      <c r="I284" s="18">
        <f t="shared" si="544"/>
        <v>930</v>
      </c>
      <c r="J284" s="18">
        <f t="shared" si="544"/>
        <v>920</v>
      </c>
      <c r="K284" s="18">
        <f t="shared" si="544"/>
        <v>910</v>
      </c>
      <c r="L284" s="18">
        <f t="shared" si="544"/>
        <v>900</v>
      </c>
      <c r="M284" s="18">
        <f t="shared" si="544"/>
        <v>890</v>
      </c>
      <c r="N284" s="18">
        <f t="shared" si="544"/>
        <v>880</v>
      </c>
      <c r="O284" s="18">
        <f t="shared" si="544"/>
        <v>880</v>
      </c>
      <c r="P284" s="18">
        <f>+P254-P269</f>
        <v>1870</v>
      </c>
      <c r="Q284" s="18">
        <f t="shared" ref="Q284:AC284" si="545">+Q254-Q269</f>
        <v>1860</v>
      </c>
      <c r="R284" s="18">
        <f t="shared" si="545"/>
        <v>1850</v>
      </c>
      <c r="S284" s="18">
        <f t="shared" si="545"/>
        <v>1840</v>
      </c>
      <c r="T284" s="18">
        <f t="shared" si="545"/>
        <v>1830</v>
      </c>
      <c r="U284" s="18">
        <f t="shared" si="545"/>
        <v>1830</v>
      </c>
      <c r="V284" s="18">
        <f t="shared" si="545"/>
        <v>1830</v>
      </c>
      <c r="W284" s="18">
        <f t="shared" si="545"/>
        <v>1830</v>
      </c>
      <c r="X284" s="18">
        <f t="shared" si="545"/>
        <v>1830</v>
      </c>
      <c r="Y284" s="18">
        <f t="shared" si="545"/>
        <v>1830</v>
      </c>
      <c r="Z284" s="18">
        <f t="shared" si="545"/>
        <v>1830</v>
      </c>
      <c r="AA284" s="18">
        <f t="shared" si="545"/>
        <v>1830</v>
      </c>
      <c r="AB284" s="18"/>
      <c r="AC284" s="18">
        <f t="shared" si="545"/>
        <v>1830</v>
      </c>
    </row>
    <row r="285" spans="1:29" x14ac:dyDescent="0.25">
      <c r="A285" s="33"/>
      <c r="B285" s="20" t="str">
        <f>+'FUENTES FINANCIACION'!A2</f>
        <v>02  Recursos Nación Otras Fuentes</v>
      </c>
      <c r="C285" s="18">
        <f t="shared" ref="C285:O295" si="546">+C255-C270</f>
        <v>0</v>
      </c>
      <c r="D285" s="18">
        <f t="shared" si="546"/>
        <v>0</v>
      </c>
      <c r="E285" s="18">
        <f t="shared" si="546"/>
        <v>0</v>
      </c>
      <c r="F285" s="18">
        <f t="shared" si="546"/>
        <v>0</v>
      </c>
      <c r="G285" s="18">
        <f t="shared" si="546"/>
        <v>0</v>
      </c>
      <c r="H285" s="18">
        <f t="shared" si="546"/>
        <v>0</v>
      </c>
      <c r="I285" s="18">
        <f t="shared" si="546"/>
        <v>0</v>
      </c>
      <c r="J285" s="18">
        <f t="shared" si="546"/>
        <v>0</v>
      </c>
      <c r="K285" s="18">
        <f t="shared" si="546"/>
        <v>0</v>
      </c>
      <c r="L285" s="18">
        <f t="shared" si="546"/>
        <v>0</v>
      </c>
      <c r="M285" s="18">
        <f t="shared" si="546"/>
        <v>0</v>
      </c>
      <c r="N285" s="18">
        <f t="shared" si="546"/>
        <v>0</v>
      </c>
      <c r="O285" s="18">
        <f t="shared" si="546"/>
        <v>0</v>
      </c>
      <c r="P285" s="18">
        <f t="shared" ref="P285:AC285" si="547">+P255-P270</f>
        <v>0</v>
      </c>
      <c r="Q285" s="18">
        <f t="shared" si="547"/>
        <v>0</v>
      </c>
      <c r="R285" s="18">
        <f t="shared" si="547"/>
        <v>0</v>
      </c>
      <c r="S285" s="18">
        <f t="shared" si="547"/>
        <v>0</v>
      </c>
      <c r="T285" s="18">
        <f t="shared" si="547"/>
        <v>0</v>
      </c>
      <c r="U285" s="18">
        <f t="shared" si="547"/>
        <v>0</v>
      </c>
      <c r="V285" s="18">
        <f t="shared" si="547"/>
        <v>0</v>
      </c>
      <c r="W285" s="18">
        <f t="shared" si="547"/>
        <v>0</v>
      </c>
      <c r="X285" s="18">
        <f t="shared" si="547"/>
        <v>0</v>
      </c>
      <c r="Y285" s="18">
        <f t="shared" si="547"/>
        <v>0</v>
      </c>
      <c r="Z285" s="18">
        <f t="shared" si="547"/>
        <v>0</v>
      </c>
      <c r="AA285" s="18">
        <f t="shared" si="547"/>
        <v>0</v>
      </c>
      <c r="AB285" s="18"/>
      <c r="AC285" s="18">
        <f t="shared" si="547"/>
        <v>0</v>
      </c>
    </row>
    <row r="286" spans="1:29" x14ac:dyDescent="0.25">
      <c r="A286" s="33"/>
      <c r="B286" s="20" t="str">
        <f>+'FUENTES FINANCIACION'!A3</f>
        <v>03  Aportes entes Territoriales al Proyecto</v>
      </c>
      <c r="C286" s="18">
        <f t="shared" si="546"/>
        <v>0</v>
      </c>
      <c r="D286" s="18">
        <f t="shared" si="546"/>
        <v>0</v>
      </c>
      <c r="E286" s="18">
        <f t="shared" si="546"/>
        <v>0</v>
      </c>
      <c r="F286" s="18">
        <f t="shared" si="546"/>
        <v>0</v>
      </c>
      <c r="G286" s="18">
        <f t="shared" si="546"/>
        <v>0</v>
      </c>
      <c r="H286" s="18">
        <f t="shared" si="546"/>
        <v>0</v>
      </c>
      <c r="I286" s="18">
        <f t="shared" si="546"/>
        <v>0</v>
      </c>
      <c r="J286" s="18">
        <f t="shared" si="546"/>
        <v>0</v>
      </c>
      <c r="K286" s="18">
        <f t="shared" si="546"/>
        <v>0</v>
      </c>
      <c r="L286" s="18">
        <f t="shared" si="546"/>
        <v>0</v>
      </c>
      <c r="M286" s="18">
        <f t="shared" si="546"/>
        <v>0</v>
      </c>
      <c r="N286" s="18">
        <f t="shared" si="546"/>
        <v>0</v>
      </c>
      <c r="O286" s="18">
        <f t="shared" si="546"/>
        <v>0</v>
      </c>
      <c r="P286" s="18">
        <f t="shared" ref="P286:AC286" si="548">+P256-P271</f>
        <v>0</v>
      </c>
      <c r="Q286" s="18">
        <f t="shared" si="548"/>
        <v>0</v>
      </c>
      <c r="R286" s="18">
        <f t="shared" si="548"/>
        <v>0</v>
      </c>
      <c r="S286" s="18">
        <f t="shared" si="548"/>
        <v>0</v>
      </c>
      <c r="T286" s="18">
        <f t="shared" si="548"/>
        <v>0</v>
      </c>
      <c r="U286" s="18">
        <f t="shared" si="548"/>
        <v>0</v>
      </c>
      <c r="V286" s="18">
        <f t="shared" si="548"/>
        <v>0</v>
      </c>
      <c r="W286" s="18">
        <f t="shared" si="548"/>
        <v>0</v>
      </c>
      <c r="X286" s="18">
        <f t="shared" si="548"/>
        <v>0</v>
      </c>
      <c r="Y286" s="18">
        <f t="shared" si="548"/>
        <v>0</v>
      </c>
      <c r="Z286" s="18">
        <f t="shared" si="548"/>
        <v>0</v>
      </c>
      <c r="AA286" s="18">
        <f t="shared" si="548"/>
        <v>0</v>
      </c>
      <c r="AB286" s="18"/>
      <c r="AC286" s="18">
        <f t="shared" si="548"/>
        <v>0</v>
      </c>
    </row>
    <row r="287" spans="1:29" x14ac:dyDescent="0.25">
      <c r="A287" s="33"/>
      <c r="B287" s="20" t="str">
        <f>+'FUENTES FINANCIACION'!A4</f>
        <v>04  Aportes Ente Gestor (Crédito Sindicado)</v>
      </c>
      <c r="C287" s="18">
        <f t="shared" si="546"/>
        <v>0</v>
      </c>
      <c r="D287" s="18">
        <f t="shared" si="546"/>
        <v>0</v>
      </c>
      <c r="E287" s="18">
        <f t="shared" si="546"/>
        <v>0</v>
      </c>
      <c r="F287" s="18">
        <f t="shared" si="546"/>
        <v>0</v>
      </c>
      <c r="G287" s="18">
        <f t="shared" si="546"/>
        <v>0</v>
      </c>
      <c r="H287" s="18">
        <f t="shared" si="546"/>
        <v>0</v>
      </c>
      <c r="I287" s="18">
        <f t="shared" si="546"/>
        <v>0</v>
      </c>
      <c r="J287" s="18">
        <f t="shared" si="546"/>
        <v>0</v>
      </c>
      <c r="K287" s="18">
        <f t="shared" si="546"/>
        <v>0</v>
      </c>
      <c r="L287" s="18">
        <f t="shared" si="546"/>
        <v>0</v>
      </c>
      <c r="M287" s="18">
        <f t="shared" si="546"/>
        <v>0</v>
      </c>
      <c r="N287" s="18">
        <f t="shared" si="546"/>
        <v>0</v>
      </c>
      <c r="O287" s="18">
        <f t="shared" si="546"/>
        <v>0</v>
      </c>
      <c r="P287" s="18">
        <f t="shared" ref="P287:AC287" si="549">+P257-P272</f>
        <v>0</v>
      </c>
      <c r="Q287" s="18">
        <f t="shared" si="549"/>
        <v>0</v>
      </c>
      <c r="R287" s="18">
        <f t="shared" si="549"/>
        <v>0</v>
      </c>
      <c r="S287" s="18">
        <f t="shared" si="549"/>
        <v>0</v>
      </c>
      <c r="T287" s="18">
        <f t="shared" si="549"/>
        <v>0</v>
      </c>
      <c r="U287" s="18">
        <f t="shared" si="549"/>
        <v>0</v>
      </c>
      <c r="V287" s="18">
        <f t="shared" si="549"/>
        <v>0</v>
      </c>
      <c r="W287" s="18">
        <f t="shared" si="549"/>
        <v>0</v>
      </c>
      <c r="X287" s="18">
        <f t="shared" si="549"/>
        <v>0</v>
      </c>
      <c r="Y287" s="18">
        <f t="shared" si="549"/>
        <v>0</v>
      </c>
      <c r="Z287" s="18">
        <f t="shared" si="549"/>
        <v>0</v>
      </c>
      <c r="AA287" s="18">
        <f t="shared" si="549"/>
        <v>0</v>
      </c>
      <c r="AB287" s="18"/>
      <c r="AC287" s="18">
        <f t="shared" si="549"/>
        <v>0</v>
      </c>
    </row>
    <row r="288" spans="1:29" x14ac:dyDescent="0.25">
      <c r="A288" s="33"/>
      <c r="B288" s="20" t="str">
        <f>+'FUENTES FINANCIACION'!A5</f>
        <v>05  Recursos Nación BID</v>
      </c>
      <c r="C288" s="18">
        <f t="shared" si="546"/>
        <v>0</v>
      </c>
      <c r="D288" s="18">
        <f t="shared" si="546"/>
        <v>0</v>
      </c>
      <c r="E288" s="18">
        <f t="shared" si="546"/>
        <v>0</v>
      </c>
      <c r="F288" s="18">
        <f t="shared" si="546"/>
        <v>0</v>
      </c>
      <c r="G288" s="18">
        <f t="shared" si="546"/>
        <v>0</v>
      </c>
      <c r="H288" s="18">
        <f t="shared" si="546"/>
        <v>0</v>
      </c>
      <c r="I288" s="18">
        <f t="shared" si="546"/>
        <v>0</v>
      </c>
      <c r="J288" s="18">
        <f t="shared" si="546"/>
        <v>0</v>
      </c>
      <c r="K288" s="18">
        <f t="shared" si="546"/>
        <v>0</v>
      </c>
      <c r="L288" s="18">
        <f t="shared" si="546"/>
        <v>-1010</v>
      </c>
      <c r="M288" s="18">
        <f t="shared" si="546"/>
        <v>-10</v>
      </c>
      <c r="N288" s="18">
        <f t="shared" si="546"/>
        <v>-10</v>
      </c>
      <c r="O288" s="18">
        <f t="shared" si="546"/>
        <v>-10</v>
      </c>
      <c r="P288" s="18">
        <f t="shared" ref="P288:AC288" si="550">+P258-P273</f>
        <v>-10</v>
      </c>
      <c r="Q288" s="18">
        <f t="shared" si="550"/>
        <v>-10</v>
      </c>
      <c r="R288" s="18">
        <f t="shared" si="550"/>
        <v>-10</v>
      </c>
      <c r="S288" s="18">
        <f t="shared" si="550"/>
        <v>-10</v>
      </c>
      <c r="T288" s="18">
        <f t="shared" si="550"/>
        <v>-10</v>
      </c>
      <c r="U288" s="18">
        <f t="shared" si="550"/>
        <v>-10</v>
      </c>
      <c r="V288" s="18">
        <f t="shared" si="550"/>
        <v>-10</v>
      </c>
      <c r="W288" s="18">
        <f t="shared" si="550"/>
        <v>-10</v>
      </c>
      <c r="X288" s="18">
        <f t="shared" si="550"/>
        <v>-10</v>
      </c>
      <c r="Y288" s="18">
        <f t="shared" si="550"/>
        <v>-10</v>
      </c>
      <c r="Z288" s="18">
        <f t="shared" si="550"/>
        <v>-10</v>
      </c>
      <c r="AA288" s="18">
        <f t="shared" si="550"/>
        <v>-10</v>
      </c>
      <c r="AB288" s="18"/>
      <c r="AC288" s="18">
        <f t="shared" si="550"/>
        <v>-10</v>
      </c>
    </row>
    <row r="289" spans="1:29" x14ac:dyDescent="0.25">
      <c r="A289" s="33"/>
      <c r="B289" s="20" t="str">
        <f>+'FUENTES FINANCIACION'!A6</f>
        <v>06  Recursos Otros Aportes del Ente Gestor</v>
      </c>
      <c r="C289" s="18">
        <f t="shared" si="546"/>
        <v>0</v>
      </c>
      <c r="D289" s="18">
        <f t="shared" si="546"/>
        <v>0</v>
      </c>
      <c r="E289" s="18">
        <f t="shared" si="546"/>
        <v>0</v>
      </c>
      <c r="F289" s="18">
        <f t="shared" si="546"/>
        <v>0</v>
      </c>
      <c r="G289" s="18">
        <f t="shared" si="546"/>
        <v>0</v>
      </c>
      <c r="H289" s="18">
        <f t="shared" si="546"/>
        <v>0</v>
      </c>
      <c r="I289" s="18">
        <f t="shared" si="546"/>
        <v>0</v>
      </c>
      <c r="J289" s="18">
        <f t="shared" si="546"/>
        <v>0</v>
      </c>
      <c r="K289" s="18">
        <f t="shared" si="546"/>
        <v>0</v>
      </c>
      <c r="L289" s="18">
        <f t="shared" si="546"/>
        <v>0</v>
      </c>
      <c r="M289" s="18">
        <f t="shared" si="546"/>
        <v>0</v>
      </c>
      <c r="N289" s="18">
        <f t="shared" si="546"/>
        <v>0</v>
      </c>
      <c r="O289" s="18">
        <f t="shared" si="546"/>
        <v>0</v>
      </c>
      <c r="P289" s="18">
        <f t="shared" ref="P289:AC289" si="551">+P259-P274</f>
        <v>0</v>
      </c>
      <c r="Q289" s="18">
        <f t="shared" si="551"/>
        <v>0</v>
      </c>
      <c r="R289" s="18">
        <f t="shared" si="551"/>
        <v>0</v>
      </c>
      <c r="S289" s="18">
        <f t="shared" si="551"/>
        <v>0</v>
      </c>
      <c r="T289" s="18">
        <f t="shared" si="551"/>
        <v>0</v>
      </c>
      <c r="U289" s="18">
        <f t="shared" si="551"/>
        <v>0</v>
      </c>
      <c r="V289" s="18">
        <f t="shared" si="551"/>
        <v>0</v>
      </c>
      <c r="W289" s="18">
        <f t="shared" si="551"/>
        <v>0</v>
      </c>
      <c r="X289" s="18">
        <f t="shared" si="551"/>
        <v>0</v>
      </c>
      <c r="Y289" s="18">
        <f t="shared" si="551"/>
        <v>0</v>
      </c>
      <c r="Z289" s="18">
        <f t="shared" si="551"/>
        <v>0</v>
      </c>
      <c r="AA289" s="18">
        <f t="shared" si="551"/>
        <v>0</v>
      </c>
      <c r="AB289" s="18"/>
      <c r="AC289" s="18">
        <f t="shared" si="551"/>
        <v>0</v>
      </c>
    </row>
    <row r="290" spans="1:29" x14ac:dyDescent="0.25">
      <c r="A290" s="33"/>
      <c r="B290" s="20" t="str">
        <f>+'FUENTES FINANCIACION'!A7</f>
        <v>07  Recursos Nación OPEP</v>
      </c>
      <c r="C290" s="18">
        <f t="shared" si="546"/>
        <v>0</v>
      </c>
      <c r="D290" s="18">
        <f t="shared" si="546"/>
        <v>0</v>
      </c>
      <c r="E290" s="18">
        <f t="shared" si="546"/>
        <v>0</v>
      </c>
      <c r="F290" s="18">
        <f t="shared" si="546"/>
        <v>0</v>
      </c>
      <c r="G290" s="18">
        <f t="shared" si="546"/>
        <v>0</v>
      </c>
      <c r="H290" s="18">
        <f t="shared" si="546"/>
        <v>0</v>
      </c>
      <c r="I290" s="18">
        <f t="shared" si="546"/>
        <v>0</v>
      </c>
      <c r="J290" s="18">
        <f t="shared" si="546"/>
        <v>0</v>
      </c>
      <c r="K290" s="18">
        <f t="shared" si="546"/>
        <v>0</v>
      </c>
      <c r="L290" s="18">
        <f t="shared" si="546"/>
        <v>0</v>
      </c>
      <c r="M290" s="18">
        <f t="shared" si="546"/>
        <v>0</v>
      </c>
      <c r="N290" s="18">
        <f t="shared" si="546"/>
        <v>0</v>
      </c>
      <c r="O290" s="18">
        <f t="shared" si="546"/>
        <v>0</v>
      </c>
      <c r="P290" s="18">
        <f t="shared" ref="P290:AC290" si="552">+P260-P275</f>
        <v>0</v>
      </c>
      <c r="Q290" s="18">
        <f t="shared" si="552"/>
        <v>0</v>
      </c>
      <c r="R290" s="18">
        <f t="shared" si="552"/>
        <v>0</v>
      </c>
      <c r="S290" s="18">
        <f t="shared" si="552"/>
        <v>0</v>
      </c>
      <c r="T290" s="18">
        <f t="shared" si="552"/>
        <v>0</v>
      </c>
      <c r="U290" s="18">
        <f t="shared" si="552"/>
        <v>0</v>
      </c>
      <c r="V290" s="18">
        <f t="shared" si="552"/>
        <v>0</v>
      </c>
      <c r="W290" s="18">
        <f t="shared" si="552"/>
        <v>0</v>
      </c>
      <c r="X290" s="18">
        <f t="shared" si="552"/>
        <v>0</v>
      </c>
      <c r="Y290" s="18">
        <f t="shared" si="552"/>
        <v>0</v>
      </c>
      <c r="Z290" s="18">
        <f t="shared" si="552"/>
        <v>0</v>
      </c>
      <c r="AA290" s="18">
        <f t="shared" si="552"/>
        <v>0</v>
      </c>
      <c r="AB290" s="18"/>
      <c r="AC290" s="18">
        <f t="shared" si="552"/>
        <v>0</v>
      </c>
    </row>
    <row r="291" spans="1:29" x14ac:dyDescent="0.25">
      <c r="A291" s="33"/>
      <c r="B291" s="20" t="str">
        <f>+'FUENTES FINANCIACION'!A8</f>
        <v>08  Recursos Nación CAF</v>
      </c>
      <c r="C291" s="18">
        <f t="shared" si="546"/>
        <v>0</v>
      </c>
      <c r="D291" s="18">
        <f t="shared" si="546"/>
        <v>0</v>
      </c>
      <c r="E291" s="18">
        <f t="shared" si="546"/>
        <v>0</v>
      </c>
      <c r="F291" s="18">
        <f t="shared" si="546"/>
        <v>0</v>
      </c>
      <c r="G291" s="18">
        <f t="shared" si="546"/>
        <v>0</v>
      </c>
      <c r="H291" s="18">
        <f t="shared" si="546"/>
        <v>0</v>
      </c>
      <c r="I291" s="18">
        <f t="shared" si="546"/>
        <v>0</v>
      </c>
      <c r="J291" s="18">
        <f t="shared" si="546"/>
        <v>0</v>
      </c>
      <c r="K291" s="18">
        <f t="shared" si="546"/>
        <v>0</v>
      </c>
      <c r="L291" s="18">
        <f t="shared" si="546"/>
        <v>0</v>
      </c>
      <c r="M291" s="18">
        <f t="shared" si="546"/>
        <v>0</v>
      </c>
      <c r="N291" s="18">
        <f t="shared" si="546"/>
        <v>0</v>
      </c>
      <c r="O291" s="18">
        <f t="shared" si="546"/>
        <v>0</v>
      </c>
      <c r="P291" s="18">
        <f t="shared" ref="P291:AC291" si="553">+P261-P276</f>
        <v>0</v>
      </c>
      <c r="Q291" s="18">
        <f t="shared" si="553"/>
        <v>0</v>
      </c>
      <c r="R291" s="18">
        <f t="shared" si="553"/>
        <v>0</v>
      </c>
      <c r="S291" s="18">
        <f t="shared" si="553"/>
        <v>0</v>
      </c>
      <c r="T291" s="18">
        <f t="shared" si="553"/>
        <v>0</v>
      </c>
      <c r="U291" s="18">
        <f t="shared" si="553"/>
        <v>0</v>
      </c>
      <c r="V291" s="18">
        <f t="shared" si="553"/>
        <v>0</v>
      </c>
      <c r="W291" s="18">
        <f t="shared" si="553"/>
        <v>0</v>
      </c>
      <c r="X291" s="18">
        <f t="shared" si="553"/>
        <v>0</v>
      </c>
      <c r="Y291" s="18">
        <f t="shared" si="553"/>
        <v>0</v>
      </c>
      <c r="Z291" s="18">
        <f t="shared" si="553"/>
        <v>0</v>
      </c>
      <c r="AA291" s="18">
        <f t="shared" si="553"/>
        <v>0</v>
      </c>
      <c r="AB291" s="18"/>
      <c r="AC291" s="18">
        <f t="shared" si="553"/>
        <v>0</v>
      </c>
    </row>
    <row r="292" spans="1:29" x14ac:dyDescent="0.25">
      <c r="A292" s="33"/>
      <c r="B292" s="20" t="str">
        <f>+'FUENTES FINANCIACION'!A9</f>
        <v>09  Otros Aportes Ente Gestor</v>
      </c>
      <c r="C292" s="18">
        <f t="shared" si="546"/>
        <v>0</v>
      </c>
      <c r="D292" s="18">
        <f t="shared" si="546"/>
        <v>0</v>
      </c>
      <c r="E292" s="18">
        <f t="shared" si="546"/>
        <v>0</v>
      </c>
      <c r="F292" s="18">
        <f t="shared" si="546"/>
        <v>0</v>
      </c>
      <c r="G292" s="18">
        <f t="shared" si="546"/>
        <v>0</v>
      </c>
      <c r="H292" s="18">
        <f t="shared" si="546"/>
        <v>0</v>
      </c>
      <c r="I292" s="18">
        <f t="shared" si="546"/>
        <v>0</v>
      </c>
      <c r="J292" s="18">
        <f t="shared" si="546"/>
        <v>0</v>
      </c>
      <c r="K292" s="18">
        <f t="shared" si="546"/>
        <v>0</v>
      </c>
      <c r="L292" s="18">
        <f t="shared" si="546"/>
        <v>0</v>
      </c>
      <c r="M292" s="18">
        <f t="shared" si="546"/>
        <v>0</v>
      </c>
      <c r="N292" s="18">
        <f t="shared" si="546"/>
        <v>0</v>
      </c>
      <c r="O292" s="18">
        <f t="shared" si="546"/>
        <v>0</v>
      </c>
      <c r="P292" s="18">
        <f t="shared" ref="P292:AC292" si="554">+P262-P277</f>
        <v>0</v>
      </c>
      <c r="Q292" s="18">
        <f t="shared" si="554"/>
        <v>0</v>
      </c>
      <c r="R292" s="18">
        <f t="shared" si="554"/>
        <v>0</v>
      </c>
      <c r="S292" s="18">
        <f t="shared" si="554"/>
        <v>0</v>
      </c>
      <c r="T292" s="18">
        <f t="shared" si="554"/>
        <v>0</v>
      </c>
      <c r="U292" s="18">
        <f t="shared" si="554"/>
        <v>0</v>
      </c>
      <c r="V292" s="18">
        <f t="shared" si="554"/>
        <v>0</v>
      </c>
      <c r="W292" s="18">
        <f t="shared" si="554"/>
        <v>0</v>
      </c>
      <c r="X292" s="18">
        <f t="shared" si="554"/>
        <v>0</v>
      </c>
      <c r="Y292" s="18">
        <f t="shared" si="554"/>
        <v>0</v>
      </c>
      <c r="Z292" s="18">
        <f t="shared" si="554"/>
        <v>0</v>
      </c>
      <c r="AA292" s="18">
        <f t="shared" si="554"/>
        <v>0</v>
      </c>
      <c r="AB292" s="18"/>
      <c r="AC292" s="18">
        <f t="shared" si="554"/>
        <v>0</v>
      </c>
    </row>
    <row r="293" spans="1:29" x14ac:dyDescent="0.25">
      <c r="A293" s="33"/>
      <c r="B293" s="20" t="str">
        <f>+'FUENTES FINANCIACION'!A10</f>
        <v>10  Aportes entes Territoriales en Especie.</v>
      </c>
      <c r="C293" s="18">
        <f t="shared" si="546"/>
        <v>0</v>
      </c>
      <c r="D293" s="18">
        <f t="shared" si="546"/>
        <v>0</v>
      </c>
      <c r="E293" s="18">
        <f t="shared" si="546"/>
        <v>0</v>
      </c>
      <c r="F293" s="18">
        <f t="shared" si="546"/>
        <v>0</v>
      </c>
      <c r="G293" s="18">
        <f t="shared" si="546"/>
        <v>0</v>
      </c>
      <c r="H293" s="18">
        <f t="shared" si="546"/>
        <v>0</v>
      </c>
      <c r="I293" s="18">
        <f t="shared" si="546"/>
        <v>0</v>
      </c>
      <c r="J293" s="18">
        <f t="shared" si="546"/>
        <v>0</v>
      </c>
      <c r="K293" s="18">
        <f t="shared" si="546"/>
        <v>0</v>
      </c>
      <c r="L293" s="18">
        <f t="shared" si="546"/>
        <v>0</v>
      </c>
      <c r="M293" s="18">
        <f t="shared" si="546"/>
        <v>0</v>
      </c>
      <c r="N293" s="18">
        <f t="shared" si="546"/>
        <v>0</v>
      </c>
      <c r="O293" s="18">
        <f t="shared" si="546"/>
        <v>0</v>
      </c>
      <c r="P293" s="18">
        <f t="shared" ref="P293:AC293" si="555">+P263-P278</f>
        <v>0</v>
      </c>
      <c r="Q293" s="18">
        <f t="shared" si="555"/>
        <v>0</v>
      </c>
      <c r="R293" s="18">
        <f t="shared" si="555"/>
        <v>0</v>
      </c>
      <c r="S293" s="18">
        <f t="shared" si="555"/>
        <v>0</v>
      </c>
      <c r="T293" s="18">
        <f t="shared" si="555"/>
        <v>0</v>
      </c>
      <c r="U293" s="18">
        <f t="shared" si="555"/>
        <v>0</v>
      </c>
      <c r="V293" s="18">
        <f t="shared" si="555"/>
        <v>0</v>
      </c>
      <c r="W293" s="18">
        <f t="shared" si="555"/>
        <v>0</v>
      </c>
      <c r="X293" s="18">
        <f t="shared" si="555"/>
        <v>0</v>
      </c>
      <c r="Y293" s="18">
        <f t="shared" si="555"/>
        <v>0</v>
      </c>
      <c r="Z293" s="18">
        <f t="shared" si="555"/>
        <v>0</v>
      </c>
      <c r="AA293" s="18">
        <f t="shared" si="555"/>
        <v>0</v>
      </c>
      <c r="AB293" s="18"/>
      <c r="AC293" s="18">
        <f t="shared" si="555"/>
        <v>0</v>
      </c>
    </row>
    <row r="294" spans="1:29" x14ac:dyDescent="0.25">
      <c r="A294" s="33"/>
      <c r="B294" s="20" t="str">
        <f>+'FUENTES FINANCIACION'!A11</f>
        <v>12  Retención de Garantía</v>
      </c>
      <c r="C294" s="18">
        <f t="shared" si="546"/>
        <v>0</v>
      </c>
      <c r="D294" s="18">
        <f t="shared" si="546"/>
        <v>0</v>
      </c>
      <c r="E294" s="18">
        <f t="shared" si="546"/>
        <v>0</v>
      </c>
      <c r="F294" s="18">
        <f t="shared" si="546"/>
        <v>0</v>
      </c>
      <c r="G294" s="18">
        <f t="shared" si="546"/>
        <v>0</v>
      </c>
      <c r="H294" s="18">
        <f t="shared" si="546"/>
        <v>0</v>
      </c>
      <c r="I294" s="18">
        <f t="shared" si="546"/>
        <v>0</v>
      </c>
      <c r="J294" s="18">
        <f t="shared" si="546"/>
        <v>0</v>
      </c>
      <c r="K294" s="18">
        <f t="shared" si="546"/>
        <v>0</v>
      </c>
      <c r="L294" s="18">
        <f t="shared" si="546"/>
        <v>0</v>
      </c>
      <c r="M294" s="18">
        <f t="shared" si="546"/>
        <v>0</v>
      </c>
      <c r="N294" s="18">
        <f t="shared" si="546"/>
        <v>0</v>
      </c>
      <c r="O294" s="18">
        <f t="shared" si="546"/>
        <v>0</v>
      </c>
      <c r="P294" s="18">
        <f t="shared" ref="P294:AC294" si="556">+P264-P279</f>
        <v>0</v>
      </c>
      <c r="Q294" s="18">
        <f t="shared" si="556"/>
        <v>0</v>
      </c>
      <c r="R294" s="18">
        <f t="shared" si="556"/>
        <v>0</v>
      </c>
      <c r="S294" s="18">
        <f t="shared" si="556"/>
        <v>0</v>
      </c>
      <c r="T294" s="18">
        <f t="shared" si="556"/>
        <v>0</v>
      </c>
      <c r="U294" s="18">
        <f t="shared" si="556"/>
        <v>0</v>
      </c>
      <c r="V294" s="18">
        <f t="shared" si="556"/>
        <v>0</v>
      </c>
      <c r="W294" s="18">
        <f t="shared" si="556"/>
        <v>0</v>
      </c>
      <c r="X294" s="18">
        <f t="shared" si="556"/>
        <v>0</v>
      </c>
      <c r="Y294" s="18">
        <f t="shared" si="556"/>
        <v>0</v>
      </c>
      <c r="Z294" s="18">
        <f t="shared" si="556"/>
        <v>0</v>
      </c>
      <c r="AA294" s="18">
        <f t="shared" si="556"/>
        <v>0</v>
      </c>
      <c r="AB294" s="18"/>
      <c r="AC294" s="18">
        <f t="shared" si="556"/>
        <v>0</v>
      </c>
    </row>
    <row r="295" spans="1:29" x14ac:dyDescent="0.25">
      <c r="A295" s="34"/>
      <c r="B295" s="20" t="str">
        <f>+'FUENTES FINANCIACION'!A12</f>
        <v>13  Recursos Nación BID Ambiental</v>
      </c>
      <c r="C295" s="18">
        <f t="shared" si="546"/>
        <v>0</v>
      </c>
      <c r="D295" s="18">
        <f t="shared" si="546"/>
        <v>0</v>
      </c>
      <c r="E295" s="18">
        <f t="shared" si="546"/>
        <v>0</v>
      </c>
      <c r="F295" s="18">
        <f t="shared" si="546"/>
        <v>0</v>
      </c>
      <c r="G295" s="18">
        <f t="shared" si="546"/>
        <v>0</v>
      </c>
      <c r="H295" s="18">
        <f t="shared" si="546"/>
        <v>0</v>
      </c>
      <c r="I295" s="18">
        <f t="shared" si="546"/>
        <v>0</v>
      </c>
      <c r="J295" s="18">
        <f t="shared" si="546"/>
        <v>0</v>
      </c>
      <c r="K295" s="18">
        <f t="shared" si="546"/>
        <v>0</v>
      </c>
      <c r="L295" s="18">
        <f t="shared" si="546"/>
        <v>-1010</v>
      </c>
      <c r="M295" s="18">
        <f t="shared" si="546"/>
        <v>-1010</v>
      </c>
      <c r="N295" s="18">
        <f t="shared" si="546"/>
        <v>-1010</v>
      </c>
      <c r="O295" s="18">
        <f t="shared" si="546"/>
        <v>-1010</v>
      </c>
      <c r="P295" s="18">
        <f t="shared" ref="P295:AC295" si="557">+P265-P280</f>
        <v>-1010</v>
      </c>
      <c r="Q295" s="18">
        <f t="shared" si="557"/>
        <v>-1010</v>
      </c>
      <c r="R295" s="18">
        <f t="shared" si="557"/>
        <v>-1010</v>
      </c>
      <c r="S295" s="18">
        <f t="shared" si="557"/>
        <v>-1010</v>
      </c>
      <c r="T295" s="18">
        <f t="shared" si="557"/>
        <v>-1010</v>
      </c>
      <c r="U295" s="18">
        <f t="shared" si="557"/>
        <v>-1010</v>
      </c>
      <c r="V295" s="18">
        <f t="shared" si="557"/>
        <v>-1010</v>
      </c>
      <c r="W295" s="18">
        <f t="shared" si="557"/>
        <v>-1010</v>
      </c>
      <c r="X295" s="18">
        <f t="shared" si="557"/>
        <v>-1010</v>
      </c>
      <c r="Y295" s="18">
        <f t="shared" si="557"/>
        <v>-1010</v>
      </c>
      <c r="Z295" s="18">
        <f t="shared" si="557"/>
        <v>-1010</v>
      </c>
      <c r="AA295" s="18">
        <f t="shared" si="557"/>
        <v>-10</v>
      </c>
      <c r="AB295" s="18"/>
      <c r="AC295" s="18">
        <f t="shared" si="557"/>
        <v>-10</v>
      </c>
    </row>
    <row r="296" spans="1:29" ht="15.75" customHeight="1" x14ac:dyDescent="0.25">
      <c r="A296" s="35" t="s">
        <v>21</v>
      </c>
      <c r="B296" s="21"/>
      <c r="C296" s="24">
        <f>SUM(C284:C295)</f>
        <v>-10</v>
      </c>
      <c r="D296" s="24">
        <f t="shared" ref="D296" si="558">SUM(D284:D295)</f>
        <v>-20</v>
      </c>
      <c r="E296" s="24">
        <f t="shared" ref="E296" si="559">SUM(E284:E295)</f>
        <v>-30</v>
      </c>
      <c r="F296" s="24">
        <f t="shared" ref="F296" si="560">SUM(F284:F295)</f>
        <v>960</v>
      </c>
      <c r="G296" s="24">
        <f t="shared" ref="G296" si="561">SUM(G284:G295)</f>
        <v>950</v>
      </c>
      <c r="H296" s="24">
        <f t="shared" ref="H296" si="562">SUM(H284:H295)</f>
        <v>940</v>
      </c>
      <c r="I296" s="24">
        <f t="shared" ref="I296" si="563">SUM(I284:I295)</f>
        <v>930</v>
      </c>
      <c r="J296" s="24">
        <f t="shared" ref="J296" si="564">SUM(J284:J295)</f>
        <v>920</v>
      </c>
      <c r="K296" s="24">
        <f t="shared" ref="K296" si="565">SUM(K284:K295)</f>
        <v>910</v>
      </c>
      <c r="L296" s="24">
        <f t="shared" ref="L296" si="566">SUM(L284:L295)</f>
        <v>-1120</v>
      </c>
      <c r="M296" s="24">
        <f t="shared" ref="M296" si="567">SUM(M284:M295)</f>
        <v>-130</v>
      </c>
      <c r="N296" s="24">
        <f t="shared" ref="N296" si="568">SUM(N284:N295)</f>
        <v>-140</v>
      </c>
      <c r="O296" s="24">
        <f>SUM(O284:O295)</f>
        <v>-140</v>
      </c>
      <c r="P296" s="24">
        <f>SUM(P284:P295)</f>
        <v>850</v>
      </c>
      <c r="Q296" s="24">
        <f t="shared" ref="Q296" si="569">SUM(Q284:Q295)</f>
        <v>840</v>
      </c>
      <c r="R296" s="24">
        <f t="shared" ref="R296" si="570">SUM(R284:R295)</f>
        <v>830</v>
      </c>
      <c r="S296" s="24">
        <f t="shared" ref="S296" si="571">SUM(S284:S295)</f>
        <v>820</v>
      </c>
      <c r="T296" s="24">
        <f t="shared" ref="T296" si="572">SUM(T284:T295)</f>
        <v>810</v>
      </c>
      <c r="U296" s="24">
        <f t="shared" ref="U296" si="573">SUM(U284:U295)</f>
        <v>810</v>
      </c>
      <c r="V296" s="24">
        <f t="shared" ref="V296" si="574">SUM(V284:V295)</f>
        <v>810</v>
      </c>
      <c r="W296" s="24">
        <f t="shared" ref="W296" si="575">SUM(W284:W295)</f>
        <v>810</v>
      </c>
      <c r="X296" s="24">
        <f t="shared" ref="X296" si="576">SUM(X284:X295)</f>
        <v>810</v>
      </c>
      <c r="Y296" s="24">
        <f t="shared" ref="Y296" si="577">SUM(Y284:Y295)</f>
        <v>810</v>
      </c>
      <c r="Z296" s="24">
        <f t="shared" ref="Z296" si="578">SUM(Z284:Z295)</f>
        <v>810</v>
      </c>
      <c r="AA296" s="24">
        <f t="shared" ref="AA296" si="579">SUM(AA284:AA295)</f>
        <v>1810</v>
      </c>
      <c r="AB296" s="24"/>
      <c r="AC296" s="24">
        <f>SUM(AC284:AC295)</f>
        <v>1810</v>
      </c>
    </row>
  </sheetData>
  <mergeCells count="4">
    <mergeCell ref="B1:B2"/>
    <mergeCell ref="A1:A2"/>
    <mergeCell ref="A239:A250"/>
    <mergeCell ref="A3:A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topLeftCell="A25" workbookViewId="0">
      <selection activeCell="A44" sqref="A44:D55"/>
    </sheetView>
  </sheetViews>
  <sheetFormatPr baseColWidth="10" defaultRowHeight="15" x14ac:dyDescent="0.25"/>
  <cols>
    <col min="1" max="1" width="13" bestFit="1" customWidth="1"/>
    <col min="2" max="2" width="12" bestFit="1" customWidth="1"/>
    <col min="3" max="3" width="19.42578125" bestFit="1" customWidth="1"/>
    <col min="4" max="4" width="39.7109375" bestFit="1" customWidth="1"/>
  </cols>
  <sheetData>
    <row r="1" spans="1:30" x14ac:dyDescent="0.25">
      <c r="A1" t="s">
        <v>20</v>
      </c>
      <c r="E1" s="7" t="s">
        <v>110</v>
      </c>
      <c r="F1" s="7" t="s">
        <v>111</v>
      </c>
      <c r="G1" s="7" t="s">
        <v>112</v>
      </c>
      <c r="H1" s="7" t="s">
        <v>113</v>
      </c>
      <c r="I1" s="7" t="s">
        <v>114</v>
      </c>
      <c r="J1" s="7" t="s">
        <v>115</v>
      </c>
      <c r="K1" s="7" t="s">
        <v>116</v>
      </c>
      <c r="L1" s="7" t="s">
        <v>117</v>
      </c>
      <c r="M1" s="7" t="s">
        <v>118</v>
      </c>
      <c r="N1" s="7" t="s">
        <v>119</v>
      </c>
      <c r="O1" s="7" t="s">
        <v>120</v>
      </c>
      <c r="P1" s="7" t="s">
        <v>121</v>
      </c>
      <c r="Q1" s="13" t="s">
        <v>122</v>
      </c>
      <c r="R1" s="7" t="s">
        <v>110</v>
      </c>
      <c r="S1" s="7" t="s">
        <v>111</v>
      </c>
      <c r="T1" s="7" t="s">
        <v>112</v>
      </c>
      <c r="U1" s="7" t="s">
        <v>113</v>
      </c>
      <c r="V1" s="7" t="s">
        <v>114</v>
      </c>
      <c r="W1" s="7" t="s">
        <v>115</v>
      </c>
      <c r="X1" s="7" t="s">
        <v>116</v>
      </c>
      <c r="Y1" s="7" t="s">
        <v>117</v>
      </c>
      <c r="Z1" s="7" t="s">
        <v>118</v>
      </c>
      <c r="AA1" s="7" t="s">
        <v>119</v>
      </c>
      <c r="AB1" s="7" t="s">
        <v>120</v>
      </c>
      <c r="AC1" s="7" t="s">
        <v>121</v>
      </c>
      <c r="AD1" s="13" t="s">
        <v>123</v>
      </c>
    </row>
    <row r="2" spans="1:30" ht="15" customHeight="1" x14ac:dyDescent="0.25">
      <c r="A2" s="6" t="s">
        <v>20</v>
      </c>
      <c r="B2" s="6" t="s">
        <v>26</v>
      </c>
      <c r="C2" s="6" t="s">
        <v>18</v>
      </c>
      <c r="D2" s="6" t="s">
        <v>19</v>
      </c>
      <c r="E2" s="3"/>
      <c r="F2" s="3"/>
      <c r="G2" s="3"/>
      <c r="H2" s="3"/>
      <c r="I2" s="3"/>
      <c r="J2" s="3"/>
      <c r="K2" s="3"/>
      <c r="L2" s="3"/>
      <c r="M2" s="3"/>
      <c r="N2" s="3"/>
      <c r="O2" s="3"/>
      <c r="P2" s="3"/>
      <c r="Q2" s="3"/>
      <c r="R2" s="3"/>
      <c r="S2" s="3"/>
      <c r="T2" s="3"/>
      <c r="U2" s="3"/>
      <c r="V2" s="3"/>
      <c r="W2" s="3"/>
      <c r="X2" s="3"/>
      <c r="Y2" s="3"/>
      <c r="Z2" s="3"/>
      <c r="AA2" s="3"/>
      <c r="AB2" s="3"/>
      <c r="AC2" s="3"/>
      <c r="AD2" s="3"/>
    </row>
    <row r="3" spans="1:30" x14ac:dyDescent="0.25">
      <c r="A3" s="91"/>
      <c r="B3" s="91"/>
      <c r="C3" s="91"/>
      <c r="D3" s="8" t="str">
        <f>+'FUENTES FINANCIACION'!A1</f>
        <v>01  Recursos Nación BIRF</v>
      </c>
      <c r="E3" s="8">
        <v>10</v>
      </c>
      <c r="F3" s="8"/>
      <c r="G3" s="8"/>
      <c r="H3" s="8"/>
      <c r="I3" s="8"/>
      <c r="J3" s="8"/>
      <c r="K3" s="8"/>
      <c r="L3" s="8"/>
      <c r="M3" s="8"/>
      <c r="N3" s="8"/>
      <c r="O3" s="8"/>
      <c r="P3" s="8"/>
      <c r="Q3" s="4">
        <f>+SUM(E3:P3)</f>
        <v>10</v>
      </c>
      <c r="R3" s="8"/>
      <c r="S3" s="8"/>
      <c r="T3" s="8"/>
      <c r="U3" s="8"/>
      <c r="V3" s="8"/>
      <c r="W3" s="8"/>
      <c r="X3" s="8"/>
      <c r="Y3" s="8"/>
      <c r="Z3" s="8"/>
      <c r="AA3" s="8"/>
      <c r="AB3" s="8"/>
      <c r="AC3" s="8"/>
      <c r="AD3" s="8"/>
    </row>
    <row r="4" spans="1:30" x14ac:dyDescent="0.25">
      <c r="A4" s="91"/>
      <c r="B4" s="91"/>
      <c r="C4" s="91"/>
      <c r="D4" s="8" t="str">
        <f>+'FUENTES FINANCIACION'!A2</f>
        <v>02  Recursos Nación Otras Fuentes</v>
      </c>
      <c r="E4" s="8"/>
      <c r="F4" s="8"/>
      <c r="G4" s="8"/>
      <c r="H4" s="8"/>
      <c r="I4" s="8"/>
      <c r="J4" s="8"/>
      <c r="K4" s="8"/>
      <c r="L4" s="8"/>
      <c r="M4" s="8"/>
      <c r="N4" s="8"/>
      <c r="O4" s="8"/>
      <c r="P4" s="8"/>
      <c r="Q4" s="4">
        <f t="shared" ref="Q4:Q14" si="0">+SUM(E4:P4)</f>
        <v>0</v>
      </c>
      <c r="R4" s="8"/>
      <c r="S4" s="8"/>
      <c r="T4" s="8"/>
      <c r="U4" s="8"/>
      <c r="V4" s="8"/>
      <c r="W4" s="8"/>
      <c r="X4" s="8"/>
      <c r="Y4" s="8"/>
      <c r="Z4" s="8"/>
      <c r="AA4" s="8"/>
      <c r="AB4" s="8"/>
      <c r="AC4" s="8"/>
      <c r="AD4" s="8"/>
    </row>
    <row r="5" spans="1:30" x14ac:dyDescent="0.25">
      <c r="A5" s="91"/>
      <c r="B5" s="91"/>
      <c r="C5" s="91"/>
      <c r="D5" s="8" t="str">
        <f>+'FUENTES FINANCIACION'!A3</f>
        <v>03  Aportes entes Territoriales al Proyecto</v>
      </c>
      <c r="E5" s="8"/>
      <c r="F5" s="8"/>
      <c r="G5" s="8"/>
      <c r="H5" s="8"/>
      <c r="I5" s="8"/>
      <c r="J5" s="8"/>
      <c r="K5" s="8"/>
      <c r="L5" s="8"/>
      <c r="M5" s="8"/>
      <c r="N5" s="8"/>
      <c r="O5" s="8"/>
      <c r="P5" s="8"/>
      <c r="Q5" s="4">
        <f t="shared" si="0"/>
        <v>0</v>
      </c>
      <c r="R5" s="8"/>
      <c r="S5" s="8"/>
      <c r="T5" s="8"/>
      <c r="U5" s="8"/>
      <c r="V5" s="8"/>
      <c r="W5" s="8"/>
      <c r="X5" s="8"/>
      <c r="Y5" s="8"/>
      <c r="Z5" s="8"/>
      <c r="AA5" s="8"/>
      <c r="AB5" s="8"/>
      <c r="AC5" s="8"/>
      <c r="AD5" s="8"/>
    </row>
    <row r="6" spans="1:30" x14ac:dyDescent="0.25">
      <c r="A6" s="91"/>
      <c r="B6" s="91"/>
      <c r="C6" s="91"/>
      <c r="D6" s="8" t="str">
        <f>+'FUENTES FINANCIACION'!A4</f>
        <v>04  Aportes Ente Gestor (Crédito Sindicado)</v>
      </c>
      <c r="E6" s="8"/>
      <c r="F6" s="8"/>
      <c r="G6" s="8"/>
      <c r="H6" s="8"/>
      <c r="I6" s="8"/>
      <c r="J6" s="8"/>
      <c r="K6" s="8"/>
      <c r="L6" s="8"/>
      <c r="M6" s="8"/>
      <c r="N6" s="8"/>
      <c r="O6" s="8"/>
      <c r="P6" s="8"/>
      <c r="Q6" s="4">
        <f t="shared" si="0"/>
        <v>0</v>
      </c>
      <c r="R6" s="8"/>
      <c r="S6" s="8"/>
      <c r="T6" s="8"/>
      <c r="U6" s="8"/>
      <c r="V6" s="8"/>
      <c r="W6" s="8"/>
      <c r="X6" s="8"/>
      <c r="Y6" s="8"/>
      <c r="Z6" s="8"/>
      <c r="AA6" s="8"/>
      <c r="AB6" s="8"/>
      <c r="AC6" s="8"/>
      <c r="AD6" s="8"/>
    </row>
    <row r="7" spans="1:30" x14ac:dyDescent="0.25">
      <c r="A7" s="91"/>
      <c r="B7" s="91"/>
      <c r="C7" s="91"/>
      <c r="D7" s="8" t="str">
        <f>+'FUENTES FINANCIACION'!A5</f>
        <v>05  Recursos Nación BID</v>
      </c>
      <c r="E7" s="8"/>
      <c r="F7" s="8"/>
      <c r="G7" s="8"/>
      <c r="H7" s="8"/>
      <c r="I7" s="8"/>
      <c r="J7" s="8"/>
      <c r="K7" s="8"/>
      <c r="L7" s="8"/>
      <c r="M7" s="8"/>
      <c r="N7" s="8"/>
      <c r="O7" s="8"/>
      <c r="P7" s="8"/>
      <c r="Q7" s="4">
        <f t="shared" si="0"/>
        <v>0</v>
      </c>
      <c r="R7" s="8"/>
      <c r="S7" s="8"/>
      <c r="T7" s="8"/>
      <c r="U7" s="8"/>
      <c r="V7" s="8"/>
      <c r="W7" s="8"/>
      <c r="X7" s="8"/>
      <c r="Y7" s="8"/>
      <c r="Z7" s="8"/>
      <c r="AA7" s="8"/>
      <c r="AB7" s="8"/>
      <c r="AC7" s="8"/>
      <c r="AD7" s="8"/>
    </row>
    <row r="8" spans="1:30" x14ac:dyDescent="0.25">
      <c r="A8" s="91"/>
      <c r="B8" s="91"/>
      <c r="C8" s="91"/>
      <c r="D8" s="8" t="str">
        <f>+'FUENTES FINANCIACION'!A6</f>
        <v>06  Recursos Otros Aportes del Ente Gestor</v>
      </c>
      <c r="E8" s="8"/>
      <c r="F8" s="8"/>
      <c r="G8" s="8"/>
      <c r="H8" s="8"/>
      <c r="I8" s="8"/>
      <c r="J8" s="8"/>
      <c r="K8" s="8"/>
      <c r="L8" s="8"/>
      <c r="M8" s="8"/>
      <c r="N8" s="8"/>
      <c r="O8" s="8"/>
      <c r="P8" s="8"/>
      <c r="Q8" s="4">
        <f t="shared" si="0"/>
        <v>0</v>
      </c>
      <c r="R8" s="8"/>
      <c r="S8" s="8"/>
      <c r="T8" s="8"/>
      <c r="U8" s="8"/>
      <c r="V8" s="8"/>
      <c r="W8" s="8"/>
      <c r="X8" s="8"/>
      <c r="Y8" s="8"/>
      <c r="Z8" s="8"/>
      <c r="AA8" s="8"/>
      <c r="AB8" s="8"/>
      <c r="AC8" s="8"/>
      <c r="AD8" s="8"/>
    </row>
    <row r="9" spans="1:30" x14ac:dyDescent="0.25">
      <c r="A9" s="91"/>
      <c r="B9" s="91"/>
      <c r="C9" s="91"/>
      <c r="D9" s="8" t="str">
        <f>+'FUENTES FINANCIACION'!A7</f>
        <v>07  Recursos Nación OPEP</v>
      </c>
      <c r="E9" s="8"/>
      <c r="F9" s="8"/>
      <c r="G9" s="8"/>
      <c r="H9" s="8"/>
      <c r="I9" s="8"/>
      <c r="J9" s="8"/>
      <c r="K9" s="8"/>
      <c r="L9" s="8"/>
      <c r="M9" s="8"/>
      <c r="N9" s="8"/>
      <c r="O9" s="8"/>
      <c r="P9" s="8"/>
      <c r="Q9" s="4">
        <f t="shared" si="0"/>
        <v>0</v>
      </c>
      <c r="R9" s="8"/>
      <c r="S9" s="8"/>
      <c r="T9" s="8"/>
      <c r="U9" s="8"/>
      <c r="V9" s="8"/>
      <c r="W9" s="8"/>
      <c r="X9" s="8"/>
      <c r="Y9" s="8"/>
      <c r="Z9" s="8"/>
      <c r="AA9" s="8"/>
      <c r="AB9" s="8"/>
      <c r="AC9" s="8"/>
      <c r="AD9" s="8"/>
    </row>
    <row r="10" spans="1:30" x14ac:dyDescent="0.25">
      <c r="A10" s="91"/>
      <c r="B10" s="91"/>
      <c r="C10" s="91"/>
      <c r="D10" s="8" t="str">
        <f>+'FUENTES FINANCIACION'!A8</f>
        <v>08  Recursos Nación CAF</v>
      </c>
      <c r="E10" s="8"/>
      <c r="F10" s="8"/>
      <c r="G10" s="8"/>
      <c r="H10" s="8"/>
      <c r="I10" s="8"/>
      <c r="J10" s="8"/>
      <c r="K10" s="8"/>
      <c r="L10" s="8"/>
      <c r="M10" s="8"/>
      <c r="N10" s="8"/>
      <c r="O10" s="8"/>
      <c r="P10" s="8"/>
      <c r="Q10" s="4">
        <f t="shared" si="0"/>
        <v>0</v>
      </c>
      <c r="R10" s="8"/>
      <c r="S10" s="8"/>
      <c r="T10" s="8"/>
      <c r="U10" s="8"/>
      <c r="V10" s="8"/>
      <c r="W10" s="8"/>
      <c r="X10" s="8"/>
      <c r="Y10" s="8"/>
      <c r="Z10" s="8"/>
      <c r="AA10" s="8"/>
      <c r="AB10" s="8"/>
      <c r="AC10" s="8"/>
      <c r="AD10" s="8"/>
    </row>
    <row r="11" spans="1:30" x14ac:dyDescent="0.25">
      <c r="A11" s="91"/>
      <c r="B11" s="91"/>
      <c r="C11" s="91"/>
      <c r="D11" s="8" t="str">
        <f>+'FUENTES FINANCIACION'!A9</f>
        <v>09  Otros Aportes Ente Gestor</v>
      </c>
      <c r="E11" s="8"/>
      <c r="F11" s="8"/>
      <c r="G11" s="8"/>
      <c r="H11" s="8"/>
      <c r="I11" s="8"/>
      <c r="J11" s="8"/>
      <c r="K11" s="8"/>
      <c r="L11" s="8"/>
      <c r="M11" s="8"/>
      <c r="N11" s="8"/>
      <c r="O11" s="8"/>
      <c r="P11" s="8"/>
      <c r="Q11" s="4">
        <f t="shared" si="0"/>
        <v>0</v>
      </c>
      <c r="R11" s="8"/>
      <c r="S11" s="8"/>
      <c r="T11" s="8"/>
      <c r="U11" s="8"/>
      <c r="V11" s="8"/>
      <c r="W11" s="8"/>
      <c r="X11" s="8"/>
      <c r="Y11" s="8"/>
      <c r="Z11" s="8"/>
      <c r="AA11" s="8"/>
      <c r="AB11" s="8"/>
      <c r="AC11" s="8"/>
      <c r="AD11" s="8"/>
    </row>
    <row r="12" spans="1:30" x14ac:dyDescent="0.25">
      <c r="A12" s="91"/>
      <c r="B12" s="91"/>
      <c r="C12" s="91"/>
      <c r="D12" s="8" t="str">
        <f>+'FUENTES FINANCIACION'!A10</f>
        <v>10  Aportes entes Territoriales en Especie.</v>
      </c>
      <c r="E12" s="8"/>
      <c r="F12" s="8"/>
      <c r="G12" s="8"/>
      <c r="H12" s="8"/>
      <c r="I12" s="8"/>
      <c r="J12" s="8"/>
      <c r="K12" s="8"/>
      <c r="L12" s="8"/>
      <c r="M12" s="8"/>
      <c r="N12" s="8"/>
      <c r="O12" s="8"/>
      <c r="P12" s="8"/>
      <c r="Q12" s="4">
        <f t="shared" si="0"/>
        <v>0</v>
      </c>
      <c r="R12" s="8"/>
      <c r="S12" s="8"/>
      <c r="T12" s="8"/>
      <c r="U12" s="8"/>
      <c r="V12" s="8"/>
      <c r="W12" s="8"/>
      <c r="X12" s="8"/>
      <c r="Y12" s="8"/>
      <c r="Z12" s="8"/>
      <c r="AA12" s="8"/>
      <c r="AB12" s="8"/>
      <c r="AC12" s="8"/>
      <c r="AD12" s="8"/>
    </row>
    <row r="13" spans="1:30" x14ac:dyDescent="0.25">
      <c r="A13" s="91"/>
      <c r="B13" s="91"/>
      <c r="C13" s="91"/>
      <c r="D13" s="8" t="str">
        <f>+'FUENTES FINANCIACION'!A11</f>
        <v>12  Retención de Garantía</v>
      </c>
      <c r="E13" s="8"/>
      <c r="F13" s="8"/>
      <c r="G13" s="8"/>
      <c r="H13" s="8"/>
      <c r="I13" s="8"/>
      <c r="J13" s="8"/>
      <c r="K13" s="8"/>
      <c r="L13" s="8"/>
      <c r="M13" s="8"/>
      <c r="N13" s="8"/>
      <c r="O13" s="8"/>
      <c r="P13" s="8"/>
      <c r="Q13" s="4">
        <f t="shared" si="0"/>
        <v>0</v>
      </c>
      <c r="R13" s="8"/>
      <c r="S13" s="8"/>
      <c r="T13" s="8"/>
      <c r="U13" s="8"/>
      <c r="V13" s="8"/>
      <c r="W13" s="8"/>
      <c r="X13" s="8"/>
      <c r="Y13" s="8"/>
      <c r="Z13" s="8"/>
      <c r="AA13" s="8"/>
      <c r="AB13" s="8"/>
      <c r="AC13" s="8"/>
      <c r="AD13" s="8"/>
    </row>
    <row r="14" spans="1:30" x14ac:dyDescent="0.25">
      <c r="A14" s="91"/>
      <c r="B14" s="91"/>
      <c r="C14" s="91"/>
      <c r="D14" s="8" t="str">
        <f>+'FUENTES FINANCIACION'!A12</f>
        <v>13  Recursos Nación BID Ambiental</v>
      </c>
      <c r="E14" s="8"/>
      <c r="F14" s="8"/>
      <c r="G14" s="8"/>
      <c r="H14" s="8"/>
      <c r="I14" s="8"/>
      <c r="J14" s="8"/>
      <c r="K14" s="8"/>
      <c r="L14" s="8"/>
      <c r="M14" s="8"/>
      <c r="N14" s="8"/>
      <c r="O14" s="8"/>
      <c r="P14" s="8"/>
      <c r="Q14" s="4">
        <f t="shared" si="0"/>
        <v>0</v>
      </c>
      <c r="R14" s="8"/>
      <c r="S14" s="8"/>
      <c r="T14" s="8"/>
      <c r="U14" s="8"/>
      <c r="V14" s="8"/>
      <c r="W14" s="8"/>
      <c r="X14" s="8"/>
      <c r="Y14" s="8"/>
      <c r="Z14" s="8"/>
      <c r="AA14" s="8"/>
      <c r="AB14" s="8"/>
      <c r="AC14" s="8"/>
      <c r="AD14" s="8"/>
    </row>
    <row r="15" spans="1:30" x14ac:dyDescent="0.25">
      <c r="A15" s="64" t="s">
        <v>21</v>
      </c>
      <c r="B15" s="65"/>
      <c r="C15" s="66"/>
      <c r="D15" s="9"/>
      <c r="E15" s="4">
        <f>SUM(E3:E14)</f>
        <v>10</v>
      </c>
      <c r="F15" s="4">
        <f t="shared" ref="F15:Q15" si="1">SUM(F3:F14)</f>
        <v>0</v>
      </c>
      <c r="G15" s="4">
        <f t="shared" si="1"/>
        <v>0</v>
      </c>
      <c r="H15" s="4">
        <f t="shared" si="1"/>
        <v>0</v>
      </c>
      <c r="I15" s="4">
        <f t="shared" si="1"/>
        <v>0</v>
      </c>
      <c r="J15" s="4">
        <f t="shared" si="1"/>
        <v>0</v>
      </c>
      <c r="K15" s="4">
        <f t="shared" si="1"/>
        <v>0</v>
      </c>
      <c r="L15" s="4">
        <f t="shared" si="1"/>
        <v>0</v>
      </c>
      <c r="M15" s="4">
        <f t="shared" si="1"/>
        <v>0</v>
      </c>
      <c r="N15" s="4">
        <f t="shared" si="1"/>
        <v>0</v>
      </c>
      <c r="O15" s="4">
        <f t="shared" si="1"/>
        <v>0</v>
      </c>
      <c r="P15" s="4">
        <f t="shared" si="1"/>
        <v>0</v>
      </c>
      <c r="Q15" s="4">
        <f t="shared" si="1"/>
        <v>10</v>
      </c>
      <c r="R15" s="4"/>
      <c r="S15" s="4"/>
      <c r="T15" s="4"/>
      <c r="U15" s="4"/>
      <c r="V15" s="4"/>
      <c r="W15" s="4"/>
      <c r="X15" s="4"/>
      <c r="Y15" s="4"/>
      <c r="Z15" s="4"/>
      <c r="AA15" s="4"/>
      <c r="AB15" s="4"/>
      <c r="AC15" s="4"/>
      <c r="AD15" s="4"/>
    </row>
    <row r="16" spans="1:30" x14ac:dyDescent="0.25">
      <c r="A16" s="6" t="s">
        <v>20</v>
      </c>
      <c r="B16" s="6" t="s">
        <v>26</v>
      </c>
      <c r="C16" s="6" t="s">
        <v>18</v>
      </c>
      <c r="D16" s="6" t="s">
        <v>19</v>
      </c>
      <c r="E16" s="3"/>
      <c r="F16" s="3"/>
      <c r="G16" s="3"/>
      <c r="H16" s="3"/>
      <c r="I16" s="3"/>
      <c r="J16" s="3"/>
      <c r="K16" s="3"/>
      <c r="L16" s="3"/>
      <c r="M16" s="3"/>
      <c r="N16" s="3"/>
      <c r="O16" s="3"/>
      <c r="P16" s="3"/>
      <c r="Q16" s="3"/>
      <c r="R16" s="3"/>
      <c r="S16" s="3"/>
      <c r="T16" s="3"/>
      <c r="U16" s="3"/>
      <c r="V16" s="3"/>
      <c r="W16" s="3"/>
      <c r="X16" s="3"/>
      <c r="Y16" s="3"/>
      <c r="Z16" s="3"/>
      <c r="AA16" s="3"/>
      <c r="AB16" s="3"/>
      <c r="AC16" s="3"/>
      <c r="AD16" s="3"/>
    </row>
    <row r="17" spans="1:30" x14ac:dyDescent="0.25">
      <c r="A17" s="91"/>
      <c r="B17" s="91"/>
      <c r="C17" s="91"/>
      <c r="D17" s="8" t="str">
        <f>+'FUENTES FINANCIACION'!A1</f>
        <v>01  Recursos Nación BIRF</v>
      </c>
      <c r="E17" s="8"/>
      <c r="F17" s="8"/>
      <c r="G17" s="8"/>
      <c r="H17" s="8"/>
      <c r="I17" s="8"/>
      <c r="J17" s="8"/>
      <c r="K17" s="8"/>
      <c r="L17" s="8"/>
      <c r="M17" s="8"/>
      <c r="N17" s="8"/>
      <c r="O17" s="8"/>
      <c r="P17" s="8"/>
      <c r="Q17" s="4">
        <f>+SUM(E17:P17)</f>
        <v>0</v>
      </c>
      <c r="R17" s="8"/>
      <c r="S17" s="8"/>
      <c r="T17" s="8"/>
      <c r="U17" s="8"/>
      <c r="V17" s="8"/>
      <c r="W17" s="8"/>
      <c r="X17" s="8"/>
      <c r="Y17" s="8"/>
      <c r="Z17" s="8"/>
      <c r="AA17" s="8"/>
      <c r="AB17" s="8"/>
      <c r="AC17" s="8"/>
      <c r="AD17" s="8"/>
    </row>
    <row r="18" spans="1:30" x14ac:dyDescent="0.25">
      <c r="A18" s="91"/>
      <c r="B18" s="91"/>
      <c r="C18" s="91"/>
      <c r="D18" s="8" t="str">
        <f>+'FUENTES FINANCIACION'!A2</f>
        <v>02  Recursos Nación Otras Fuentes</v>
      </c>
      <c r="E18" s="8"/>
      <c r="F18" s="8"/>
      <c r="G18" s="8"/>
      <c r="H18" s="8"/>
      <c r="I18" s="8"/>
      <c r="J18" s="8"/>
      <c r="K18" s="8"/>
      <c r="L18" s="8"/>
      <c r="M18" s="8"/>
      <c r="N18" s="8"/>
      <c r="O18" s="8"/>
      <c r="P18" s="8"/>
      <c r="Q18" s="4">
        <f t="shared" ref="Q18:Q28" si="2">+SUM(E18:P18)</f>
        <v>0</v>
      </c>
      <c r="R18" s="8"/>
      <c r="S18" s="8"/>
      <c r="T18" s="8"/>
      <c r="U18" s="8"/>
      <c r="V18" s="8"/>
      <c r="W18" s="8"/>
      <c r="X18" s="8"/>
      <c r="Y18" s="8"/>
      <c r="Z18" s="8"/>
      <c r="AA18" s="8"/>
      <c r="AB18" s="8"/>
      <c r="AC18" s="8"/>
      <c r="AD18" s="8"/>
    </row>
    <row r="19" spans="1:30" x14ac:dyDescent="0.25">
      <c r="A19" s="91"/>
      <c r="B19" s="91"/>
      <c r="C19" s="91"/>
      <c r="D19" s="8" t="str">
        <f>+'FUENTES FINANCIACION'!A3</f>
        <v>03  Aportes entes Territoriales al Proyecto</v>
      </c>
      <c r="E19" s="8"/>
      <c r="F19" s="8"/>
      <c r="G19" s="8"/>
      <c r="H19" s="8"/>
      <c r="I19" s="8"/>
      <c r="J19" s="8"/>
      <c r="K19" s="8"/>
      <c r="L19" s="8"/>
      <c r="M19" s="8"/>
      <c r="N19" s="8"/>
      <c r="O19" s="8"/>
      <c r="P19" s="8"/>
      <c r="Q19" s="4">
        <f t="shared" si="2"/>
        <v>0</v>
      </c>
      <c r="R19" s="8"/>
      <c r="S19" s="8"/>
      <c r="T19" s="8"/>
      <c r="U19" s="8"/>
      <c r="V19" s="8"/>
      <c r="W19" s="8"/>
      <c r="X19" s="8"/>
      <c r="Y19" s="8"/>
      <c r="Z19" s="8"/>
      <c r="AA19" s="8"/>
      <c r="AB19" s="8"/>
      <c r="AC19" s="8"/>
      <c r="AD19" s="8"/>
    </row>
    <row r="20" spans="1:30" x14ac:dyDescent="0.25">
      <c r="A20" s="91"/>
      <c r="B20" s="91"/>
      <c r="C20" s="91"/>
      <c r="D20" s="8" t="str">
        <f>+'FUENTES FINANCIACION'!A4</f>
        <v>04  Aportes Ente Gestor (Crédito Sindicado)</v>
      </c>
      <c r="E20" s="8"/>
      <c r="F20" s="8"/>
      <c r="G20" s="8"/>
      <c r="H20" s="8"/>
      <c r="I20" s="8"/>
      <c r="J20" s="8"/>
      <c r="K20" s="8"/>
      <c r="L20" s="8"/>
      <c r="M20" s="8"/>
      <c r="N20" s="8"/>
      <c r="O20" s="8"/>
      <c r="P20" s="8"/>
      <c r="Q20" s="4">
        <f t="shared" si="2"/>
        <v>0</v>
      </c>
      <c r="R20" s="8"/>
      <c r="S20" s="8"/>
      <c r="T20" s="8"/>
      <c r="U20" s="8"/>
      <c r="V20" s="8"/>
      <c r="W20" s="8"/>
      <c r="X20" s="8"/>
      <c r="Y20" s="8"/>
      <c r="Z20" s="8"/>
      <c r="AA20" s="8"/>
      <c r="AB20" s="8"/>
      <c r="AC20" s="8"/>
      <c r="AD20" s="8"/>
    </row>
    <row r="21" spans="1:30" x14ac:dyDescent="0.25">
      <c r="A21" s="91"/>
      <c r="B21" s="91"/>
      <c r="C21" s="91"/>
      <c r="D21" s="8" t="str">
        <f>+'FUENTES FINANCIACION'!A5</f>
        <v>05  Recursos Nación BID</v>
      </c>
      <c r="E21" s="8"/>
      <c r="F21" s="8"/>
      <c r="G21" s="8"/>
      <c r="H21" s="8"/>
      <c r="I21" s="8"/>
      <c r="J21" s="8"/>
      <c r="K21" s="8"/>
      <c r="L21" s="8"/>
      <c r="M21" s="8"/>
      <c r="N21" s="8"/>
      <c r="O21" s="8"/>
      <c r="P21" s="8"/>
      <c r="Q21" s="4">
        <f t="shared" si="2"/>
        <v>0</v>
      </c>
      <c r="R21" s="8"/>
      <c r="S21" s="8"/>
      <c r="T21" s="8"/>
      <c r="U21" s="8"/>
      <c r="V21" s="8"/>
      <c r="W21" s="8"/>
      <c r="X21" s="8"/>
      <c r="Y21" s="8"/>
      <c r="Z21" s="8"/>
      <c r="AA21" s="8"/>
      <c r="AB21" s="8"/>
      <c r="AC21" s="8"/>
      <c r="AD21" s="8"/>
    </row>
    <row r="22" spans="1:30" x14ac:dyDescent="0.25">
      <c r="A22" s="91"/>
      <c r="B22" s="91"/>
      <c r="C22" s="91"/>
      <c r="D22" s="8" t="str">
        <f>+'FUENTES FINANCIACION'!A6</f>
        <v>06  Recursos Otros Aportes del Ente Gestor</v>
      </c>
      <c r="E22" s="8"/>
      <c r="F22" s="8"/>
      <c r="G22" s="8"/>
      <c r="H22" s="8"/>
      <c r="I22" s="8"/>
      <c r="J22" s="8"/>
      <c r="K22" s="8"/>
      <c r="L22" s="8"/>
      <c r="M22" s="8"/>
      <c r="N22" s="8"/>
      <c r="O22" s="8"/>
      <c r="P22" s="8"/>
      <c r="Q22" s="4">
        <f t="shared" si="2"/>
        <v>0</v>
      </c>
      <c r="R22" s="8"/>
      <c r="S22" s="8"/>
      <c r="T22" s="8"/>
      <c r="U22" s="8"/>
      <c r="V22" s="8"/>
      <c r="W22" s="8"/>
      <c r="X22" s="8"/>
      <c r="Y22" s="8"/>
      <c r="Z22" s="8"/>
      <c r="AA22" s="8"/>
      <c r="AB22" s="8"/>
      <c r="AC22" s="8"/>
      <c r="AD22" s="8"/>
    </row>
    <row r="23" spans="1:30" x14ac:dyDescent="0.25">
      <c r="A23" s="91"/>
      <c r="B23" s="91"/>
      <c r="C23" s="91"/>
      <c r="D23" s="8" t="str">
        <f>+'FUENTES FINANCIACION'!A7</f>
        <v>07  Recursos Nación OPEP</v>
      </c>
      <c r="E23" s="8"/>
      <c r="F23" s="8"/>
      <c r="G23" s="8"/>
      <c r="H23" s="8"/>
      <c r="I23" s="8"/>
      <c r="J23" s="8"/>
      <c r="K23" s="8"/>
      <c r="L23" s="8"/>
      <c r="M23" s="8"/>
      <c r="N23" s="8"/>
      <c r="O23" s="8"/>
      <c r="P23" s="8"/>
      <c r="Q23" s="4">
        <f t="shared" si="2"/>
        <v>0</v>
      </c>
      <c r="R23" s="8"/>
      <c r="S23" s="8"/>
      <c r="T23" s="8"/>
      <c r="U23" s="8"/>
      <c r="V23" s="8"/>
      <c r="W23" s="8"/>
      <c r="X23" s="8"/>
      <c r="Y23" s="8"/>
      <c r="Z23" s="8"/>
      <c r="AA23" s="8"/>
      <c r="AB23" s="8"/>
      <c r="AC23" s="8"/>
      <c r="AD23" s="8"/>
    </row>
    <row r="24" spans="1:30" x14ac:dyDescent="0.25">
      <c r="A24" s="91"/>
      <c r="B24" s="91"/>
      <c r="C24" s="91"/>
      <c r="D24" s="8" t="str">
        <f>+'FUENTES FINANCIACION'!A8</f>
        <v>08  Recursos Nación CAF</v>
      </c>
      <c r="E24" s="8"/>
      <c r="F24" s="8"/>
      <c r="G24" s="8"/>
      <c r="H24" s="8"/>
      <c r="I24" s="8"/>
      <c r="J24" s="8"/>
      <c r="K24" s="8"/>
      <c r="L24" s="8"/>
      <c r="M24" s="8"/>
      <c r="N24" s="8"/>
      <c r="O24" s="8"/>
      <c r="P24" s="8"/>
      <c r="Q24" s="4">
        <f t="shared" si="2"/>
        <v>0</v>
      </c>
      <c r="R24" s="8"/>
      <c r="S24" s="8"/>
      <c r="T24" s="8"/>
      <c r="U24" s="8"/>
      <c r="V24" s="8"/>
      <c r="W24" s="8"/>
      <c r="X24" s="8"/>
      <c r="Y24" s="8"/>
      <c r="Z24" s="8"/>
      <c r="AA24" s="8"/>
      <c r="AB24" s="8"/>
      <c r="AC24" s="8"/>
      <c r="AD24" s="8"/>
    </row>
    <row r="25" spans="1:30" x14ac:dyDescent="0.25">
      <c r="A25" s="91"/>
      <c r="B25" s="91"/>
      <c r="C25" s="91"/>
      <c r="D25" s="8" t="str">
        <f>+'FUENTES FINANCIACION'!A9</f>
        <v>09  Otros Aportes Ente Gestor</v>
      </c>
      <c r="E25" s="8"/>
      <c r="F25" s="8"/>
      <c r="G25" s="8"/>
      <c r="H25" s="8"/>
      <c r="I25" s="8"/>
      <c r="J25" s="8"/>
      <c r="K25" s="8"/>
      <c r="L25" s="8"/>
      <c r="M25" s="8"/>
      <c r="N25" s="8"/>
      <c r="O25" s="8"/>
      <c r="P25" s="8"/>
      <c r="Q25" s="4">
        <f t="shared" si="2"/>
        <v>0</v>
      </c>
      <c r="R25" s="8"/>
      <c r="S25" s="8"/>
      <c r="T25" s="8"/>
      <c r="U25" s="8"/>
      <c r="V25" s="8"/>
      <c r="W25" s="8"/>
      <c r="X25" s="8"/>
      <c r="Y25" s="8"/>
      <c r="Z25" s="8"/>
      <c r="AA25" s="8"/>
      <c r="AB25" s="8"/>
      <c r="AC25" s="8"/>
      <c r="AD25" s="8"/>
    </row>
    <row r="26" spans="1:30" x14ac:dyDescent="0.25">
      <c r="A26" s="91"/>
      <c r="B26" s="91"/>
      <c r="C26" s="91"/>
      <c r="D26" s="8" t="str">
        <f>+'FUENTES FINANCIACION'!A10</f>
        <v>10  Aportes entes Territoriales en Especie.</v>
      </c>
      <c r="E26" s="8"/>
      <c r="F26" s="8"/>
      <c r="G26" s="8"/>
      <c r="H26" s="8"/>
      <c r="I26" s="8"/>
      <c r="J26" s="8"/>
      <c r="K26" s="8"/>
      <c r="L26" s="8"/>
      <c r="M26" s="8"/>
      <c r="N26" s="8"/>
      <c r="O26" s="8"/>
      <c r="P26" s="8"/>
      <c r="Q26" s="4">
        <f t="shared" si="2"/>
        <v>0</v>
      </c>
      <c r="R26" s="8"/>
      <c r="S26" s="8"/>
      <c r="T26" s="8"/>
      <c r="U26" s="8"/>
      <c r="V26" s="8"/>
      <c r="W26" s="8"/>
      <c r="X26" s="8"/>
      <c r="Y26" s="8"/>
      <c r="Z26" s="8"/>
      <c r="AA26" s="8"/>
      <c r="AB26" s="8"/>
      <c r="AC26" s="8"/>
      <c r="AD26" s="8"/>
    </row>
    <row r="27" spans="1:30" x14ac:dyDescent="0.25">
      <c r="A27" s="91"/>
      <c r="B27" s="91"/>
      <c r="C27" s="91"/>
      <c r="D27" s="8" t="str">
        <f>+'FUENTES FINANCIACION'!A11</f>
        <v>12  Retención de Garantía</v>
      </c>
      <c r="E27" s="8"/>
      <c r="F27" s="8"/>
      <c r="G27" s="8"/>
      <c r="H27" s="8"/>
      <c r="I27" s="8"/>
      <c r="J27" s="8"/>
      <c r="K27" s="8"/>
      <c r="L27" s="8"/>
      <c r="M27" s="8"/>
      <c r="N27" s="8"/>
      <c r="O27" s="8"/>
      <c r="P27" s="8"/>
      <c r="Q27" s="4">
        <f t="shared" si="2"/>
        <v>0</v>
      </c>
      <c r="R27" s="8"/>
      <c r="S27" s="8"/>
      <c r="T27" s="8"/>
      <c r="U27" s="8"/>
      <c r="V27" s="8"/>
      <c r="W27" s="8"/>
      <c r="X27" s="8"/>
      <c r="Y27" s="8"/>
      <c r="Z27" s="8"/>
      <c r="AA27" s="8"/>
      <c r="AB27" s="8"/>
      <c r="AC27" s="8"/>
      <c r="AD27" s="8"/>
    </row>
    <row r="28" spans="1:30" x14ac:dyDescent="0.25">
      <c r="A28" s="91"/>
      <c r="B28" s="91"/>
      <c r="C28" s="91"/>
      <c r="D28" s="8" t="str">
        <f>+'FUENTES FINANCIACION'!A12</f>
        <v>13  Recursos Nación BID Ambiental</v>
      </c>
      <c r="E28" s="8"/>
      <c r="F28" s="8"/>
      <c r="G28" s="8"/>
      <c r="H28" s="8"/>
      <c r="I28" s="8"/>
      <c r="J28" s="8"/>
      <c r="K28" s="8"/>
      <c r="L28" s="8"/>
      <c r="M28" s="8"/>
      <c r="N28" s="8"/>
      <c r="O28" s="8"/>
      <c r="P28" s="8"/>
      <c r="Q28" s="4">
        <f t="shared" si="2"/>
        <v>0</v>
      </c>
      <c r="R28" s="8"/>
      <c r="S28" s="8"/>
      <c r="T28" s="8"/>
      <c r="U28" s="8"/>
      <c r="V28" s="8"/>
      <c r="W28" s="8"/>
      <c r="X28" s="8"/>
      <c r="Y28" s="8"/>
      <c r="Z28" s="8"/>
      <c r="AA28" s="8"/>
      <c r="AB28" s="8"/>
      <c r="AC28" s="8"/>
      <c r="AD28" s="8"/>
    </row>
    <row r="29" spans="1:30" x14ac:dyDescent="0.25">
      <c r="A29" s="64" t="s">
        <v>21</v>
      </c>
      <c r="B29" s="65"/>
      <c r="C29" s="66"/>
      <c r="D29" s="9"/>
      <c r="E29" s="4">
        <f>SUM(E17:E28)</f>
        <v>0</v>
      </c>
      <c r="F29" s="4">
        <f t="shared" ref="F29" si="3">SUM(F17:F28)</f>
        <v>0</v>
      </c>
      <c r="G29" s="4">
        <f t="shared" ref="G29" si="4">SUM(G17:G28)</f>
        <v>0</v>
      </c>
      <c r="H29" s="4">
        <f t="shared" ref="H29" si="5">SUM(H17:H28)</f>
        <v>0</v>
      </c>
      <c r="I29" s="4">
        <f t="shared" ref="I29" si="6">SUM(I17:I28)</f>
        <v>0</v>
      </c>
      <c r="J29" s="4">
        <f t="shared" ref="J29" si="7">SUM(J17:J28)</f>
        <v>0</v>
      </c>
      <c r="K29" s="4">
        <f t="shared" ref="K29" si="8">SUM(K17:K28)</f>
        <v>0</v>
      </c>
      <c r="L29" s="4">
        <f t="shared" ref="L29" si="9">SUM(L17:L28)</f>
        <v>0</v>
      </c>
      <c r="M29" s="4">
        <f t="shared" ref="M29" si="10">SUM(M17:M28)</f>
        <v>0</v>
      </c>
      <c r="N29" s="4">
        <f t="shared" ref="N29" si="11">SUM(N17:N28)</f>
        <v>0</v>
      </c>
      <c r="O29" s="4">
        <f t="shared" ref="O29" si="12">SUM(O17:O28)</f>
        <v>0</v>
      </c>
      <c r="P29" s="4">
        <f t="shared" ref="P29" si="13">SUM(P17:P28)</f>
        <v>0</v>
      </c>
      <c r="Q29" s="4">
        <f t="shared" ref="Q29" si="14">SUM(Q17:Q28)</f>
        <v>0</v>
      </c>
      <c r="R29" s="4"/>
      <c r="S29" s="4"/>
      <c r="T29" s="4"/>
      <c r="U29" s="4"/>
      <c r="V29" s="4"/>
      <c r="W29" s="4"/>
      <c r="X29" s="4"/>
      <c r="Y29" s="4"/>
      <c r="Z29" s="4"/>
      <c r="AA29" s="4"/>
      <c r="AB29" s="4"/>
      <c r="AC29" s="4"/>
      <c r="AD29" s="4"/>
    </row>
    <row r="30" spans="1:30" x14ac:dyDescent="0.25">
      <c r="A30" s="6" t="s">
        <v>20</v>
      </c>
      <c r="B30" s="6" t="s">
        <v>26</v>
      </c>
      <c r="C30" s="6" t="s">
        <v>18</v>
      </c>
      <c r="D30" s="6" t="s">
        <v>19</v>
      </c>
      <c r="E30" s="3"/>
      <c r="F30" s="3"/>
      <c r="G30" s="3"/>
      <c r="H30" s="3"/>
      <c r="I30" s="3"/>
      <c r="J30" s="3"/>
      <c r="K30" s="3"/>
      <c r="L30" s="3"/>
      <c r="M30" s="3"/>
      <c r="N30" s="3"/>
      <c r="O30" s="3"/>
      <c r="P30" s="3"/>
      <c r="Q30" s="3"/>
      <c r="R30" s="3"/>
      <c r="S30" s="3"/>
      <c r="T30" s="3"/>
      <c r="U30" s="3"/>
      <c r="V30" s="3"/>
      <c r="W30" s="3"/>
      <c r="X30" s="3"/>
      <c r="Y30" s="3"/>
      <c r="Z30" s="3"/>
      <c r="AA30" s="3"/>
      <c r="AB30" s="3"/>
      <c r="AC30" s="3"/>
      <c r="AD30" s="3"/>
    </row>
    <row r="31" spans="1:30" x14ac:dyDescent="0.25">
      <c r="A31" s="91"/>
      <c r="B31" s="91"/>
      <c r="C31" s="91"/>
      <c r="D31" s="8" t="str">
        <f>+'FUENTES FINANCIACION'!A1</f>
        <v>01  Recursos Nación BIRF</v>
      </c>
      <c r="E31" s="8"/>
      <c r="F31" s="8"/>
      <c r="G31" s="8"/>
      <c r="H31" s="8"/>
      <c r="I31" s="8"/>
      <c r="J31" s="8"/>
      <c r="K31" s="8"/>
      <c r="L31" s="8"/>
      <c r="M31" s="8"/>
      <c r="N31" s="8"/>
      <c r="O31" s="8"/>
      <c r="P31" s="8"/>
      <c r="Q31" s="4">
        <f>+SUM(E31:P31)</f>
        <v>0</v>
      </c>
      <c r="R31" s="8"/>
      <c r="S31" s="8"/>
      <c r="T31" s="8"/>
      <c r="U31" s="8"/>
      <c r="V31" s="8"/>
      <c r="W31" s="8"/>
      <c r="X31" s="8"/>
      <c r="Y31" s="8"/>
      <c r="Z31" s="8"/>
      <c r="AA31" s="8"/>
      <c r="AB31" s="8"/>
      <c r="AC31" s="8"/>
      <c r="AD31" s="8"/>
    </row>
    <row r="32" spans="1:30" x14ac:dyDescent="0.25">
      <c r="A32" s="91"/>
      <c r="B32" s="91"/>
      <c r="C32" s="91"/>
      <c r="D32" s="8" t="str">
        <f>+'FUENTES FINANCIACION'!A2</f>
        <v>02  Recursos Nación Otras Fuentes</v>
      </c>
      <c r="E32" s="8"/>
      <c r="F32" s="8"/>
      <c r="G32" s="8"/>
      <c r="H32" s="8"/>
      <c r="I32" s="8"/>
      <c r="J32" s="8"/>
      <c r="K32" s="8"/>
      <c r="L32" s="8"/>
      <c r="M32" s="8"/>
      <c r="N32" s="8"/>
      <c r="O32" s="8"/>
      <c r="P32" s="8"/>
      <c r="Q32" s="4">
        <f t="shared" ref="Q32:Q42" si="15">+SUM(E32:P32)</f>
        <v>0</v>
      </c>
      <c r="R32" s="8"/>
      <c r="S32" s="8"/>
      <c r="T32" s="8"/>
      <c r="U32" s="8"/>
      <c r="V32" s="8"/>
      <c r="W32" s="8"/>
      <c r="X32" s="8"/>
      <c r="Y32" s="8"/>
      <c r="Z32" s="8"/>
      <c r="AA32" s="8"/>
      <c r="AB32" s="8"/>
      <c r="AC32" s="8"/>
      <c r="AD32" s="8"/>
    </row>
    <row r="33" spans="1:30" x14ac:dyDescent="0.25">
      <c r="A33" s="91"/>
      <c r="B33" s="91"/>
      <c r="C33" s="91"/>
      <c r="D33" s="8" t="str">
        <f>+'FUENTES FINANCIACION'!A3</f>
        <v>03  Aportes entes Territoriales al Proyecto</v>
      </c>
      <c r="E33" s="8"/>
      <c r="F33" s="8"/>
      <c r="G33" s="8"/>
      <c r="H33" s="8"/>
      <c r="I33" s="8"/>
      <c r="J33" s="8"/>
      <c r="K33" s="8"/>
      <c r="L33" s="8"/>
      <c r="M33" s="8"/>
      <c r="N33" s="8"/>
      <c r="O33" s="8"/>
      <c r="P33" s="8"/>
      <c r="Q33" s="4">
        <f t="shared" si="15"/>
        <v>0</v>
      </c>
      <c r="R33" s="8"/>
      <c r="S33" s="8"/>
      <c r="T33" s="8"/>
      <c r="U33" s="8"/>
      <c r="V33" s="8"/>
      <c r="W33" s="8"/>
      <c r="X33" s="8"/>
      <c r="Y33" s="8"/>
      <c r="Z33" s="8"/>
      <c r="AA33" s="8"/>
      <c r="AB33" s="8"/>
      <c r="AC33" s="8"/>
      <c r="AD33" s="8"/>
    </row>
    <row r="34" spans="1:30" x14ac:dyDescent="0.25">
      <c r="A34" s="91"/>
      <c r="B34" s="91"/>
      <c r="C34" s="91"/>
      <c r="D34" s="8" t="str">
        <f>+'FUENTES FINANCIACION'!A4</f>
        <v>04  Aportes Ente Gestor (Crédito Sindicado)</v>
      </c>
      <c r="E34" s="8"/>
      <c r="F34" s="8"/>
      <c r="G34" s="8"/>
      <c r="H34" s="8"/>
      <c r="I34" s="8"/>
      <c r="J34" s="8"/>
      <c r="K34" s="8"/>
      <c r="L34" s="8"/>
      <c r="M34" s="8"/>
      <c r="N34" s="8"/>
      <c r="O34" s="8"/>
      <c r="P34" s="8"/>
      <c r="Q34" s="4">
        <f t="shared" si="15"/>
        <v>0</v>
      </c>
      <c r="R34" s="8"/>
      <c r="S34" s="8"/>
      <c r="T34" s="8"/>
      <c r="U34" s="8"/>
      <c r="V34" s="8"/>
      <c r="W34" s="8"/>
      <c r="X34" s="8"/>
      <c r="Y34" s="8"/>
      <c r="Z34" s="8"/>
      <c r="AA34" s="8"/>
      <c r="AB34" s="8"/>
      <c r="AC34" s="8"/>
      <c r="AD34" s="8"/>
    </row>
    <row r="35" spans="1:30" x14ac:dyDescent="0.25">
      <c r="A35" s="91"/>
      <c r="B35" s="91"/>
      <c r="C35" s="91"/>
      <c r="D35" s="8" t="str">
        <f>+'FUENTES FINANCIACION'!A5</f>
        <v>05  Recursos Nación BID</v>
      </c>
      <c r="E35" s="8"/>
      <c r="F35" s="8"/>
      <c r="G35" s="8"/>
      <c r="H35" s="8"/>
      <c r="I35" s="8"/>
      <c r="J35" s="8"/>
      <c r="K35" s="8"/>
      <c r="L35" s="8"/>
      <c r="M35" s="8"/>
      <c r="N35" s="8"/>
      <c r="O35" s="8"/>
      <c r="P35" s="8"/>
      <c r="Q35" s="4">
        <f t="shared" si="15"/>
        <v>0</v>
      </c>
      <c r="R35" s="8"/>
      <c r="S35" s="8"/>
      <c r="T35" s="8"/>
      <c r="U35" s="8"/>
      <c r="V35" s="8"/>
      <c r="W35" s="8"/>
      <c r="X35" s="8"/>
      <c r="Y35" s="8"/>
      <c r="Z35" s="8"/>
      <c r="AA35" s="8"/>
      <c r="AB35" s="8"/>
      <c r="AC35" s="8"/>
      <c r="AD35" s="8"/>
    </row>
    <row r="36" spans="1:30" x14ac:dyDescent="0.25">
      <c r="A36" s="91"/>
      <c r="B36" s="91"/>
      <c r="C36" s="91"/>
      <c r="D36" s="8" t="str">
        <f>+'FUENTES FINANCIACION'!A6</f>
        <v>06  Recursos Otros Aportes del Ente Gestor</v>
      </c>
      <c r="E36" s="8"/>
      <c r="F36" s="8"/>
      <c r="G36" s="8"/>
      <c r="H36" s="8"/>
      <c r="I36" s="8"/>
      <c r="J36" s="8"/>
      <c r="K36" s="8"/>
      <c r="L36" s="8"/>
      <c r="M36" s="8"/>
      <c r="N36" s="8"/>
      <c r="O36" s="8"/>
      <c r="P36" s="8"/>
      <c r="Q36" s="4">
        <f t="shared" si="15"/>
        <v>0</v>
      </c>
      <c r="R36" s="8"/>
      <c r="S36" s="8"/>
      <c r="T36" s="8"/>
      <c r="U36" s="8"/>
      <c r="V36" s="8"/>
      <c r="W36" s="8"/>
      <c r="X36" s="8"/>
      <c r="Y36" s="8"/>
      <c r="Z36" s="8"/>
      <c r="AA36" s="8"/>
      <c r="AB36" s="8"/>
      <c r="AC36" s="8"/>
      <c r="AD36" s="8"/>
    </row>
    <row r="37" spans="1:30" x14ac:dyDescent="0.25">
      <c r="A37" s="91"/>
      <c r="B37" s="91"/>
      <c r="C37" s="91"/>
      <c r="D37" s="8" t="str">
        <f>+'FUENTES FINANCIACION'!A7</f>
        <v>07  Recursos Nación OPEP</v>
      </c>
      <c r="E37" s="8"/>
      <c r="F37" s="8"/>
      <c r="G37" s="8"/>
      <c r="H37" s="8"/>
      <c r="I37" s="8"/>
      <c r="J37" s="8"/>
      <c r="K37" s="8"/>
      <c r="L37" s="8"/>
      <c r="M37" s="8"/>
      <c r="N37" s="8"/>
      <c r="O37" s="8"/>
      <c r="P37" s="8"/>
      <c r="Q37" s="4">
        <f t="shared" si="15"/>
        <v>0</v>
      </c>
      <c r="R37" s="8"/>
      <c r="S37" s="8"/>
      <c r="T37" s="8"/>
      <c r="U37" s="8"/>
      <c r="V37" s="8"/>
      <c r="W37" s="8"/>
      <c r="X37" s="8"/>
      <c r="Y37" s="8"/>
      <c r="Z37" s="8"/>
      <c r="AA37" s="8"/>
      <c r="AB37" s="8"/>
      <c r="AC37" s="8"/>
      <c r="AD37" s="8"/>
    </row>
    <row r="38" spans="1:30" x14ac:dyDescent="0.25">
      <c r="A38" s="91"/>
      <c r="B38" s="91"/>
      <c r="C38" s="91"/>
      <c r="D38" s="8" t="str">
        <f>+'FUENTES FINANCIACION'!A8</f>
        <v>08  Recursos Nación CAF</v>
      </c>
      <c r="E38" s="8"/>
      <c r="F38" s="8"/>
      <c r="G38" s="8"/>
      <c r="H38" s="8"/>
      <c r="I38" s="8"/>
      <c r="J38" s="8"/>
      <c r="K38" s="8"/>
      <c r="L38" s="8"/>
      <c r="M38" s="8"/>
      <c r="N38" s="8"/>
      <c r="O38" s="8"/>
      <c r="P38" s="8"/>
      <c r="Q38" s="4">
        <f t="shared" si="15"/>
        <v>0</v>
      </c>
      <c r="R38" s="8"/>
      <c r="S38" s="8"/>
      <c r="T38" s="8"/>
      <c r="U38" s="8"/>
      <c r="V38" s="8"/>
      <c r="W38" s="8"/>
      <c r="X38" s="8"/>
      <c r="Y38" s="8"/>
      <c r="Z38" s="8"/>
      <c r="AA38" s="8"/>
      <c r="AB38" s="8"/>
      <c r="AC38" s="8"/>
      <c r="AD38" s="8"/>
    </row>
    <row r="39" spans="1:30" x14ac:dyDescent="0.25">
      <c r="A39" s="91"/>
      <c r="B39" s="91"/>
      <c r="C39" s="91"/>
      <c r="D39" s="8" t="str">
        <f>+'FUENTES FINANCIACION'!A9</f>
        <v>09  Otros Aportes Ente Gestor</v>
      </c>
      <c r="E39" s="8"/>
      <c r="F39" s="8"/>
      <c r="G39" s="8"/>
      <c r="H39" s="8"/>
      <c r="I39" s="8"/>
      <c r="J39" s="8"/>
      <c r="K39" s="8"/>
      <c r="L39" s="8"/>
      <c r="M39" s="8"/>
      <c r="N39" s="8"/>
      <c r="O39" s="8"/>
      <c r="P39" s="8"/>
      <c r="Q39" s="4">
        <f t="shared" si="15"/>
        <v>0</v>
      </c>
      <c r="R39" s="8"/>
      <c r="S39" s="8"/>
      <c r="T39" s="8"/>
      <c r="U39" s="8"/>
      <c r="V39" s="8"/>
      <c r="W39" s="8"/>
      <c r="X39" s="8"/>
      <c r="Y39" s="8"/>
      <c r="Z39" s="8"/>
      <c r="AA39" s="8"/>
      <c r="AB39" s="8"/>
      <c r="AC39" s="8"/>
      <c r="AD39" s="8"/>
    </row>
    <row r="40" spans="1:30" x14ac:dyDescent="0.25">
      <c r="A40" s="91"/>
      <c r="B40" s="91"/>
      <c r="C40" s="91"/>
      <c r="D40" s="8" t="str">
        <f>+'FUENTES FINANCIACION'!A10</f>
        <v>10  Aportes entes Territoriales en Especie.</v>
      </c>
      <c r="E40" s="8"/>
      <c r="F40" s="8"/>
      <c r="G40" s="8"/>
      <c r="H40" s="8"/>
      <c r="I40" s="8"/>
      <c r="J40" s="8"/>
      <c r="K40" s="8"/>
      <c r="L40" s="8"/>
      <c r="M40" s="8"/>
      <c r="N40" s="8"/>
      <c r="O40" s="8"/>
      <c r="P40" s="8"/>
      <c r="Q40" s="4">
        <f t="shared" si="15"/>
        <v>0</v>
      </c>
      <c r="R40" s="8"/>
      <c r="S40" s="8"/>
      <c r="T40" s="8"/>
      <c r="U40" s="8"/>
      <c r="V40" s="8"/>
      <c r="W40" s="8"/>
      <c r="X40" s="8"/>
      <c r="Y40" s="8"/>
      <c r="Z40" s="8"/>
      <c r="AA40" s="8"/>
      <c r="AB40" s="8"/>
      <c r="AC40" s="8"/>
      <c r="AD40" s="8"/>
    </row>
    <row r="41" spans="1:30" x14ac:dyDescent="0.25">
      <c r="A41" s="91"/>
      <c r="B41" s="91"/>
      <c r="C41" s="91"/>
      <c r="D41" s="8" t="str">
        <f>+'FUENTES FINANCIACION'!A11</f>
        <v>12  Retención de Garantía</v>
      </c>
      <c r="E41" s="8"/>
      <c r="F41" s="8"/>
      <c r="G41" s="8"/>
      <c r="H41" s="8"/>
      <c r="I41" s="8"/>
      <c r="J41" s="8"/>
      <c r="K41" s="8"/>
      <c r="L41" s="8"/>
      <c r="M41" s="8"/>
      <c r="N41" s="8"/>
      <c r="O41" s="8"/>
      <c r="P41" s="8"/>
      <c r="Q41" s="4">
        <f t="shared" si="15"/>
        <v>0</v>
      </c>
      <c r="R41" s="8"/>
      <c r="S41" s="8"/>
      <c r="T41" s="8"/>
      <c r="U41" s="8"/>
      <c r="V41" s="8"/>
      <c r="W41" s="8"/>
      <c r="X41" s="8"/>
      <c r="Y41" s="8"/>
      <c r="Z41" s="8"/>
      <c r="AA41" s="8"/>
      <c r="AB41" s="8"/>
      <c r="AC41" s="8"/>
      <c r="AD41" s="8"/>
    </row>
    <row r="42" spans="1:30" x14ac:dyDescent="0.25">
      <c r="A42" s="91"/>
      <c r="B42" s="91"/>
      <c r="C42" s="91"/>
      <c r="D42" s="8" t="str">
        <f>+'FUENTES FINANCIACION'!A12</f>
        <v>13  Recursos Nación BID Ambiental</v>
      </c>
      <c r="E42" s="8"/>
      <c r="F42" s="8"/>
      <c r="G42" s="8"/>
      <c r="H42" s="8"/>
      <c r="I42" s="8"/>
      <c r="J42" s="8"/>
      <c r="K42" s="8"/>
      <c r="L42" s="8"/>
      <c r="M42" s="8"/>
      <c r="N42" s="8"/>
      <c r="O42" s="8"/>
      <c r="P42" s="8"/>
      <c r="Q42" s="4">
        <f t="shared" si="15"/>
        <v>0</v>
      </c>
      <c r="R42" s="8"/>
      <c r="S42" s="8"/>
      <c r="T42" s="8"/>
      <c r="U42" s="8"/>
      <c r="V42" s="8"/>
      <c r="W42" s="8"/>
      <c r="X42" s="8"/>
      <c r="Y42" s="8"/>
      <c r="Z42" s="8"/>
      <c r="AA42" s="8"/>
      <c r="AB42" s="8"/>
      <c r="AC42" s="8"/>
      <c r="AD42" s="8"/>
    </row>
    <row r="43" spans="1:30" x14ac:dyDescent="0.25">
      <c r="A43" s="64" t="s">
        <v>21</v>
      </c>
      <c r="B43" s="65"/>
      <c r="C43" s="66"/>
      <c r="D43" s="9"/>
      <c r="E43" s="4">
        <f t="shared" ref="E43:F43" si="16">SUM(E31:E42)</f>
        <v>0</v>
      </c>
      <c r="F43" s="4">
        <f t="shared" si="16"/>
        <v>0</v>
      </c>
      <c r="G43" s="4">
        <f t="shared" ref="G43" si="17">SUM(G31:G42)</f>
        <v>0</v>
      </c>
      <c r="H43" s="4">
        <f t="shared" ref="H43" si="18">SUM(H31:H42)</f>
        <v>0</v>
      </c>
      <c r="I43" s="4">
        <f t="shared" ref="I43" si="19">SUM(I31:I42)</f>
        <v>0</v>
      </c>
      <c r="J43" s="4">
        <f t="shared" ref="J43" si="20">SUM(J31:J42)</f>
        <v>0</v>
      </c>
      <c r="K43" s="4">
        <f t="shared" ref="K43" si="21">SUM(K31:K42)</f>
        <v>0</v>
      </c>
      <c r="L43" s="4">
        <f t="shared" ref="L43" si="22">SUM(L31:L42)</f>
        <v>0</v>
      </c>
      <c r="M43" s="4">
        <f t="shared" ref="M43" si="23">SUM(M31:M42)</f>
        <v>0</v>
      </c>
      <c r="N43" s="4">
        <f t="shared" ref="N43" si="24">SUM(N31:N42)</f>
        <v>0</v>
      </c>
      <c r="O43" s="4">
        <f t="shared" ref="O43" si="25">SUM(O31:O42)</f>
        <v>0</v>
      </c>
      <c r="P43" s="4">
        <f t="shared" ref="P43" si="26">SUM(P31:P42)</f>
        <v>0</v>
      </c>
      <c r="Q43" s="4">
        <f t="shared" ref="Q43" si="27">SUM(Q31:Q42)</f>
        <v>0</v>
      </c>
      <c r="R43" s="4"/>
      <c r="S43" s="4"/>
      <c r="T43" s="4"/>
      <c r="U43" s="4"/>
      <c r="V43" s="4"/>
      <c r="W43" s="4"/>
      <c r="X43" s="4"/>
      <c r="Y43" s="4"/>
      <c r="Z43" s="4"/>
      <c r="AA43" s="4"/>
      <c r="AB43" s="4"/>
      <c r="AC43" s="4"/>
      <c r="AD43" s="4"/>
    </row>
    <row r="44" spans="1:30" x14ac:dyDescent="0.25">
      <c r="A44" s="69" t="s">
        <v>25</v>
      </c>
      <c r="B44" s="69"/>
      <c r="C44" s="69"/>
      <c r="D44" s="2" t="str">
        <f>+'FUENTES FINANCIACION'!A1</f>
        <v>01  Recursos Nación BIRF</v>
      </c>
      <c r="E44" s="2">
        <f>+SUMIF($D$2:$D$43,'FUENTES FINANCIACION'!A1,'Interv Centro Historico'!$E$2:$E$43)</f>
        <v>10</v>
      </c>
      <c r="F44" s="2">
        <f>+SUMIF($D$2:$D$43,'FUENTES FINANCIACION'!A1,'Interv Centro Historico'!$F$2:$F$43)</f>
        <v>0</v>
      </c>
      <c r="G44" s="2">
        <f>+SUMIF($D$2:$D$43,'FUENTES FINANCIACION'!A1,'Interv Centro Historico'!$G$2:$G$43)</f>
        <v>0</v>
      </c>
      <c r="H44" s="2">
        <f>+SUMIF($D$2:$D$43,'FUENTES FINANCIACION'!A1,'Interv Centro Historico'!$H$2:$H$43)</f>
        <v>0</v>
      </c>
      <c r="I44" s="2">
        <f>+SUMIF($D$2:$D$43,'FUENTES FINANCIACION'!A1,'Interv Centro Historico'!$I$2:$I$43)</f>
        <v>0</v>
      </c>
      <c r="J44" s="2">
        <f>+SUMIF($D$2:$D$43,'FUENTES FINANCIACION'!A1,'Interv Centro Historico'!$J$2:$J$43)</f>
        <v>0</v>
      </c>
      <c r="K44" s="2">
        <f>+SUMIF($D$2:$D$43,'FUENTES FINANCIACION'!A1,'Interv Centro Historico'!$K$2:$K$43)</f>
        <v>0</v>
      </c>
      <c r="L44" s="2">
        <f>+SUMIF($D$2:$D$43,'FUENTES FINANCIACION'!A1,'Interv Centro Historico'!$L$2:$L$43)</f>
        <v>0</v>
      </c>
      <c r="M44" s="2">
        <f>+SUMIF($D$2:$D$43,'FUENTES FINANCIACION'!A1,'Interv Centro Historico'!$M$2:$M$43)</f>
        <v>0</v>
      </c>
      <c r="N44" s="2">
        <f>+SUMIF($D$2:$D$43,'FUENTES FINANCIACION'!A1,'Interv Centro Historico'!$N$2:$N$43)</f>
        <v>0</v>
      </c>
      <c r="O44" s="2">
        <f>+SUMIF($D$2:$D$43,'FUENTES FINANCIACION'!A1,'Interv Centro Historico'!$O$2:$O$43)</f>
        <v>0</v>
      </c>
      <c r="P44" s="2">
        <f>+SUMIF($D$2:$D$43,'FUENTES FINANCIACION'!A1,'Interv Centro Historico'!$P$2:$P$43)</f>
        <v>0</v>
      </c>
      <c r="Q44" s="2">
        <f>+SUMIF($D$2:$D$43,'FUENTES FINANCIACION'!A1,'Interv Centro Historico'!$Q$2:$Q$43)</f>
        <v>10</v>
      </c>
      <c r="R44" s="2">
        <f>+SUMIF($D$2:$D$43,'FUENTES FINANCIACION'!$A1,'Interv Centro Historico'!R$2:R$43)</f>
        <v>0</v>
      </c>
      <c r="S44" s="2">
        <f>+SUMIF($D$2:$D$43,'FUENTES FINANCIACION'!$A1,'Interv Centro Historico'!S$2:S$43)</f>
        <v>0</v>
      </c>
      <c r="T44" s="2">
        <f>+SUMIF($D$2:$D$43,'FUENTES FINANCIACION'!$A1,'Interv Centro Historico'!T$2:T$43)</f>
        <v>0</v>
      </c>
      <c r="U44" s="2">
        <f>+SUMIF($D$2:$D$43,'FUENTES FINANCIACION'!$A1,'Interv Centro Historico'!U$2:U$43)</f>
        <v>0</v>
      </c>
      <c r="V44" s="2">
        <f>+SUMIF($D$2:$D$43,'FUENTES FINANCIACION'!$A1,'Interv Centro Historico'!V$2:V$43)</f>
        <v>0</v>
      </c>
      <c r="W44" s="2">
        <f>+SUMIF($D$2:$D$43,'FUENTES FINANCIACION'!$A1,'Interv Centro Historico'!W$2:W$43)</f>
        <v>0</v>
      </c>
      <c r="X44" s="2">
        <f>+SUMIF($D$2:$D$43,'FUENTES FINANCIACION'!$A1,'Interv Centro Historico'!X$2:X$43)</f>
        <v>0</v>
      </c>
      <c r="Y44" s="2">
        <f>+SUMIF($D$2:$D$43,'FUENTES FINANCIACION'!$A1,'Interv Centro Historico'!Y$2:Y$43)</f>
        <v>0</v>
      </c>
      <c r="Z44" s="2">
        <f>+SUMIF($D$2:$D$43,'FUENTES FINANCIACION'!$A1,'Interv Centro Historico'!Z$2:Z$43)</f>
        <v>0</v>
      </c>
      <c r="AA44" s="2">
        <f>+SUMIF($D$2:$D$43,'FUENTES FINANCIACION'!$A1,'Interv Centro Historico'!AA$2:AA$43)</f>
        <v>0</v>
      </c>
      <c r="AB44" s="2">
        <f>+SUMIF($D$2:$D$43,'FUENTES FINANCIACION'!$A1,'Interv Centro Historico'!AB$2:AB$43)</f>
        <v>0</v>
      </c>
      <c r="AC44" s="2">
        <f>+SUMIF($D$2:$D$43,'FUENTES FINANCIACION'!$A1,'Interv Centro Historico'!AC$2:AC$43)</f>
        <v>0</v>
      </c>
      <c r="AD44" s="2">
        <f>+SUMIF($D$2:$D$43,'FUENTES FINANCIACION'!$A1,'Interv Centro Historico'!AD$2:AD$43)</f>
        <v>0</v>
      </c>
    </row>
    <row r="45" spans="1:30" x14ac:dyDescent="0.25">
      <c r="A45" s="69"/>
      <c r="B45" s="69"/>
      <c r="C45" s="69"/>
      <c r="D45" s="2" t="str">
        <f>+'FUENTES FINANCIACION'!A2</f>
        <v>02  Recursos Nación Otras Fuentes</v>
      </c>
      <c r="E45" s="2">
        <f>+SUMIF($D$2:$D$43,'FUENTES FINANCIACION'!A2,'Interv Centro Historico'!$E$2:$E$43)</f>
        <v>0</v>
      </c>
      <c r="F45" s="2">
        <f>+SUMIF($D$2:$D$43,'FUENTES FINANCIACION'!A2,'Interv Centro Historico'!$F$2:$F$43)</f>
        <v>0</v>
      </c>
      <c r="G45" s="2">
        <f>+SUMIF($D$2:$D$43,'FUENTES FINANCIACION'!A2,'Interv Centro Historico'!$G$2:$G$43)</f>
        <v>0</v>
      </c>
      <c r="H45" s="2">
        <f>+SUMIF($D$2:$D$43,'FUENTES FINANCIACION'!A2,'Interv Centro Historico'!$H$2:$H$43)</f>
        <v>0</v>
      </c>
      <c r="I45" s="2">
        <f>+SUMIF($D$2:$D$43,'FUENTES FINANCIACION'!A2,'Interv Centro Historico'!$I$2:$I$43)</f>
        <v>0</v>
      </c>
      <c r="J45" s="2">
        <f>+SUMIF($D$2:$D$43,'FUENTES FINANCIACION'!A2,'Interv Centro Historico'!$J$2:$J$43)</f>
        <v>0</v>
      </c>
      <c r="K45" s="2">
        <f>+SUMIF($D$2:$D$43,'FUENTES FINANCIACION'!A2,'Interv Centro Historico'!$K$2:$K$43)</f>
        <v>0</v>
      </c>
      <c r="L45" s="2">
        <f>+SUMIF($D$2:$D$43,'FUENTES FINANCIACION'!A2,'Interv Centro Historico'!$L$2:$L$43)</f>
        <v>0</v>
      </c>
      <c r="M45" s="2">
        <f>+SUMIF($D$2:$D$43,'FUENTES FINANCIACION'!A2,'Interv Centro Historico'!$M$2:$M$43)</f>
        <v>0</v>
      </c>
      <c r="N45" s="2">
        <f>+SUMIF($D$2:$D$43,'FUENTES FINANCIACION'!A2,'Interv Centro Historico'!$N$2:$N$43)</f>
        <v>0</v>
      </c>
      <c r="O45" s="2">
        <f>+SUMIF($D$2:$D$43,'FUENTES FINANCIACION'!A2,'Interv Centro Historico'!$O$2:$O$43)</f>
        <v>0</v>
      </c>
      <c r="P45" s="2">
        <f>+SUMIF($D$2:$D$43,'FUENTES FINANCIACION'!A2,'Interv Centro Historico'!$P$2:$P$43)</f>
        <v>0</v>
      </c>
      <c r="Q45" s="2">
        <f>+SUMIF($D$2:$D$43,'FUENTES FINANCIACION'!A2,'Interv Centro Historico'!$Q$2:$Q$43)</f>
        <v>0</v>
      </c>
      <c r="R45" s="2">
        <f>+SUMIF($D$2:$D$43,'FUENTES FINANCIACION'!$A2,'Interv Centro Historico'!R$2:R$43)</f>
        <v>0</v>
      </c>
      <c r="S45" s="2">
        <f>+SUMIF($D$2:$D$43,'FUENTES FINANCIACION'!$A2,'Interv Centro Historico'!S$2:S$43)</f>
        <v>0</v>
      </c>
      <c r="T45" s="2">
        <f>+SUMIF($D$2:$D$43,'FUENTES FINANCIACION'!$A2,'Interv Centro Historico'!T$2:T$43)</f>
        <v>0</v>
      </c>
      <c r="U45" s="2">
        <f>+SUMIF($D$2:$D$43,'FUENTES FINANCIACION'!$A2,'Interv Centro Historico'!U$2:U$43)</f>
        <v>0</v>
      </c>
      <c r="V45" s="2">
        <f>+SUMIF($D$2:$D$43,'FUENTES FINANCIACION'!$A2,'Interv Centro Historico'!V$2:V$43)</f>
        <v>0</v>
      </c>
      <c r="W45" s="2">
        <f>+SUMIF($D$2:$D$43,'FUENTES FINANCIACION'!$A2,'Interv Centro Historico'!W$2:W$43)</f>
        <v>0</v>
      </c>
      <c r="X45" s="2">
        <f>+SUMIF($D$2:$D$43,'FUENTES FINANCIACION'!$A2,'Interv Centro Historico'!X$2:X$43)</f>
        <v>0</v>
      </c>
      <c r="Y45" s="2">
        <f>+SUMIF($D$2:$D$43,'FUENTES FINANCIACION'!$A2,'Interv Centro Historico'!Y$2:Y$43)</f>
        <v>0</v>
      </c>
      <c r="Z45" s="2">
        <f>+SUMIF($D$2:$D$43,'FUENTES FINANCIACION'!$A2,'Interv Centro Historico'!Z$2:Z$43)</f>
        <v>0</v>
      </c>
      <c r="AA45" s="2">
        <f>+SUMIF($D$2:$D$43,'FUENTES FINANCIACION'!$A2,'Interv Centro Historico'!AA$2:AA$43)</f>
        <v>0</v>
      </c>
      <c r="AB45" s="2">
        <f>+SUMIF($D$2:$D$43,'FUENTES FINANCIACION'!$A2,'Interv Centro Historico'!AB$2:AB$43)</f>
        <v>0</v>
      </c>
      <c r="AC45" s="2">
        <f>+SUMIF($D$2:$D$43,'FUENTES FINANCIACION'!$A2,'Interv Centro Historico'!AC$2:AC$43)</f>
        <v>0</v>
      </c>
      <c r="AD45" s="2">
        <f>+SUMIF($D$2:$D$43,'FUENTES FINANCIACION'!$A2,'Interv Centro Historico'!AD$2:AD$43)</f>
        <v>0</v>
      </c>
    </row>
    <row r="46" spans="1:30" x14ac:dyDescent="0.25">
      <c r="A46" s="69"/>
      <c r="B46" s="69"/>
      <c r="C46" s="69"/>
      <c r="D46" s="2" t="str">
        <f>+'FUENTES FINANCIACION'!A3</f>
        <v>03  Aportes entes Territoriales al Proyecto</v>
      </c>
      <c r="E46" s="2">
        <f>+SUMIF($D$2:$D$43,'FUENTES FINANCIACION'!A3,'Interv Centro Historico'!$E$2:$E$43)</f>
        <v>0</v>
      </c>
      <c r="F46" s="2">
        <f>+SUMIF($D$2:$D$43,'FUENTES FINANCIACION'!A3,'Interv Centro Historico'!$F$2:$F$43)</f>
        <v>0</v>
      </c>
      <c r="G46" s="2">
        <f>+SUMIF($D$2:$D$43,'FUENTES FINANCIACION'!A3,'Interv Centro Historico'!$G$2:$G$43)</f>
        <v>0</v>
      </c>
      <c r="H46" s="2">
        <f>+SUMIF($D$2:$D$43,'FUENTES FINANCIACION'!A3,'Interv Centro Historico'!$H$2:$H$43)</f>
        <v>0</v>
      </c>
      <c r="I46" s="2">
        <f>+SUMIF($D$2:$D$43,'FUENTES FINANCIACION'!A3,'Interv Centro Historico'!$I$2:$I$43)</f>
        <v>0</v>
      </c>
      <c r="J46" s="2">
        <f>+SUMIF($D$2:$D$43,'FUENTES FINANCIACION'!A3,'Interv Centro Historico'!$J$2:$J$43)</f>
        <v>0</v>
      </c>
      <c r="K46" s="2">
        <f>+SUMIF($D$2:$D$43,'FUENTES FINANCIACION'!A3,'Interv Centro Historico'!$K$2:$K$43)</f>
        <v>0</v>
      </c>
      <c r="L46" s="2">
        <f>+SUMIF($D$2:$D$43,'FUENTES FINANCIACION'!A3,'Interv Centro Historico'!$L$2:$L$43)</f>
        <v>0</v>
      </c>
      <c r="M46" s="2">
        <f>+SUMIF($D$2:$D$43,'FUENTES FINANCIACION'!A3,'Interv Centro Historico'!$M$2:$M$43)</f>
        <v>0</v>
      </c>
      <c r="N46" s="2">
        <f>+SUMIF($D$2:$D$43,'FUENTES FINANCIACION'!A3,'Interv Centro Historico'!$N$2:$N$43)</f>
        <v>0</v>
      </c>
      <c r="O46" s="2">
        <f>+SUMIF($D$2:$D$43,'FUENTES FINANCIACION'!A3,'Interv Centro Historico'!$O$2:$O$43)</f>
        <v>0</v>
      </c>
      <c r="P46" s="2">
        <f>+SUMIF($D$2:$D$43,'FUENTES FINANCIACION'!A3,'Interv Centro Historico'!$P$2:$P$43)</f>
        <v>0</v>
      </c>
      <c r="Q46" s="2">
        <f>+SUMIF($D$2:$D$43,'FUENTES FINANCIACION'!A3,'Interv Centro Historico'!$Q$2:$Q$43)</f>
        <v>0</v>
      </c>
      <c r="R46" s="2">
        <f>+SUMIF($D$2:$D$43,'FUENTES FINANCIACION'!$A3,'Interv Centro Historico'!R$2:R$43)</f>
        <v>0</v>
      </c>
      <c r="S46" s="2">
        <f>+SUMIF($D$2:$D$43,'FUENTES FINANCIACION'!$A3,'Interv Centro Historico'!S$2:S$43)</f>
        <v>0</v>
      </c>
      <c r="T46" s="2">
        <f>+SUMIF($D$2:$D$43,'FUENTES FINANCIACION'!$A3,'Interv Centro Historico'!T$2:T$43)</f>
        <v>0</v>
      </c>
      <c r="U46" s="2">
        <f>+SUMIF($D$2:$D$43,'FUENTES FINANCIACION'!$A3,'Interv Centro Historico'!U$2:U$43)</f>
        <v>0</v>
      </c>
      <c r="V46" s="2">
        <f>+SUMIF($D$2:$D$43,'FUENTES FINANCIACION'!$A3,'Interv Centro Historico'!V$2:V$43)</f>
        <v>0</v>
      </c>
      <c r="W46" s="2">
        <f>+SUMIF($D$2:$D$43,'FUENTES FINANCIACION'!$A3,'Interv Centro Historico'!W$2:W$43)</f>
        <v>0</v>
      </c>
      <c r="X46" s="2">
        <f>+SUMIF($D$2:$D$43,'FUENTES FINANCIACION'!$A3,'Interv Centro Historico'!X$2:X$43)</f>
        <v>0</v>
      </c>
      <c r="Y46" s="2">
        <f>+SUMIF($D$2:$D$43,'FUENTES FINANCIACION'!$A3,'Interv Centro Historico'!Y$2:Y$43)</f>
        <v>0</v>
      </c>
      <c r="Z46" s="2">
        <f>+SUMIF($D$2:$D$43,'FUENTES FINANCIACION'!$A3,'Interv Centro Historico'!Z$2:Z$43)</f>
        <v>0</v>
      </c>
      <c r="AA46" s="2">
        <f>+SUMIF($D$2:$D$43,'FUENTES FINANCIACION'!$A3,'Interv Centro Historico'!AA$2:AA$43)</f>
        <v>0</v>
      </c>
      <c r="AB46" s="2">
        <f>+SUMIF($D$2:$D$43,'FUENTES FINANCIACION'!$A3,'Interv Centro Historico'!AB$2:AB$43)</f>
        <v>0</v>
      </c>
      <c r="AC46" s="2">
        <f>+SUMIF($D$2:$D$43,'FUENTES FINANCIACION'!$A3,'Interv Centro Historico'!AC$2:AC$43)</f>
        <v>0</v>
      </c>
      <c r="AD46" s="2">
        <f>+SUMIF($D$2:$D$43,'FUENTES FINANCIACION'!$A3,'Interv Centro Historico'!AD$2:AD$43)</f>
        <v>0</v>
      </c>
    </row>
    <row r="47" spans="1:30" x14ac:dyDescent="0.25">
      <c r="A47" s="69"/>
      <c r="B47" s="69"/>
      <c r="C47" s="69"/>
      <c r="D47" s="2" t="str">
        <f>+'FUENTES FINANCIACION'!A4</f>
        <v>04  Aportes Ente Gestor (Crédito Sindicado)</v>
      </c>
      <c r="E47" s="2">
        <f>+SUMIF($D$2:$D$43,'FUENTES FINANCIACION'!A4,'Interv Centro Historico'!$E$2:$E$43)</f>
        <v>0</v>
      </c>
      <c r="F47" s="2">
        <f>+SUMIF($D$2:$D$43,'FUENTES FINANCIACION'!A4,'Interv Centro Historico'!$F$2:$F$43)</f>
        <v>0</v>
      </c>
      <c r="G47" s="2">
        <f>+SUMIF($D$2:$D$43,'FUENTES FINANCIACION'!A4,'Interv Centro Historico'!$G$2:$G$43)</f>
        <v>0</v>
      </c>
      <c r="H47" s="2">
        <f>+SUMIF($D$2:$D$43,'FUENTES FINANCIACION'!A4,'Interv Centro Historico'!$H$2:$H$43)</f>
        <v>0</v>
      </c>
      <c r="I47" s="2">
        <f>+SUMIF($D$2:$D$43,'FUENTES FINANCIACION'!A4,'Interv Centro Historico'!$I$2:$I$43)</f>
        <v>0</v>
      </c>
      <c r="J47" s="2">
        <f>+SUMIF($D$2:$D$43,'FUENTES FINANCIACION'!A4,'Interv Centro Historico'!$J$2:$J$43)</f>
        <v>0</v>
      </c>
      <c r="K47" s="2">
        <f>+SUMIF($D$2:$D$43,'FUENTES FINANCIACION'!A4,'Interv Centro Historico'!$K$2:$K$43)</f>
        <v>0</v>
      </c>
      <c r="L47" s="2">
        <f>+SUMIF($D$2:$D$43,'FUENTES FINANCIACION'!A4,'Interv Centro Historico'!$L$2:$L$43)</f>
        <v>0</v>
      </c>
      <c r="M47" s="2">
        <f>+SUMIF($D$2:$D$43,'FUENTES FINANCIACION'!A4,'Interv Centro Historico'!$M$2:$M$43)</f>
        <v>0</v>
      </c>
      <c r="N47" s="2">
        <f>+SUMIF($D$2:$D$43,'FUENTES FINANCIACION'!A4,'Interv Centro Historico'!$N$2:$N$43)</f>
        <v>0</v>
      </c>
      <c r="O47" s="2">
        <f>+SUMIF($D$2:$D$43,'FUENTES FINANCIACION'!A4,'Interv Centro Historico'!$O$2:$O$43)</f>
        <v>0</v>
      </c>
      <c r="P47" s="2">
        <f>+SUMIF($D$2:$D$43,'FUENTES FINANCIACION'!A4,'Interv Centro Historico'!$P$2:$P$43)</f>
        <v>0</v>
      </c>
      <c r="Q47" s="2">
        <f>+SUMIF($D$2:$D$43,'FUENTES FINANCIACION'!A4,'Interv Centro Historico'!$Q$2:$Q$43)</f>
        <v>0</v>
      </c>
      <c r="R47" s="2">
        <f>+SUMIF($D$2:$D$43,'FUENTES FINANCIACION'!$A4,'Interv Centro Historico'!R$2:R$43)</f>
        <v>0</v>
      </c>
      <c r="S47" s="2">
        <f>+SUMIF($D$2:$D$43,'FUENTES FINANCIACION'!$A4,'Interv Centro Historico'!S$2:S$43)</f>
        <v>0</v>
      </c>
      <c r="T47" s="2">
        <f>+SUMIF($D$2:$D$43,'FUENTES FINANCIACION'!$A4,'Interv Centro Historico'!T$2:T$43)</f>
        <v>0</v>
      </c>
      <c r="U47" s="2">
        <f>+SUMIF($D$2:$D$43,'FUENTES FINANCIACION'!$A4,'Interv Centro Historico'!U$2:U$43)</f>
        <v>0</v>
      </c>
      <c r="V47" s="2">
        <f>+SUMIF($D$2:$D$43,'FUENTES FINANCIACION'!$A4,'Interv Centro Historico'!V$2:V$43)</f>
        <v>0</v>
      </c>
      <c r="W47" s="2">
        <f>+SUMIF($D$2:$D$43,'FUENTES FINANCIACION'!$A4,'Interv Centro Historico'!W$2:W$43)</f>
        <v>0</v>
      </c>
      <c r="X47" s="2">
        <f>+SUMIF($D$2:$D$43,'FUENTES FINANCIACION'!$A4,'Interv Centro Historico'!X$2:X$43)</f>
        <v>0</v>
      </c>
      <c r="Y47" s="2">
        <f>+SUMIF($D$2:$D$43,'FUENTES FINANCIACION'!$A4,'Interv Centro Historico'!Y$2:Y$43)</f>
        <v>0</v>
      </c>
      <c r="Z47" s="2">
        <f>+SUMIF($D$2:$D$43,'FUENTES FINANCIACION'!$A4,'Interv Centro Historico'!Z$2:Z$43)</f>
        <v>0</v>
      </c>
      <c r="AA47" s="2">
        <f>+SUMIF($D$2:$D$43,'FUENTES FINANCIACION'!$A4,'Interv Centro Historico'!AA$2:AA$43)</f>
        <v>0</v>
      </c>
      <c r="AB47" s="2">
        <f>+SUMIF($D$2:$D$43,'FUENTES FINANCIACION'!$A4,'Interv Centro Historico'!AB$2:AB$43)</f>
        <v>0</v>
      </c>
      <c r="AC47" s="2">
        <f>+SUMIF($D$2:$D$43,'FUENTES FINANCIACION'!$A4,'Interv Centro Historico'!AC$2:AC$43)</f>
        <v>0</v>
      </c>
      <c r="AD47" s="2">
        <f>+SUMIF($D$2:$D$43,'FUENTES FINANCIACION'!$A4,'Interv Centro Historico'!AD$2:AD$43)</f>
        <v>0</v>
      </c>
    </row>
    <row r="48" spans="1:30" x14ac:dyDescent="0.25">
      <c r="A48" s="69"/>
      <c r="B48" s="69"/>
      <c r="C48" s="69"/>
      <c r="D48" s="2" t="str">
        <f>+'FUENTES FINANCIACION'!A5</f>
        <v>05  Recursos Nación BID</v>
      </c>
      <c r="E48" s="2">
        <f>+SUMIF($D$2:$D$43,'FUENTES FINANCIACION'!A5,'Interv Centro Historico'!$E$2:$E$43)</f>
        <v>0</v>
      </c>
      <c r="F48" s="2">
        <f>+SUMIF($D$2:$D$43,'FUENTES FINANCIACION'!A5,'Interv Centro Historico'!$F$2:$F$43)</f>
        <v>0</v>
      </c>
      <c r="G48" s="2">
        <f>+SUMIF($D$2:$D$43,'FUENTES FINANCIACION'!A5,'Interv Centro Historico'!$G$2:$G$43)</f>
        <v>0</v>
      </c>
      <c r="H48" s="2">
        <f>+SUMIF($D$2:$D$43,'FUENTES FINANCIACION'!A5,'Interv Centro Historico'!$H$2:$H$43)</f>
        <v>0</v>
      </c>
      <c r="I48" s="2">
        <f>+SUMIF($D$2:$D$43,'FUENTES FINANCIACION'!A5,'Interv Centro Historico'!$I$2:$I$43)</f>
        <v>0</v>
      </c>
      <c r="J48" s="2">
        <f>+SUMIF($D$2:$D$43,'FUENTES FINANCIACION'!A5,'Interv Centro Historico'!$J$2:$J$43)</f>
        <v>0</v>
      </c>
      <c r="K48" s="2">
        <f>+SUMIF($D$2:$D$43,'FUENTES FINANCIACION'!A5,'Interv Centro Historico'!$K$2:$K$43)</f>
        <v>0</v>
      </c>
      <c r="L48" s="2">
        <f>+SUMIF($D$2:$D$43,'FUENTES FINANCIACION'!A5,'Interv Centro Historico'!$L$2:$L$43)</f>
        <v>0</v>
      </c>
      <c r="M48" s="2">
        <f>+SUMIF($D$2:$D$43,'FUENTES FINANCIACION'!A5,'Interv Centro Historico'!$M$2:$M$43)</f>
        <v>0</v>
      </c>
      <c r="N48" s="2">
        <f>+SUMIF($D$2:$D$43,'FUENTES FINANCIACION'!A5,'Interv Centro Historico'!$N$2:$N$43)</f>
        <v>0</v>
      </c>
      <c r="O48" s="2">
        <f>+SUMIF($D$2:$D$43,'FUENTES FINANCIACION'!A5,'Interv Centro Historico'!$O$2:$O$43)</f>
        <v>0</v>
      </c>
      <c r="P48" s="2">
        <f>+SUMIF($D$2:$D$43,'FUENTES FINANCIACION'!A5,'Interv Centro Historico'!$P$2:$P$43)</f>
        <v>0</v>
      </c>
      <c r="Q48" s="2">
        <f>+SUMIF($D$2:$D$43,'FUENTES FINANCIACION'!A5,'Interv Centro Historico'!$Q$2:$Q$43)</f>
        <v>0</v>
      </c>
      <c r="R48" s="2">
        <f>+SUMIF($D$2:$D$43,'FUENTES FINANCIACION'!$A5,'Interv Centro Historico'!R$2:R$43)</f>
        <v>0</v>
      </c>
      <c r="S48" s="2">
        <f>+SUMIF($D$2:$D$43,'FUENTES FINANCIACION'!$A5,'Interv Centro Historico'!S$2:S$43)</f>
        <v>0</v>
      </c>
      <c r="T48" s="2">
        <f>+SUMIF($D$2:$D$43,'FUENTES FINANCIACION'!$A5,'Interv Centro Historico'!T$2:T$43)</f>
        <v>0</v>
      </c>
      <c r="U48" s="2">
        <f>+SUMIF($D$2:$D$43,'FUENTES FINANCIACION'!$A5,'Interv Centro Historico'!U$2:U$43)</f>
        <v>0</v>
      </c>
      <c r="V48" s="2">
        <f>+SUMIF($D$2:$D$43,'FUENTES FINANCIACION'!$A5,'Interv Centro Historico'!V$2:V$43)</f>
        <v>0</v>
      </c>
      <c r="W48" s="2">
        <f>+SUMIF($D$2:$D$43,'FUENTES FINANCIACION'!$A5,'Interv Centro Historico'!W$2:W$43)</f>
        <v>0</v>
      </c>
      <c r="X48" s="2">
        <f>+SUMIF($D$2:$D$43,'FUENTES FINANCIACION'!$A5,'Interv Centro Historico'!X$2:X$43)</f>
        <v>0</v>
      </c>
      <c r="Y48" s="2">
        <f>+SUMIF($D$2:$D$43,'FUENTES FINANCIACION'!$A5,'Interv Centro Historico'!Y$2:Y$43)</f>
        <v>0</v>
      </c>
      <c r="Z48" s="2">
        <f>+SUMIF($D$2:$D$43,'FUENTES FINANCIACION'!$A5,'Interv Centro Historico'!Z$2:Z$43)</f>
        <v>0</v>
      </c>
      <c r="AA48" s="2">
        <f>+SUMIF($D$2:$D$43,'FUENTES FINANCIACION'!$A5,'Interv Centro Historico'!AA$2:AA$43)</f>
        <v>0</v>
      </c>
      <c r="AB48" s="2">
        <f>+SUMIF($D$2:$D$43,'FUENTES FINANCIACION'!$A5,'Interv Centro Historico'!AB$2:AB$43)</f>
        <v>0</v>
      </c>
      <c r="AC48" s="2">
        <f>+SUMIF($D$2:$D$43,'FUENTES FINANCIACION'!$A5,'Interv Centro Historico'!AC$2:AC$43)</f>
        <v>0</v>
      </c>
      <c r="AD48" s="2">
        <f>+SUMIF($D$2:$D$43,'FUENTES FINANCIACION'!$A5,'Interv Centro Historico'!AD$2:AD$43)</f>
        <v>0</v>
      </c>
    </row>
    <row r="49" spans="1:30" x14ac:dyDescent="0.25">
      <c r="A49" s="69"/>
      <c r="B49" s="69"/>
      <c r="C49" s="69"/>
      <c r="D49" s="2" t="str">
        <f>+'FUENTES FINANCIACION'!A6</f>
        <v>06  Recursos Otros Aportes del Ente Gestor</v>
      </c>
      <c r="E49" s="2">
        <f>+SUMIF($D$2:$D$43,'FUENTES FINANCIACION'!A6,'Interv Centro Historico'!$E$2:$E$43)</f>
        <v>0</v>
      </c>
      <c r="F49" s="2">
        <f>+SUMIF($D$2:$D$43,'FUENTES FINANCIACION'!A6,'Interv Centro Historico'!$F$2:$F$43)</f>
        <v>0</v>
      </c>
      <c r="G49" s="2">
        <f>+SUMIF($D$2:$D$43,'FUENTES FINANCIACION'!A6,'Interv Centro Historico'!$G$2:$G$43)</f>
        <v>0</v>
      </c>
      <c r="H49" s="2">
        <f>+SUMIF($D$2:$D$43,'FUENTES FINANCIACION'!A6,'Interv Centro Historico'!$H$2:$H$43)</f>
        <v>0</v>
      </c>
      <c r="I49" s="2">
        <f>+SUMIF($D$2:$D$43,'FUENTES FINANCIACION'!A6,'Interv Centro Historico'!$I$2:$I$43)</f>
        <v>0</v>
      </c>
      <c r="J49" s="2">
        <f>+SUMIF($D$2:$D$43,'FUENTES FINANCIACION'!A6,'Interv Centro Historico'!$J$2:$J$43)</f>
        <v>0</v>
      </c>
      <c r="K49" s="2">
        <f>+SUMIF($D$2:$D$43,'FUENTES FINANCIACION'!A6,'Interv Centro Historico'!$K$2:$K$43)</f>
        <v>0</v>
      </c>
      <c r="L49" s="2">
        <f>+SUMIF($D$2:$D$43,'FUENTES FINANCIACION'!A6,'Interv Centro Historico'!$L$2:$L$43)</f>
        <v>0</v>
      </c>
      <c r="M49" s="2">
        <f>+SUMIF($D$2:$D$43,'FUENTES FINANCIACION'!A6,'Interv Centro Historico'!$M$2:$M$43)</f>
        <v>0</v>
      </c>
      <c r="N49" s="2">
        <f>+SUMIF($D$2:$D$43,'FUENTES FINANCIACION'!A6,'Interv Centro Historico'!$N$2:$N$43)</f>
        <v>0</v>
      </c>
      <c r="O49" s="2">
        <f>+SUMIF($D$2:$D$43,'FUENTES FINANCIACION'!A6,'Interv Centro Historico'!$O$2:$O$43)</f>
        <v>0</v>
      </c>
      <c r="P49" s="2">
        <f>+SUMIF($D$2:$D$43,'FUENTES FINANCIACION'!A6,'Interv Centro Historico'!$P$2:$P$43)</f>
        <v>0</v>
      </c>
      <c r="Q49" s="2">
        <f>+SUMIF($D$2:$D$43,'FUENTES FINANCIACION'!A6,'Interv Centro Historico'!$Q$2:$Q$43)</f>
        <v>0</v>
      </c>
      <c r="R49" s="2">
        <f>+SUMIF($D$2:$D$43,'FUENTES FINANCIACION'!$A6,'Interv Centro Historico'!R$2:R$43)</f>
        <v>0</v>
      </c>
      <c r="S49" s="2">
        <f>+SUMIF($D$2:$D$43,'FUENTES FINANCIACION'!$A6,'Interv Centro Historico'!S$2:S$43)</f>
        <v>0</v>
      </c>
      <c r="T49" s="2">
        <f>+SUMIF($D$2:$D$43,'FUENTES FINANCIACION'!$A6,'Interv Centro Historico'!T$2:T$43)</f>
        <v>0</v>
      </c>
      <c r="U49" s="2">
        <f>+SUMIF($D$2:$D$43,'FUENTES FINANCIACION'!$A6,'Interv Centro Historico'!U$2:U$43)</f>
        <v>0</v>
      </c>
      <c r="V49" s="2">
        <f>+SUMIF($D$2:$D$43,'FUENTES FINANCIACION'!$A6,'Interv Centro Historico'!V$2:V$43)</f>
        <v>0</v>
      </c>
      <c r="W49" s="2">
        <f>+SUMIF($D$2:$D$43,'FUENTES FINANCIACION'!$A6,'Interv Centro Historico'!W$2:W$43)</f>
        <v>0</v>
      </c>
      <c r="X49" s="2">
        <f>+SUMIF($D$2:$D$43,'FUENTES FINANCIACION'!$A6,'Interv Centro Historico'!X$2:X$43)</f>
        <v>0</v>
      </c>
      <c r="Y49" s="2">
        <f>+SUMIF($D$2:$D$43,'FUENTES FINANCIACION'!$A6,'Interv Centro Historico'!Y$2:Y$43)</f>
        <v>0</v>
      </c>
      <c r="Z49" s="2">
        <f>+SUMIF($D$2:$D$43,'FUENTES FINANCIACION'!$A6,'Interv Centro Historico'!Z$2:Z$43)</f>
        <v>0</v>
      </c>
      <c r="AA49" s="2">
        <f>+SUMIF($D$2:$D$43,'FUENTES FINANCIACION'!$A6,'Interv Centro Historico'!AA$2:AA$43)</f>
        <v>0</v>
      </c>
      <c r="AB49" s="2">
        <f>+SUMIF($D$2:$D$43,'FUENTES FINANCIACION'!$A6,'Interv Centro Historico'!AB$2:AB$43)</f>
        <v>0</v>
      </c>
      <c r="AC49" s="2">
        <f>+SUMIF($D$2:$D$43,'FUENTES FINANCIACION'!$A6,'Interv Centro Historico'!AC$2:AC$43)</f>
        <v>0</v>
      </c>
      <c r="AD49" s="2">
        <f>+SUMIF($D$2:$D$43,'FUENTES FINANCIACION'!$A6,'Interv Centro Historico'!AD$2:AD$43)</f>
        <v>0</v>
      </c>
    </row>
    <row r="50" spans="1:30" x14ac:dyDescent="0.25">
      <c r="A50" s="69"/>
      <c r="B50" s="69"/>
      <c r="C50" s="69"/>
      <c r="D50" s="2" t="str">
        <f>+'FUENTES FINANCIACION'!A7</f>
        <v>07  Recursos Nación OPEP</v>
      </c>
      <c r="E50" s="2">
        <f>+SUMIF($D$2:$D$43,'FUENTES FINANCIACION'!A7,'Interv Centro Historico'!$E$2:$E$43)</f>
        <v>0</v>
      </c>
      <c r="F50" s="2">
        <f>+SUMIF($D$2:$D$43,'FUENTES FINANCIACION'!A7,'Interv Centro Historico'!$F$2:$F$43)</f>
        <v>0</v>
      </c>
      <c r="G50" s="2">
        <f>+SUMIF($D$2:$D$43,'FUENTES FINANCIACION'!A7,'Interv Centro Historico'!$G$2:$G$43)</f>
        <v>0</v>
      </c>
      <c r="H50" s="2">
        <f>+SUMIF($D$2:$D$43,'FUENTES FINANCIACION'!A7,'Interv Centro Historico'!$H$2:$H$43)</f>
        <v>0</v>
      </c>
      <c r="I50" s="2">
        <f>+SUMIF($D$2:$D$43,'FUENTES FINANCIACION'!A7,'Interv Centro Historico'!$I$2:$I$43)</f>
        <v>0</v>
      </c>
      <c r="J50" s="2">
        <f>+SUMIF($D$2:$D$43,'FUENTES FINANCIACION'!A7,'Interv Centro Historico'!$J$2:$J$43)</f>
        <v>0</v>
      </c>
      <c r="K50" s="2">
        <f>+SUMIF($D$2:$D$43,'FUENTES FINANCIACION'!A7,'Interv Centro Historico'!$K$2:$K$43)</f>
        <v>0</v>
      </c>
      <c r="L50" s="2">
        <f>+SUMIF($D$2:$D$43,'FUENTES FINANCIACION'!A7,'Interv Centro Historico'!$L$2:$L$43)</f>
        <v>0</v>
      </c>
      <c r="M50" s="2">
        <f>+SUMIF($D$2:$D$43,'FUENTES FINANCIACION'!A7,'Interv Centro Historico'!$M$2:$M$43)</f>
        <v>0</v>
      </c>
      <c r="N50" s="2">
        <f>+SUMIF($D$2:$D$43,'FUENTES FINANCIACION'!A7,'Interv Centro Historico'!$N$2:$N$43)</f>
        <v>0</v>
      </c>
      <c r="O50" s="2">
        <f>+SUMIF($D$2:$D$43,'FUENTES FINANCIACION'!A7,'Interv Centro Historico'!$O$2:$O$43)</f>
        <v>0</v>
      </c>
      <c r="P50" s="2">
        <f>+SUMIF($D$2:$D$43,'FUENTES FINANCIACION'!A7,'Interv Centro Historico'!$P$2:$P$43)</f>
        <v>0</v>
      </c>
      <c r="Q50" s="2">
        <f>+SUMIF($D$2:$D$43,'FUENTES FINANCIACION'!A7,'Interv Centro Historico'!$Q$2:$Q$43)</f>
        <v>0</v>
      </c>
      <c r="R50" s="2">
        <f>+SUMIF($D$2:$D$43,'FUENTES FINANCIACION'!$A7,'Interv Centro Historico'!R$2:R$43)</f>
        <v>0</v>
      </c>
      <c r="S50" s="2">
        <f>+SUMIF($D$2:$D$43,'FUENTES FINANCIACION'!$A7,'Interv Centro Historico'!S$2:S$43)</f>
        <v>0</v>
      </c>
      <c r="T50" s="2">
        <f>+SUMIF($D$2:$D$43,'FUENTES FINANCIACION'!$A7,'Interv Centro Historico'!T$2:T$43)</f>
        <v>0</v>
      </c>
      <c r="U50" s="2">
        <f>+SUMIF($D$2:$D$43,'FUENTES FINANCIACION'!$A7,'Interv Centro Historico'!U$2:U$43)</f>
        <v>0</v>
      </c>
      <c r="V50" s="2">
        <f>+SUMIF($D$2:$D$43,'FUENTES FINANCIACION'!$A7,'Interv Centro Historico'!V$2:V$43)</f>
        <v>0</v>
      </c>
      <c r="W50" s="2">
        <f>+SUMIF($D$2:$D$43,'FUENTES FINANCIACION'!$A7,'Interv Centro Historico'!W$2:W$43)</f>
        <v>0</v>
      </c>
      <c r="X50" s="2">
        <f>+SUMIF($D$2:$D$43,'FUENTES FINANCIACION'!$A7,'Interv Centro Historico'!X$2:X$43)</f>
        <v>0</v>
      </c>
      <c r="Y50" s="2">
        <f>+SUMIF($D$2:$D$43,'FUENTES FINANCIACION'!$A7,'Interv Centro Historico'!Y$2:Y$43)</f>
        <v>0</v>
      </c>
      <c r="Z50" s="2">
        <f>+SUMIF($D$2:$D$43,'FUENTES FINANCIACION'!$A7,'Interv Centro Historico'!Z$2:Z$43)</f>
        <v>0</v>
      </c>
      <c r="AA50" s="2">
        <f>+SUMIF($D$2:$D$43,'FUENTES FINANCIACION'!$A7,'Interv Centro Historico'!AA$2:AA$43)</f>
        <v>0</v>
      </c>
      <c r="AB50" s="2">
        <f>+SUMIF($D$2:$D$43,'FUENTES FINANCIACION'!$A7,'Interv Centro Historico'!AB$2:AB$43)</f>
        <v>0</v>
      </c>
      <c r="AC50" s="2">
        <f>+SUMIF($D$2:$D$43,'FUENTES FINANCIACION'!$A7,'Interv Centro Historico'!AC$2:AC$43)</f>
        <v>0</v>
      </c>
      <c r="AD50" s="2">
        <f>+SUMIF($D$2:$D$43,'FUENTES FINANCIACION'!$A7,'Interv Centro Historico'!AD$2:AD$43)</f>
        <v>0</v>
      </c>
    </row>
    <row r="51" spans="1:30" x14ac:dyDescent="0.25">
      <c r="A51" s="69"/>
      <c r="B51" s="69"/>
      <c r="C51" s="69"/>
      <c r="D51" s="2" t="str">
        <f>+'FUENTES FINANCIACION'!A8</f>
        <v>08  Recursos Nación CAF</v>
      </c>
      <c r="E51" s="2">
        <f>+SUMIF($D$2:$D$43,'FUENTES FINANCIACION'!A8,'Interv Centro Historico'!$E$2:$E$43)</f>
        <v>0</v>
      </c>
      <c r="F51" s="2">
        <f>+SUMIF($D$2:$D$43,'FUENTES FINANCIACION'!A8,'Interv Centro Historico'!$F$2:$F$43)</f>
        <v>0</v>
      </c>
      <c r="G51" s="2">
        <f>+SUMIF($D$2:$D$43,'FUENTES FINANCIACION'!A8,'Interv Centro Historico'!$G$2:$G$43)</f>
        <v>0</v>
      </c>
      <c r="H51" s="2">
        <f>+SUMIF($D$2:$D$43,'FUENTES FINANCIACION'!A8,'Interv Centro Historico'!$H$2:$H$43)</f>
        <v>0</v>
      </c>
      <c r="I51" s="2">
        <f>+SUMIF($D$2:$D$43,'FUENTES FINANCIACION'!A8,'Interv Centro Historico'!$I$2:$I$43)</f>
        <v>0</v>
      </c>
      <c r="J51" s="2">
        <f>+SUMIF($D$2:$D$43,'FUENTES FINANCIACION'!A8,'Interv Centro Historico'!$J$2:$J$43)</f>
        <v>0</v>
      </c>
      <c r="K51" s="2">
        <f>+SUMIF($D$2:$D$43,'FUENTES FINANCIACION'!A8,'Interv Centro Historico'!$K$2:$K$43)</f>
        <v>0</v>
      </c>
      <c r="L51" s="2">
        <f>+SUMIF($D$2:$D$43,'FUENTES FINANCIACION'!A8,'Interv Centro Historico'!$L$2:$L$43)</f>
        <v>0</v>
      </c>
      <c r="M51" s="2">
        <f>+SUMIF($D$2:$D$43,'FUENTES FINANCIACION'!A8,'Interv Centro Historico'!$M$2:$M$43)</f>
        <v>0</v>
      </c>
      <c r="N51" s="2">
        <f>+SUMIF($D$2:$D$43,'FUENTES FINANCIACION'!A8,'Interv Centro Historico'!$N$2:$N$43)</f>
        <v>0</v>
      </c>
      <c r="O51" s="2">
        <f>+SUMIF($D$2:$D$43,'FUENTES FINANCIACION'!A8,'Interv Centro Historico'!$O$2:$O$43)</f>
        <v>0</v>
      </c>
      <c r="P51" s="2">
        <f>+SUMIF($D$2:$D$43,'FUENTES FINANCIACION'!A8,'Interv Centro Historico'!$P$2:$P$43)</f>
        <v>0</v>
      </c>
      <c r="Q51" s="2">
        <f>+SUMIF($D$2:$D$43,'FUENTES FINANCIACION'!A8,'Interv Centro Historico'!$Q$2:$Q$43)</f>
        <v>0</v>
      </c>
      <c r="R51" s="2">
        <f>+SUMIF($D$2:$D$43,'FUENTES FINANCIACION'!$A8,'Interv Centro Historico'!R$2:R$43)</f>
        <v>0</v>
      </c>
      <c r="S51" s="2">
        <f>+SUMIF($D$2:$D$43,'FUENTES FINANCIACION'!$A8,'Interv Centro Historico'!S$2:S$43)</f>
        <v>0</v>
      </c>
      <c r="T51" s="2">
        <f>+SUMIF($D$2:$D$43,'FUENTES FINANCIACION'!$A8,'Interv Centro Historico'!T$2:T$43)</f>
        <v>0</v>
      </c>
      <c r="U51" s="2">
        <f>+SUMIF($D$2:$D$43,'FUENTES FINANCIACION'!$A8,'Interv Centro Historico'!U$2:U$43)</f>
        <v>0</v>
      </c>
      <c r="V51" s="2">
        <f>+SUMIF($D$2:$D$43,'FUENTES FINANCIACION'!$A8,'Interv Centro Historico'!V$2:V$43)</f>
        <v>0</v>
      </c>
      <c r="W51" s="2">
        <f>+SUMIF($D$2:$D$43,'FUENTES FINANCIACION'!$A8,'Interv Centro Historico'!W$2:W$43)</f>
        <v>0</v>
      </c>
      <c r="X51" s="2">
        <f>+SUMIF($D$2:$D$43,'FUENTES FINANCIACION'!$A8,'Interv Centro Historico'!X$2:X$43)</f>
        <v>0</v>
      </c>
      <c r="Y51" s="2">
        <f>+SUMIF($D$2:$D$43,'FUENTES FINANCIACION'!$A8,'Interv Centro Historico'!Y$2:Y$43)</f>
        <v>0</v>
      </c>
      <c r="Z51" s="2">
        <f>+SUMIF($D$2:$D$43,'FUENTES FINANCIACION'!$A8,'Interv Centro Historico'!Z$2:Z$43)</f>
        <v>0</v>
      </c>
      <c r="AA51" s="2">
        <f>+SUMIF($D$2:$D$43,'FUENTES FINANCIACION'!$A8,'Interv Centro Historico'!AA$2:AA$43)</f>
        <v>0</v>
      </c>
      <c r="AB51" s="2">
        <f>+SUMIF($D$2:$D$43,'FUENTES FINANCIACION'!$A8,'Interv Centro Historico'!AB$2:AB$43)</f>
        <v>0</v>
      </c>
      <c r="AC51" s="2">
        <f>+SUMIF($D$2:$D$43,'FUENTES FINANCIACION'!$A8,'Interv Centro Historico'!AC$2:AC$43)</f>
        <v>0</v>
      </c>
      <c r="AD51" s="2">
        <f>+SUMIF($D$2:$D$43,'FUENTES FINANCIACION'!$A8,'Interv Centro Historico'!AD$2:AD$43)</f>
        <v>0</v>
      </c>
    </row>
    <row r="52" spans="1:30" x14ac:dyDescent="0.25">
      <c r="A52" s="69"/>
      <c r="B52" s="69"/>
      <c r="C52" s="69"/>
      <c r="D52" s="2" t="str">
        <f>+'FUENTES FINANCIACION'!A9</f>
        <v>09  Otros Aportes Ente Gestor</v>
      </c>
      <c r="E52" s="2">
        <f>+SUMIF($D$2:$D$43,'FUENTES FINANCIACION'!A9,'Interv Centro Historico'!$E$2:$E$43)</f>
        <v>0</v>
      </c>
      <c r="F52" s="2">
        <f>+SUMIF($D$2:$D$43,'FUENTES FINANCIACION'!A9,'Interv Centro Historico'!$F$2:$F$43)</f>
        <v>0</v>
      </c>
      <c r="G52" s="2">
        <f>+SUMIF($D$2:$D$43,'FUENTES FINANCIACION'!A9,'Interv Centro Historico'!$G$2:$G$43)</f>
        <v>0</v>
      </c>
      <c r="H52" s="2">
        <f>+SUMIF($D$2:$D$43,'FUENTES FINANCIACION'!A9,'Interv Centro Historico'!$H$2:$H$43)</f>
        <v>0</v>
      </c>
      <c r="I52" s="2">
        <f>+SUMIF($D$2:$D$43,'FUENTES FINANCIACION'!A9,'Interv Centro Historico'!$I$2:$I$43)</f>
        <v>0</v>
      </c>
      <c r="J52" s="2">
        <f>+SUMIF($D$2:$D$43,'FUENTES FINANCIACION'!A9,'Interv Centro Historico'!$J$2:$J$43)</f>
        <v>0</v>
      </c>
      <c r="K52" s="2">
        <f>+SUMIF($D$2:$D$43,'FUENTES FINANCIACION'!A9,'Interv Centro Historico'!$K$2:$K$43)</f>
        <v>0</v>
      </c>
      <c r="L52" s="2">
        <f>+SUMIF($D$2:$D$43,'FUENTES FINANCIACION'!A9,'Interv Centro Historico'!$L$2:$L$43)</f>
        <v>0</v>
      </c>
      <c r="M52" s="2">
        <f>+SUMIF($D$2:$D$43,'FUENTES FINANCIACION'!A9,'Interv Centro Historico'!$M$2:$M$43)</f>
        <v>0</v>
      </c>
      <c r="N52" s="2">
        <f>+SUMIF($D$2:$D$43,'FUENTES FINANCIACION'!A9,'Interv Centro Historico'!$N$2:$N$43)</f>
        <v>0</v>
      </c>
      <c r="O52" s="2">
        <f>+SUMIF($D$2:$D$43,'FUENTES FINANCIACION'!A9,'Interv Centro Historico'!$O$2:$O$43)</f>
        <v>0</v>
      </c>
      <c r="P52" s="2">
        <f>+SUMIF($D$2:$D$43,'FUENTES FINANCIACION'!A9,'Interv Centro Historico'!$P$2:$P$43)</f>
        <v>0</v>
      </c>
      <c r="Q52" s="2">
        <f>+SUMIF($D$2:$D$43,'FUENTES FINANCIACION'!A9,'Interv Centro Historico'!$Q$2:$Q$43)</f>
        <v>0</v>
      </c>
      <c r="R52" s="2">
        <f>+SUMIF($D$2:$D$43,'FUENTES FINANCIACION'!$A9,'Interv Centro Historico'!R$2:R$43)</f>
        <v>0</v>
      </c>
      <c r="S52" s="2">
        <f>+SUMIF($D$2:$D$43,'FUENTES FINANCIACION'!$A9,'Interv Centro Historico'!S$2:S$43)</f>
        <v>0</v>
      </c>
      <c r="T52" s="2">
        <f>+SUMIF($D$2:$D$43,'FUENTES FINANCIACION'!$A9,'Interv Centro Historico'!T$2:T$43)</f>
        <v>0</v>
      </c>
      <c r="U52" s="2">
        <f>+SUMIF($D$2:$D$43,'FUENTES FINANCIACION'!$A9,'Interv Centro Historico'!U$2:U$43)</f>
        <v>0</v>
      </c>
      <c r="V52" s="2">
        <f>+SUMIF($D$2:$D$43,'FUENTES FINANCIACION'!$A9,'Interv Centro Historico'!V$2:V$43)</f>
        <v>0</v>
      </c>
      <c r="W52" s="2">
        <f>+SUMIF($D$2:$D$43,'FUENTES FINANCIACION'!$A9,'Interv Centro Historico'!W$2:W$43)</f>
        <v>0</v>
      </c>
      <c r="X52" s="2">
        <f>+SUMIF($D$2:$D$43,'FUENTES FINANCIACION'!$A9,'Interv Centro Historico'!X$2:X$43)</f>
        <v>0</v>
      </c>
      <c r="Y52" s="2">
        <f>+SUMIF($D$2:$D$43,'FUENTES FINANCIACION'!$A9,'Interv Centro Historico'!Y$2:Y$43)</f>
        <v>0</v>
      </c>
      <c r="Z52" s="2">
        <f>+SUMIF($D$2:$D$43,'FUENTES FINANCIACION'!$A9,'Interv Centro Historico'!Z$2:Z$43)</f>
        <v>0</v>
      </c>
      <c r="AA52" s="2">
        <f>+SUMIF($D$2:$D$43,'FUENTES FINANCIACION'!$A9,'Interv Centro Historico'!AA$2:AA$43)</f>
        <v>0</v>
      </c>
      <c r="AB52" s="2">
        <f>+SUMIF($D$2:$D$43,'FUENTES FINANCIACION'!$A9,'Interv Centro Historico'!AB$2:AB$43)</f>
        <v>0</v>
      </c>
      <c r="AC52" s="2">
        <f>+SUMIF($D$2:$D$43,'FUENTES FINANCIACION'!$A9,'Interv Centro Historico'!AC$2:AC$43)</f>
        <v>0</v>
      </c>
      <c r="AD52" s="2">
        <f>+SUMIF($D$2:$D$43,'FUENTES FINANCIACION'!$A9,'Interv Centro Historico'!AD$2:AD$43)</f>
        <v>0</v>
      </c>
    </row>
    <row r="53" spans="1:30" x14ac:dyDescent="0.25">
      <c r="A53" s="69"/>
      <c r="B53" s="69"/>
      <c r="C53" s="69"/>
      <c r="D53" s="2" t="str">
        <f>+'FUENTES FINANCIACION'!A10</f>
        <v>10  Aportes entes Territoriales en Especie.</v>
      </c>
      <c r="E53" s="2">
        <f>+SUMIF($D$2:$D$43,'FUENTES FINANCIACION'!A10,'Interv Centro Historico'!$E$2:$E$43)</f>
        <v>0</v>
      </c>
      <c r="F53" s="2">
        <f>+SUMIF($D$2:$D$43,'FUENTES FINANCIACION'!A10,'Interv Centro Historico'!$F$2:$F$43)</f>
        <v>0</v>
      </c>
      <c r="G53" s="2">
        <f>+SUMIF($D$2:$D$43,'FUENTES FINANCIACION'!A10,'Interv Centro Historico'!$G$2:$G$43)</f>
        <v>0</v>
      </c>
      <c r="H53" s="2">
        <f>+SUMIF($D$2:$D$43,'FUENTES FINANCIACION'!A10,'Interv Centro Historico'!$H$2:$H$43)</f>
        <v>0</v>
      </c>
      <c r="I53" s="2">
        <f>+SUMIF($D$2:$D$43,'FUENTES FINANCIACION'!A10,'Interv Centro Historico'!$I$2:$I$43)</f>
        <v>0</v>
      </c>
      <c r="J53" s="2">
        <f>+SUMIF($D$2:$D$43,'FUENTES FINANCIACION'!A10,'Interv Centro Historico'!$J$2:$J$43)</f>
        <v>0</v>
      </c>
      <c r="K53" s="2">
        <f>+SUMIF($D$2:$D$43,'FUENTES FINANCIACION'!A10,'Interv Centro Historico'!$K$2:$K$43)</f>
        <v>0</v>
      </c>
      <c r="L53" s="2">
        <f>+SUMIF($D$2:$D$43,'FUENTES FINANCIACION'!A10,'Interv Centro Historico'!$L$2:$L$43)</f>
        <v>0</v>
      </c>
      <c r="M53" s="2">
        <f>+SUMIF($D$2:$D$43,'FUENTES FINANCIACION'!A10,'Interv Centro Historico'!$M$2:$M$43)</f>
        <v>0</v>
      </c>
      <c r="N53" s="2">
        <f>+SUMIF($D$2:$D$43,'FUENTES FINANCIACION'!A10,'Interv Centro Historico'!$N$2:$N$43)</f>
        <v>0</v>
      </c>
      <c r="O53" s="2">
        <f>+SUMIF($D$2:$D$43,'FUENTES FINANCIACION'!A10,'Interv Centro Historico'!$O$2:$O$43)</f>
        <v>0</v>
      </c>
      <c r="P53" s="2">
        <f>+SUMIF($D$2:$D$43,'FUENTES FINANCIACION'!A10,'Interv Centro Historico'!$P$2:$P$43)</f>
        <v>0</v>
      </c>
      <c r="Q53" s="2">
        <f>+SUMIF($D$2:$D$43,'FUENTES FINANCIACION'!A10,'Interv Centro Historico'!$Q$2:$Q$43)</f>
        <v>0</v>
      </c>
      <c r="R53" s="2">
        <f>+SUMIF($D$2:$D$43,'FUENTES FINANCIACION'!$A10,'Interv Centro Historico'!R$2:R$43)</f>
        <v>0</v>
      </c>
      <c r="S53" s="2">
        <f>+SUMIF($D$2:$D$43,'FUENTES FINANCIACION'!$A10,'Interv Centro Historico'!S$2:S$43)</f>
        <v>0</v>
      </c>
      <c r="T53" s="2">
        <f>+SUMIF($D$2:$D$43,'FUENTES FINANCIACION'!$A10,'Interv Centro Historico'!T$2:T$43)</f>
        <v>0</v>
      </c>
      <c r="U53" s="2">
        <f>+SUMIF($D$2:$D$43,'FUENTES FINANCIACION'!$A10,'Interv Centro Historico'!U$2:U$43)</f>
        <v>0</v>
      </c>
      <c r="V53" s="2">
        <f>+SUMIF($D$2:$D$43,'FUENTES FINANCIACION'!$A10,'Interv Centro Historico'!V$2:V$43)</f>
        <v>0</v>
      </c>
      <c r="W53" s="2">
        <f>+SUMIF($D$2:$D$43,'FUENTES FINANCIACION'!$A10,'Interv Centro Historico'!W$2:W$43)</f>
        <v>0</v>
      </c>
      <c r="X53" s="2">
        <f>+SUMIF($D$2:$D$43,'FUENTES FINANCIACION'!$A10,'Interv Centro Historico'!X$2:X$43)</f>
        <v>0</v>
      </c>
      <c r="Y53" s="2">
        <f>+SUMIF($D$2:$D$43,'FUENTES FINANCIACION'!$A10,'Interv Centro Historico'!Y$2:Y$43)</f>
        <v>0</v>
      </c>
      <c r="Z53" s="2">
        <f>+SUMIF($D$2:$D$43,'FUENTES FINANCIACION'!$A10,'Interv Centro Historico'!Z$2:Z$43)</f>
        <v>0</v>
      </c>
      <c r="AA53" s="2">
        <f>+SUMIF($D$2:$D$43,'FUENTES FINANCIACION'!$A10,'Interv Centro Historico'!AA$2:AA$43)</f>
        <v>0</v>
      </c>
      <c r="AB53" s="2">
        <f>+SUMIF($D$2:$D$43,'FUENTES FINANCIACION'!$A10,'Interv Centro Historico'!AB$2:AB$43)</f>
        <v>0</v>
      </c>
      <c r="AC53" s="2">
        <f>+SUMIF($D$2:$D$43,'FUENTES FINANCIACION'!$A10,'Interv Centro Historico'!AC$2:AC$43)</f>
        <v>0</v>
      </c>
      <c r="AD53" s="2">
        <f>+SUMIF($D$2:$D$43,'FUENTES FINANCIACION'!$A10,'Interv Centro Historico'!AD$2:AD$43)</f>
        <v>0</v>
      </c>
    </row>
    <row r="54" spans="1:30" x14ac:dyDescent="0.25">
      <c r="A54" s="69"/>
      <c r="B54" s="69"/>
      <c r="C54" s="69"/>
      <c r="D54" s="2" t="str">
        <f>+'FUENTES FINANCIACION'!A11</f>
        <v>12  Retención de Garantía</v>
      </c>
      <c r="E54" s="2">
        <f>+SUMIF($D$2:$D$43,'FUENTES FINANCIACION'!A11,'Interv Centro Historico'!$E$2:$E$43)</f>
        <v>0</v>
      </c>
      <c r="F54" s="2">
        <f>+SUMIF($D$2:$D$43,'FUENTES FINANCIACION'!A11,'Interv Centro Historico'!$F$2:$F$43)</f>
        <v>0</v>
      </c>
      <c r="G54" s="2">
        <f>+SUMIF($D$2:$D$43,'FUENTES FINANCIACION'!A11,'Interv Centro Historico'!$G$2:$G$43)</f>
        <v>0</v>
      </c>
      <c r="H54" s="2">
        <f>+SUMIF($D$2:$D$43,'FUENTES FINANCIACION'!A11,'Interv Centro Historico'!$H$2:$H$43)</f>
        <v>0</v>
      </c>
      <c r="I54" s="2">
        <f>+SUMIF($D$2:$D$43,'FUENTES FINANCIACION'!A11,'Interv Centro Historico'!$I$2:$I$43)</f>
        <v>0</v>
      </c>
      <c r="J54" s="2">
        <f>+SUMIF($D$2:$D$43,'FUENTES FINANCIACION'!A11,'Interv Centro Historico'!$J$2:$J$43)</f>
        <v>0</v>
      </c>
      <c r="K54" s="2">
        <f>+SUMIF($D$2:$D$43,'FUENTES FINANCIACION'!A11,'Interv Centro Historico'!$K$2:$K$43)</f>
        <v>0</v>
      </c>
      <c r="L54" s="2">
        <f>+SUMIF($D$2:$D$43,'FUENTES FINANCIACION'!A11,'Interv Centro Historico'!$L$2:$L$43)</f>
        <v>0</v>
      </c>
      <c r="M54" s="2">
        <f>+SUMIF($D$2:$D$43,'FUENTES FINANCIACION'!A11,'Interv Centro Historico'!$M$2:$M$43)</f>
        <v>0</v>
      </c>
      <c r="N54" s="2">
        <f>+SUMIF($D$2:$D$43,'FUENTES FINANCIACION'!A11,'Interv Centro Historico'!$N$2:$N$43)</f>
        <v>0</v>
      </c>
      <c r="O54" s="2">
        <f>+SUMIF($D$2:$D$43,'FUENTES FINANCIACION'!A11,'Interv Centro Historico'!$O$2:$O$43)</f>
        <v>0</v>
      </c>
      <c r="P54" s="2">
        <f>+SUMIF($D$2:$D$43,'FUENTES FINANCIACION'!A11,'Interv Centro Historico'!$P$2:$P$43)</f>
        <v>0</v>
      </c>
      <c r="Q54" s="2">
        <f>+SUMIF($D$2:$D$43,'FUENTES FINANCIACION'!A11,'Interv Centro Historico'!$Q$2:$Q$43)</f>
        <v>0</v>
      </c>
      <c r="R54" s="2">
        <f>+SUMIF($D$2:$D$43,'FUENTES FINANCIACION'!$A11,'Interv Centro Historico'!R$2:R$43)</f>
        <v>0</v>
      </c>
      <c r="S54" s="2">
        <f>+SUMIF($D$2:$D$43,'FUENTES FINANCIACION'!$A11,'Interv Centro Historico'!S$2:S$43)</f>
        <v>0</v>
      </c>
      <c r="T54" s="2">
        <f>+SUMIF($D$2:$D$43,'FUENTES FINANCIACION'!$A11,'Interv Centro Historico'!T$2:T$43)</f>
        <v>0</v>
      </c>
      <c r="U54" s="2">
        <f>+SUMIF($D$2:$D$43,'FUENTES FINANCIACION'!$A11,'Interv Centro Historico'!U$2:U$43)</f>
        <v>0</v>
      </c>
      <c r="V54" s="2">
        <f>+SUMIF($D$2:$D$43,'FUENTES FINANCIACION'!$A11,'Interv Centro Historico'!V$2:V$43)</f>
        <v>0</v>
      </c>
      <c r="W54" s="2">
        <f>+SUMIF($D$2:$D$43,'FUENTES FINANCIACION'!$A11,'Interv Centro Historico'!W$2:W$43)</f>
        <v>0</v>
      </c>
      <c r="X54" s="2">
        <f>+SUMIF($D$2:$D$43,'FUENTES FINANCIACION'!$A11,'Interv Centro Historico'!X$2:X$43)</f>
        <v>0</v>
      </c>
      <c r="Y54" s="2">
        <f>+SUMIF($D$2:$D$43,'FUENTES FINANCIACION'!$A11,'Interv Centro Historico'!Y$2:Y$43)</f>
        <v>0</v>
      </c>
      <c r="Z54" s="2">
        <f>+SUMIF($D$2:$D$43,'FUENTES FINANCIACION'!$A11,'Interv Centro Historico'!Z$2:Z$43)</f>
        <v>0</v>
      </c>
      <c r="AA54" s="2">
        <f>+SUMIF($D$2:$D$43,'FUENTES FINANCIACION'!$A11,'Interv Centro Historico'!AA$2:AA$43)</f>
        <v>0</v>
      </c>
      <c r="AB54" s="2">
        <f>+SUMIF($D$2:$D$43,'FUENTES FINANCIACION'!$A11,'Interv Centro Historico'!AB$2:AB$43)</f>
        <v>0</v>
      </c>
      <c r="AC54" s="2">
        <f>+SUMIF($D$2:$D$43,'FUENTES FINANCIACION'!$A11,'Interv Centro Historico'!AC$2:AC$43)</f>
        <v>0</v>
      </c>
      <c r="AD54" s="2">
        <f>+SUMIF($D$2:$D$43,'FUENTES FINANCIACION'!$A11,'Interv Centro Historico'!AD$2:AD$43)</f>
        <v>0</v>
      </c>
    </row>
    <row r="55" spans="1:30" x14ac:dyDescent="0.25">
      <c r="A55" s="69"/>
      <c r="B55" s="69"/>
      <c r="C55" s="69"/>
      <c r="D55" s="2" t="str">
        <f>+'FUENTES FINANCIACION'!A12</f>
        <v>13  Recursos Nación BID Ambiental</v>
      </c>
      <c r="E55" s="2">
        <f>+SUMIF($D$2:$D$43,'FUENTES FINANCIACION'!A12,'Interv Centro Historico'!$E$2:$E$43)</f>
        <v>0</v>
      </c>
      <c r="F55" s="2">
        <f>+SUMIF($D$2:$D$43,'FUENTES FINANCIACION'!A12,'Interv Centro Historico'!$F$2:$F$43)</f>
        <v>0</v>
      </c>
      <c r="G55" s="2">
        <f>+SUMIF($D$2:$D$43,'FUENTES FINANCIACION'!A12,'Interv Centro Historico'!$G$2:$G$43)</f>
        <v>0</v>
      </c>
      <c r="H55" s="2">
        <f>+SUMIF($D$2:$D$43,'FUENTES FINANCIACION'!A12,'Interv Centro Historico'!$H$2:$H$43)</f>
        <v>0</v>
      </c>
      <c r="I55" s="2">
        <f>+SUMIF($D$2:$D$43,'FUENTES FINANCIACION'!A12,'Interv Centro Historico'!$I$2:$I$43)</f>
        <v>0</v>
      </c>
      <c r="J55" s="2">
        <f>+SUMIF($D$2:$D$43,'FUENTES FINANCIACION'!A12,'Interv Centro Historico'!$J$2:$J$43)</f>
        <v>0</v>
      </c>
      <c r="K55" s="2">
        <f>+SUMIF($D$2:$D$43,'FUENTES FINANCIACION'!A12,'Interv Centro Historico'!$K$2:$K$43)</f>
        <v>0</v>
      </c>
      <c r="L55" s="2">
        <f>+SUMIF($D$2:$D$43,'FUENTES FINANCIACION'!A12,'Interv Centro Historico'!$L$2:$L$43)</f>
        <v>0</v>
      </c>
      <c r="M55" s="2">
        <f>+SUMIF($D$2:$D$43,'FUENTES FINANCIACION'!A12,'Interv Centro Historico'!$M$2:$M$43)</f>
        <v>0</v>
      </c>
      <c r="N55" s="2">
        <f>+SUMIF($D$2:$D$43,'FUENTES FINANCIACION'!A12,'Interv Centro Historico'!$N$2:$N$43)</f>
        <v>0</v>
      </c>
      <c r="O55" s="2">
        <f>+SUMIF($D$2:$D$43,'FUENTES FINANCIACION'!A12,'Interv Centro Historico'!$O$2:$O$43)</f>
        <v>0</v>
      </c>
      <c r="P55" s="2">
        <f>+SUMIF($D$2:$D$43,'FUENTES FINANCIACION'!A12,'Interv Centro Historico'!$P$2:$P$43)</f>
        <v>0</v>
      </c>
      <c r="Q55" s="2">
        <f>+SUMIF($D$2:$D$43,'FUENTES FINANCIACION'!A12,'Interv Centro Historico'!$Q$2:$Q$43)</f>
        <v>0</v>
      </c>
      <c r="R55" s="2">
        <f>+SUMIF($D$2:$D$43,'FUENTES FINANCIACION'!$A12,'Interv Centro Historico'!R$2:R$43)</f>
        <v>0</v>
      </c>
      <c r="S55" s="2">
        <f>+SUMIF($D$2:$D$43,'FUENTES FINANCIACION'!$A12,'Interv Centro Historico'!S$2:S$43)</f>
        <v>0</v>
      </c>
      <c r="T55" s="2">
        <f>+SUMIF($D$2:$D$43,'FUENTES FINANCIACION'!$A12,'Interv Centro Historico'!T$2:T$43)</f>
        <v>0</v>
      </c>
      <c r="U55" s="2">
        <f>+SUMIF($D$2:$D$43,'FUENTES FINANCIACION'!$A12,'Interv Centro Historico'!U$2:U$43)</f>
        <v>0</v>
      </c>
      <c r="V55" s="2">
        <f>+SUMIF($D$2:$D$43,'FUENTES FINANCIACION'!$A12,'Interv Centro Historico'!V$2:V$43)</f>
        <v>0</v>
      </c>
      <c r="W55" s="2">
        <f>+SUMIF($D$2:$D$43,'FUENTES FINANCIACION'!$A12,'Interv Centro Historico'!W$2:W$43)</f>
        <v>0</v>
      </c>
      <c r="X55" s="2">
        <f>+SUMIF($D$2:$D$43,'FUENTES FINANCIACION'!$A12,'Interv Centro Historico'!X$2:X$43)</f>
        <v>0</v>
      </c>
      <c r="Y55" s="2">
        <f>+SUMIF($D$2:$D$43,'FUENTES FINANCIACION'!$A12,'Interv Centro Historico'!Y$2:Y$43)</f>
        <v>0</v>
      </c>
      <c r="Z55" s="2">
        <f>+SUMIF($D$2:$D$43,'FUENTES FINANCIACION'!$A12,'Interv Centro Historico'!Z$2:Z$43)</f>
        <v>0</v>
      </c>
      <c r="AA55" s="2">
        <f>+SUMIF($D$2:$D$43,'FUENTES FINANCIACION'!$A12,'Interv Centro Historico'!AA$2:AA$43)</f>
        <v>0</v>
      </c>
      <c r="AB55" s="2">
        <f>+SUMIF($D$2:$D$43,'FUENTES FINANCIACION'!$A12,'Interv Centro Historico'!AB$2:AB$43)</f>
        <v>0</v>
      </c>
      <c r="AC55" s="2">
        <f>+SUMIF($D$2:$D$43,'FUENTES FINANCIACION'!$A12,'Interv Centro Historico'!AC$2:AC$43)</f>
        <v>0</v>
      </c>
      <c r="AD55" s="2">
        <f>+SUMIF($D$2:$D$43,'FUENTES FINANCIACION'!$A12,'Interv Centro Historico'!AD$2:AD$43)</f>
        <v>0</v>
      </c>
    </row>
    <row r="56" spans="1:30" x14ac:dyDescent="0.25">
      <c r="A56" s="116" t="s">
        <v>27</v>
      </c>
      <c r="B56" s="117"/>
      <c r="C56" s="118"/>
      <c r="D56" s="11"/>
      <c r="E56" s="5">
        <f>SUM(E44:E55)</f>
        <v>10</v>
      </c>
      <c r="F56" s="5">
        <f t="shared" ref="F56:Q56" si="28">SUM(F44:F55)</f>
        <v>0</v>
      </c>
      <c r="G56" s="5">
        <f t="shared" si="28"/>
        <v>0</v>
      </c>
      <c r="H56" s="5">
        <f t="shared" si="28"/>
        <v>0</v>
      </c>
      <c r="I56" s="5">
        <f t="shared" si="28"/>
        <v>0</v>
      </c>
      <c r="J56" s="5">
        <f t="shared" si="28"/>
        <v>0</v>
      </c>
      <c r="K56" s="5">
        <f t="shared" si="28"/>
        <v>0</v>
      </c>
      <c r="L56" s="5">
        <f t="shared" si="28"/>
        <v>0</v>
      </c>
      <c r="M56" s="5">
        <f t="shared" si="28"/>
        <v>0</v>
      </c>
      <c r="N56" s="5">
        <f t="shared" si="28"/>
        <v>0</v>
      </c>
      <c r="O56" s="5">
        <f t="shared" si="28"/>
        <v>0</v>
      </c>
      <c r="P56" s="5">
        <f t="shared" si="28"/>
        <v>0</v>
      </c>
      <c r="Q56" s="5">
        <f t="shared" si="28"/>
        <v>10</v>
      </c>
      <c r="R56" s="5">
        <f t="shared" ref="R56:AD56" si="29">SUM(R44:R55)</f>
        <v>0</v>
      </c>
      <c r="S56" s="5">
        <f t="shared" si="29"/>
        <v>0</v>
      </c>
      <c r="T56" s="5">
        <f t="shared" si="29"/>
        <v>0</v>
      </c>
      <c r="U56" s="5">
        <f t="shared" si="29"/>
        <v>0</v>
      </c>
      <c r="V56" s="5">
        <f t="shared" si="29"/>
        <v>0</v>
      </c>
      <c r="W56" s="5">
        <f t="shared" si="29"/>
        <v>0</v>
      </c>
      <c r="X56" s="5">
        <f t="shared" si="29"/>
        <v>0</v>
      </c>
      <c r="Y56" s="5">
        <f t="shared" si="29"/>
        <v>0</v>
      </c>
      <c r="Z56" s="5">
        <f t="shared" si="29"/>
        <v>0</v>
      </c>
      <c r="AA56" s="5">
        <f t="shared" si="29"/>
        <v>0</v>
      </c>
      <c r="AB56" s="5">
        <f t="shared" si="29"/>
        <v>0</v>
      </c>
      <c r="AC56" s="5">
        <f t="shared" si="29"/>
        <v>0</v>
      </c>
      <c r="AD56" s="5">
        <f t="shared" si="29"/>
        <v>0</v>
      </c>
    </row>
  </sheetData>
  <mergeCells count="14">
    <mergeCell ref="A56:C56"/>
    <mergeCell ref="A17:A28"/>
    <mergeCell ref="B17:B28"/>
    <mergeCell ref="C17:C28"/>
    <mergeCell ref="A31:A42"/>
    <mergeCell ref="B31:B42"/>
    <mergeCell ref="C31:C42"/>
    <mergeCell ref="A3:A14"/>
    <mergeCell ref="B3:B14"/>
    <mergeCell ref="C3:C14"/>
    <mergeCell ref="A44:C55"/>
    <mergeCell ref="A15:C15"/>
    <mergeCell ref="A29:C29"/>
    <mergeCell ref="A43:C4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workbookViewId="0">
      <selection sqref="A1:D15"/>
    </sheetView>
  </sheetViews>
  <sheetFormatPr baseColWidth="10" defaultRowHeight="15" x14ac:dyDescent="0.25"/>
  <cols>
    <col min="4" max="4" width="39.7109375" bestFit="1" customWidth="1"/>
  </cols>
  <sheetData>
    <row r="1" spans="1:30" x14ac:dyDescent="0.25">
      <c r="E1" s="7" t="s">
        <v>110</v>
      </c>
      <c r="F1" s="7" t="s">
        <v>111</v>
      </c>
      <c r="G1" s="7" t="s">
        <v>112</v>
      </c>
      <c r="H1" s="7" t="s">
        <v>113</v>
      </c>
      <c r="I1" s="7" t="s">
        <v>114</v>
      </c>
      <c r="J1" s="7" t="s">
        <v>115</v>
      </c>
      <c r="K1" s="7" t="s">
        <v>116</v>
      </c>
      <c r="L1" s="7" t="s">
        <v>117</v>
      </c>
      <c r="M1" s="7" t="s">
        <v>118</v>
      </c>
      <c r="N1" s="7" t="s">
        <v>119</v>
      </c>
      <c r="O1" s="7" t="s">
        <v>120</v>
      </c>
      <c r="P1" s="7" t="s">
        <v>121</v>
      </c>
      <c r="Q1" s="13" t="s">
        <v>122</v>
      </c>
      <c r="R1" s="7" t="s">
        <v>110</v>
      </c>
      <c r="S1" s="7" t="s">
        <v>111</v>
      </c>
      <c r="T1" s="7" t="s">
        <v>112</v>
      </c>
      <c r="U1" s="7" t="s">
        <v>113</v>
      </c>
      <c r="V1" s="7" t="s">
        <v>114</v>
      </c>
      <c r="W1" s="7" t="s">
        <v>115</v>
      </c>
      <c r="X1" s="7" t="s">
        <v>116</v>
      </c>
      <c r="Y1" s="7" t="s">
        <v>117</v>
      </c>
      <c r="Z1" s="7" t="s">
        <v>118</v>
      </c>
      <c r="AA1" s="7" t="s">
        <v>119</v>
      </c>
      <c r="AB1" s="7" t="s">
        <v>120</v>
      </c>
      <c r="AC1" s="7" t="s">
        <v>121</v>
      </c>
      <c r="AD1" s="13" t="s">
        <v>123</v>
      </c>
    </row>
    <row r="2" spans="1:30" ht="22.5" x14ac:dyDescent="0.25">
      <c r="A2" s="6" t="s">
        <v>20</v>
      </c>
      <c r="B2" s="6" t="s">
        <v>26</v>
      </c>
      <c r="C2" s="6" t="s">
        <v>18</v>
      </c>
      <c r="D2" s="6" t="s">
        <v>19</v>
      </c>
      <c r="E2" s="3"/>
      <c r="F2" s="3"/>
      <c r="G2" s="3"/>
      <c r="H2" s="3"/>
      <c r="I2" s="3"/>
      <c r="J2" s="3"/>
      <c r="K2" s="3"/>
      <c r="L2" s="3"/>
      <c r="M2" s="3"/>
      <c r="N2" s="3"/>
      <c r="O2" s="3"/>
      <c r="P2" s="3"/>
      <c r="Q2" s="3"/>
      <c r="R2" s="3"/>
      <c r="S2" s="3"/>
      <c r="T2" s="3"/>
      <c r="U2" s="3"/>
      <c r="V2" s="3"/>
      <c r="W2" s="3"/>
      <c r="X2" s="3"/>
      <c r="Y2" s="3"/>
      <c r="Z2" s="3"/>
      <c r="AA2" s="3"/>
      <c r="AB2" s="3"/>
      <c r="AC2" s="3"/>
      <c r="AD2" s="3"/>
    </row>
    <row r="3" spans="1:30" x14ac:dyDescent="0.25">
      <c r="A3" s="91"/>
      <c r="B3" s="91"/>
      <c r="C3" s="91"/>
      <c r="D3" s="8" t="str">
        <f>+'FUENTES FINANCIACION'!A1</f>
        <v>01  Recursos Nación BIRF</v>
      </c>
      <c r="E3" s="8"/>
      <c r="F3" s="8">
        <v>10</v>
      </c>
      <c r="G3" s="8"/>
      <c r="H3" s="8"/>
      <c r="I3" s="8"/>
      <c r="J3" s="8"/>
      <c r="K3" s="8"/>
      <c r="L3" s="8"/>
      <c r="M3" s="8"/>
      <c r="N3" s="8"/>
      <c r="O3" s="8"/>
      <c r="P3" s="8"/>
      <c r="Q3" s="4">
        <f>+SUM(E3:P3)</f>
        <v>10</v>
      </c>
      <c r="R3" s="8"/>
      <c r="S3" s="8"/>
      <c r="T3" s="8"/>
      <c r="U3" s="8"/>
      <c r="V3" s="8"/>
      <c r="W3" s="8"/>
      <c r="X3" s="8"/>
      <c r="Y3" s="8"/>
      <c r="Z3" s="8"/>
      <c r="AA3" s="8"/>
      <c r="AB3" s="8"/>
      <c r="AC3" s="8"/>
      <c r="AD3" s="8"/>
    </row>
    <row r="4" spans="1:30" x14ac:dyDescent="0.25">
      <c r="A4" s="91"/>
      <c r="B4" s="91"/>
      <c r="C4" s="91"/>
      <c r="D4" s="8" t="str">
        <f>+'FUENTES FINANCIACION'!A2</f>
        <v>02  Recursos Nación Otras Fuentes</v>
      </c>
      <c r="E4" s="8"/>
      <c r="F4" s="8"/>
      <c r="G4" s="8"/>
      <c r="H4" s="8"/>
      <c r="I4" s="8"/>
      <c r="J4" s="8"/>
      <c r="K4" s="8"/>
      <c r="L4" s="8"/>
      <c r="M4" s="8"/>
      <c r="N4" s="8"/>
      <c r="O4" s="8"/>
      <c r="P4" s="8"/>
      <c r="Q4" s="4">
        <f t="shared" ref="Q4:Q14" si="0">+SUM(E4:P4)</f>
        <v>0</v>
      </c>
      <c r="R4" s="8"/>
      <c r="S4" s="8"/>
      <c r="T4" s="8"/>
      <c r="U4" s="8"/>
      <c r="V4" s="8"/>
      <c r="W4" s="8"/>
      <c r="X4" s="8"/>
      <c r="Y4" s="8"/>
      <c r="Z4" s="8"/>
      <c r="AA4" s="8"/>
      <c r="AB4" s="8"/>
      <c r="AC4" s="8"/>
      <c r="AD4" s="8"/>
    </row>
    <row r="5" spans="1:30" x14ac:dyDescent="0.25">
      <c r="A5" s="91"/>
      <c r="B5" s="91"/>
      <c r="C5" s="91"/>
      <c r="D5" s="8" t="str">
        <f>+'FUENTES FINANCIACION'!A3</f>
        <v>03  Aportes entes Territoriales al Proyecto</v>
      </c>
      <c r="E5" s="8"/>
      <c r="F5" s="8"/>
      <c r="G5" s="8"/>
      <c r="H5" s="8"/>
      <c r="I5" s="8"/>
      <c r="J5" s="8"/>
      <c r="K5" s="8"/>
      <c r="L5" s="8"/>
      <c r="M5" s="8"/>
      <c r="N5" s="8"/>
      <c r="O5" s="8"/>
      <c r="P5" s="8"/>
      <c r="Q5" s="4">
        <f t="shared" si="0"/>
        <v>0</v>
      </c>
      <c r="R5" s="8"/>
      <c r="S5" s="8"/>
      <c r="T5" s="8"/>
      <c r="U5" s="8"/>
      <c r="V5" s="8"/>
      <c r="W5" s="8"/>
      <c r="X5" s="8"/>
      <c r="Y5" s="8"/>
      <c r="Z5" s="8"/>
      <c r="AA5" s="8"/>
      <c r="AB5" s="8"/>
      <c r="AC5" s="8"/>
      <c r="AD5" s="8"/>
    </row>
    <row r="6" spans="1:30" x14ac:dyDescent="0.25">
      <c r="A6" s="91"/>
      <c r="B6" s="91"/>
      <c r="C6" s="91"/>
      <c r="D6" s="8" t="str">
        <f>+'FUENTES FINANCIACION'!A4</f>
        <v>04  Aportes Ente Gestor (Crédito Sindicado)</v>
      </c>
      <c r="E6" s="8"/>
      <c r="F6" s="8"/>
      <c r="G6" s="8"/>
      <c r="H6" s="8"/>
      <c r="I6" s="8"/>
      <c r="J6" s="8"/>
      <c r="K6" s="8"/>
      <c r="L6" s="8"/>
      <c r="M6" s="8"/>
      <c r="N6" s="8"/>
      <c r="O6" s="8"/>
      <c r="P6" s="8"/>
      <c r="Q6" s="4">
        <f t="shared" si="0"/>
        <v>0</v>
      </c>
      <c r="R6" s="8"/>
      <c r="S6" s="8"/>
      <c r="T6" s="8"/>
      <c r="U6" s="8"/>
      <c r="V6" s="8"/>
      <c r="W6" s="8"/>
      <c r="X6" s="8"/>
      <c r="Y6" s="8"/>
      <c r="Z6" s="8"/>
      <c r="AA6" s="8"/>
      <c r="AB6" s="8"/>
      <c r="AC6" s="8"/>
      <c r="AD6" s="8"/>
    </row>
    <row r="7" spans="1:30" x14ac:dyDescent="0.25">
      <c r="A7" s="91"/>
      <c r="B7" s="91"/>
      <c r="C7" s="91"/>
      <c r="D7" s="8" t="str">
        <f>+'FUENTES FINANCIACION'!A5</f>
        <v>05  Recursos Nación BID</v>
      </c>
      <c r="E7" s="8"/>
      <c r="F7" s="8"/>
      <c r="G7" s="8"/>
      <c r="H7" s="8"/>
      <c r="I7" s="8"/>
      <c r="J7" s="8"/>
      <c r="K7" s="8"/>
      <c r="L7" s="8"/>
      <c r="M7" s="8"/>
      <c r="N7" s="8"/>
      <c r="O7" s="8"/>
      <c r="P7" s="8"/>
      <c r="Q7" s="4">
        <f t="shared" si="0"/>
        <v>0</v>
      </c>
      <c r="R7" s="8"/>
      <c r="S7" s="8"/>
      <c r="T7" s="8"/>
      <c r="U7" s="8"/>
      <c r="V7" s="8"/>
      <c r="W7" s="8"/>
      <c r="X7" s="8"/>
      <c r="Y7" s="8"/>
      <c r="Z7" s="8"/>
      <c r="AA7" s="8"/>
      <c r="AB7" s="8"/>
      <c r="AC7" s="8"/>
      <c r="AD7" s="8"/>
    </row>
    <row r="8" spans="1:30" x14ac:dyDescent="0.25">
      <c r="A8" s="91"/>
      <c r="B8" s="91"/>
      <c r="C8" s="91"/>
      <c r="D8" s="8" t="str">
        <f>+'FUENTES FINANCIACION'!A6</f>
        <v>06  Recursos Otros Aportes del Ente Gestor</v>
      </c>
      <c r="E8" s="8"/>
      <c r="F8" s="8"/>
      <c r="G8" s="8"/>
      <c r="H8" s="8"/>
      <c r="I8" s="8"/>
      <c r="J8" s="8"/>
      <c r="K8" s="8"/>
      <c r="L8" s="8"/>
      <c r="M8" s="8"/>
      <c r="N8" s="8"/>
      <c r="O8" s="8"/>
      <c r="P8" s="8"/>
      <c r="Q8" s="4">
        <f t="shared" si="0"/>
        <v>0</v>
      </c>
      <c r="R8" s="8"/>
      <c r="S8" s="8"/>
      <c r="T8" s="8"/>
      <c r="U8" s="8"/>
      <c r="V8" s="8"/>
      <c r="W8" s="8"/>
      <c r="X8" s="8"/>
      <c r="Y8" s="8"/>
      <c r="Z8" s="8"/>
      <c r="AA8" s="8"/>
      <c r="AB8" s="8"/>
      <c r="AC8" s="8"/>
      <c r="AD8" s="8"/>
    </row>
    <row r="9" spans="1:30" x14ac:dyDescent="0.25">
      <c r="A9" s="91"/>
      <c r="B9" s="91"/>
      <c r="C9" s="91"/>
      <c r="D9" s="8" t="str">
        <f>+'FUENTES FINANCIACION'!A7</f>
        <v>07  Recursos Nación OPEP</v>
      </c>
      <c r="E9" s="8"/>
      <c r="F9" s="8"/>
      <c r="G9" s="8"/>
      <c r="H9" s="8"/>
      <c r="I9" s="8"/>
      <c r="J9" s="8"/>
      <c r="K9" s="8"/>
      <c r="L9" s="8"/>
      <c r="M9" s="8"/>
      <c r="N9" s="8"/>
      <c r="O9" s="8"/>
      <c r="P9" s="8"/>
      <c r="Q9" s="4">
        <f t="shared" si="0"/>
        <v>0</v>
      </c>
      <c r="R9" s="8"/>
      <c r="S9" s="8"/>
      <c r="T9" s="8"/>
      <c r="U9" s="8"/>
      <c r="V9" s="8"/>
      <c r="W9" s="8"/>
      <c r="X9" s="8"/>
      <c r="Y9" s="8"/>
      <c r="Z9" s="8"/>
      <c r="AA9" s="8"/>
      <c r="AB9" s="8"/>
      <c r="AC9" s="8"/>
      <c r="AD9" s="8"/>
    </row>
    <row r="10" spans="1:30" x14ac:dyDescent="0.25">
      <c r="A10" s="91"/>
      <c r="B10" s="91"/>
      <c r="C10" s="91"/>
      <c r="D10" s="8" t="str">
        <f>+'FUENTES FINANCIACION'!A8</f>
        <v>08  Recursos Nación CAF</v>
      </c>
      <c r="E10" s="8"/>
      <c r="F10" s="8"/>
      <c r="G10" s="8"/>
      <c r="H10" s="8"/>
      <c r="I10" s="8"/>
      <c r="J10" s="8"/>
      <c r="K10" s="8"/>
      <c r="L10" s="8"/>
      <c r="M10" s="8"/>
      <c r="N10" s="8"/>
      <c r="O10" s="8"/>
      <c r="P10" s="8"/>
      <c r="Q10" s="4">
        <f t="shared" si="0"/>
        <v>0</v>
      </c>
      <c r="R10" s="8"/>
      <c r="S10" s="8"/>
      <c r="T10" s="8"/>
      <c r="U10" s="8"/>
      <c r="V10" s="8"/>
      <c r="W10" s="8"/>
      <c r="X10" s="8"/>
      <c r="Y10" s="8"/>
      <c r="Z10" s="8"/>
      <c r="AA10" s="8"/>
      <c r="AB10" s="8"/>
      <c r="AC10" s="8"/>
      <c r="AD10" s="8"/>
    </row>
    <row r="11" spans="1:30" x14ac:dyDescent="0.25">
      <c r="A11" s="91"/>
      <c r="B11" s="91"/>
      <c r="C11" s="91"/>
      <c r="D11" s="8" t="str">
        <f>+'FUENTES FINANCIACION'!A9</f>
        <v>09  Otros Aportes Ente Gestor</v>
      </c>
      <c r="E11" s="8"/>
      <c r="F11" s="8"/>
      <c r="G11" s="8"/>
      <c r="H11" s="8"/>
      <c r="I11" s="8"/>
      <c r="J11" s="8"/>
      <c r="K11" s="8"/>
      <c r="L11" s="8"/>
      <c r="M11" s="8"/>
      <c r="N11" s="8"/>
      <c r="O11" s="8"/>
      <c r="P11" s="8"/>
      <c r="Q11" s="4">
        <f t="shared" si="0"/>
        <v>0</v>
      </c>
      <c r="R11" s="8"/>
      <c r="S11" s="8"/>
      <c r="T11" s="8"/>
      <c r="U11" s="8"/>
      <c r="V11" s="8"/>
      <c r="W11" s="8"/>
      <c r="X11" s="8"/>
      <c r="Y11" s="8"/>
      <c r="Z11" s="8"/>
      <c r="AA11" s="8"/>
      <c r="AB11" s="8"/>
      <c r="AC11" s="8"/>
      <c r="AD11" s="8"/>
    </row>
    <row r="12" spans="1:30" x14ac:dyDescent="0.25">
      <c r="A12" s="91"/>
      <c r="B12" s="91"/>
      <c r="C12" s="91"/>
      <c r="D12" s="8" t="str">
        <f>+'FUENTES FINANCIACION'!A10</f>
        <v>10  Aportes entes Territoriales en Especie.</v>
      </c>
      <c r="E12" s="8"/>
      <c r="F12" s="8"/>
      <c r="G12" s="8"/>
      <c r="H12" s="8"/>
      <c r="I12" s="8"/>
      <c r="J12" s="8"/>
      <c r="K12" s="8"/>
      <c r="L12" s="8"/>
      <c r="M12" s="8"/>
      <c r="N12" s="8"/>
      <c r="O12" s="8"/>
      <c r="P12" s="8"/>
      <c r="Q12" s="4">
        <f t="shared" si="0"/>
        <v>0</v>
      </c>
      <c r="R12" s="8"/>
      <c r="S12" s="8"/>
      <c r="T12" s="8"/>
      <c r="U12" s="8"/>
      <c r="V12" s="8"/>
      <c r="W12" s="8"/>
      <c r="X12" s="8"/>
      <c r="Y12" s="8"/>
      <c r="Z12" s="8"/>
      <c r="AA12" s="8"/>
      <c r="AB12" s="8"/>
      <c r="AC12" s="8"/>
      <c r="AD12" s="8"/>
    </row>
    <row r="13" spans="1:30" x14ac:dyDescent="0.25">
      <c r="A13" s="91"/>
      <c r="B13" s="91"/>
      <c r="C13" s="91"/>
      <c r="D13" s="8" t="str">
        <f>+'FUENTES FINANCIACION'!A11</f>
        <v>12  Retención de Garantía</v>
      </c>
      <c r="E13" s="8"/>
      <c r="F13" s="8"/>
      <c r="G13" s="8"/>
      <c r="H13" s="8"/>
      <c r="I13" s="8"/>
      <c r="J13" s="8"/>
      <c r="K13" s="8"/>
      <c r="L13" s="8"/>
      <c r="M13" s="8"/>
      <c r="N13" s="8"/>
      <c r="O13" s="8"/>
      <c r="P13" s="8"/>
      <c r="Q13" s="4">
        <f t="shared" si="0"/>
        <v>0</v>
      </c>
      <c r="R13" s="8"/>
      <c r="S13" s="8"/>
      <c r="T13" s="8"/>
      <c r="U13" s="8"/>
      <c r="V13" s="8"/>
      <c r="W13" s="8"/>
      <c r="X13" s="8"/>
      <c r="Y13" s="8"/>
      <c r="Z13" s="8"/>
      <c r="AA13" s="8"/>
      <c r="AB13" s="8"/>
      <c r="AC13" s="8"/>
      <c r="AD13" s="8"/>
    </row>
    <row r="14" spans="1:30" x14ac:dyDescent="0.25">
      <c r="A14" s="91"/>
      <c r="B14" s="91"/>
      <c r="C14" s="91"/>
      <c r="D14" s="8" t="str">
        <f>+'FUENTES FINANCIACION'!A12</f>
        <v>13  Recursos Nación BID Ambiental</v>
      </c>
      <c r="E14" s="8"/>
      <c r="F14" s="8"/>
      <c r="G14" s="8"/>
      <c r="H14" s="8"/>
      <c r="I14" s="8"/>
      <c r="J14" s="8"/>
      <c r="K14" s="8"/>
      <c r="L14" s="8"/>
      <c r="M14" s="8"/>
      <c r="N14" s="8"/>
      <c r="O14" s="8"/>
      <c r="P14" s="8"/>
      <c r="Q14" s="4">
        <f t="shared" si="0"/>
        <v>0</v>
      </c>
      <c r="R14" s="8"/>
      <c r="S14" s="8"/>
      <c r="T14" s="8"/>
      <c r="U14" s="8"/>
      <c r="V14" s="8"/>
      <c r="W14" s="8"/>
      <c r="X14" s="8"/>
      <c r="Y14" s="8"/>
      <c r="Z14" s="8"/>
      <c r="AA14" s="8"/>
      <c r="AB14" s="8"/>
      <c r="AC14" s="8"/>
      <c r="AD14" s="8"/>
    </row>
    <row r="15" spans="1:30" x14ac:dyDescent="0.25">
      <c r="A15" s="64" t="s">
        <v>21</v>
      </c>
      <c r="B15" s="65"/>
      <c r="C15" s="66"/>
      <c r="D15" s="9"/>
      <c r="E15" s="4">
        <f>SUM(E3:E14)</f>
        <v>0</v>
      </c>
      <c r="F15" s="4">
        <f t="shared" ref="F15:Q15" si="1">SUM(F3:F14)</f>
        <v>10</v>
      </c>
      <c r="G15" s="4">
        <f t="shared" si="1"/>
        <v>0</v>
      </c>
      <c r="H15" s="4">
        <f t="shared" si="1"/>
        <v>0</v>
      </c>
      <c r="I15" s="4">
        <f t="shared" si="1"/>
        <v>0</v>
      </c>
      <c r="J15" s="4">
        <f t="shared" si="1"/>
        <v>0</v>
      </c>
      <c r="K15" s="4">
        <f t="shared" si="1"/>
        <v>0</v>
      </c>
      <c r="L15" s="4">
        <f t="shared" si="1"/>
        <v>0</v>
      </c>
      <c r="M15" s="4">
        <f t="shared" si="1"/>
        <v>0</v>
      </c>
      <c r="N15" s="4">
        <f t="shared" si="1"/>
        <v>0</v>
      </c>
      <c r="O15" s="4">
        <f t="shared" si="1"/>
        <v>0</v>
      </c>
      <c r="P15" s="4">
        <f t="shared" si="1"/>
        <v>0</v>
      </c>
      <c r="Q15" s="4">
        <f t="shared" si="1"/>
        <v>10</v>
      </c>
      <c r="R15" s="4"/>
      <c r="S15" s="4"/>
      <c r="T15" s="4"/>
      <c r="U15" s="4"/>
      <c r="V15" s="4"/>
      <c r="W15" s="4"/>
      <c r="X15" s="4"/>
      <c r="Y15" s="4"/>
      <c r="Z15" s="4"/>
      <c r="AA15" s="4"/>
      <c r="AB15" s="4"/>
      <c r="AC15" s="4"/>
      <c r="AD15" s="4"/>
    </row>
    <row r="16" spans="1:30" ht="22.5" x14ac:dyDescent="0.25">
      <c r="A16" s="6" t="s">
        <v>20</v>
      </c>
      <c r="B16" s="6" t="s">
        <v>26</v>
      </c>
      <c r="C16" s="6" t="s">
        <v>18</v>
      </c>
      <c r="D16" s="6" t="s">
        <v>19</v>
      </c>
      <c r="E16" s="3"/>
      <c r="F16" s="3"/>
      <c r="G16" s="3"/>
      <c r="H16" s="3"/>
      <c r="I16" s="3"/>
      <c r="J16" s="3"/>
      <c r="K16" s="3"/>
      <c r="L16" s="3"/>
      <c r="M16" s="3"/>
      <c r="N16" s="3"/>
      <c r="O16" s="3"/>
      <c r="P16" s="3"/>
      <c r="Q16" s="3"/>
      <c r="R16" s="3"/>
      <c r="S16" s="3"/>
      <c r="T16" s="3"/>
      <c r="U16" s="3"/>
      <c r="V16" s="3"/>
      <c r="W16" s="3"/>
      <c r="X16" s="3"/>
      <c r="Y16" s="3"/>
      <c r="Z16" s="3"/>
      <c r="AA16" s="3"/>
      <c r="AB16" s="3"/>
      <c r="AC16" s="3"/>
      <c r="AD16" s="3"/>
    </row>
    <row r="17" spans="1:30" x14ac:dyDescent="0.25">
      <c r="A17" s="91"/>
      <c r="B17" s="91"/>
      <c r="C17" s="91"/>
      <c r="D17" s="8" t="str">
        <f>+'FUENTES FINANCIACION'!A1</f>
        <v>01  Recursos Nación BIRF</v>
      </c>
      <c r="E17" s="8"/>
      <c r="F17" s="8"/>
      <c r="G17" s="8"/>
      <c r="H17" s="8"/>
      <c r="I17" s="8"/>
      <c r="J17" s="8"/>
      <c r="K17" s="8"/>
      <c r="L17" s="8"/>
      <c r="M17" s="8"/>
      <c r="N17" s="8"/>
      <c r="O17" s="8"/>
      <c r="P17" s="8"/>
      <c r="Q17" s="4">
        <f>+SUM(E17:P17)</f>
        <v>0</v>
      </c>
      <c r="R17" s="8"/>
      <c r="S17" s="8"/>
      <c r="T17" s="8"/>
      <c r="U17" s="8"/>
      <c r="V17" s="8"/>
      <c r="W17" s="8"/>
      <c r="X17" s="8"/>
      <c r="Y17" s="8"/>
      <c r="Z17" s="8"/>
      <c r="AA17" s="8"/>
      <c r="AB17" s="8"/>
      <c r="AC17" s="8"/>
      <c r="AD17" s="8"/>
    </row>
    <row r="18" spans="1:30" x14ac:dyDescent="0.25">
      <c r="A18" s="91"/>
      <c r="B18" s="91"/>
      <c r="C18" s="91"/>
      <c r="D18" s="8" t="str">
        <f>+'FUENTES FINANCIACION'!A2</f>
        <v>02  Recursos Nación Otras Fuentes</v>
      </c>
      <c r="E18" s="8"/>
      <c r="F18" s="8"/>
      <c r="G18" s="8"/>
      <c r="H18" s="8"/>
      <c r="I18" s="8"/>
      <c r="J18" s="8"/>
      <c r="K18" s="8"/>
      <c r="L18" s="8"/>
      <c r="M18" s="8"/>
      <c r="N18" s="8"/>
      <c r="O18" s="8"/>
      <c r="P18" s="8"/>
      <c r="Q18" s="4">
        <f t="shared" ref="Q18:Q28" si="2">+SUM(E18:P18)</f>
        <v>0</v>
      </c>
      <c r="R18" s="8"/>
      <c r="S18" s="8"/>
      <c r="T18" s="8"/>
      <c r="U18" s="8"/>
      <c r="V18" s="8"/>
      <c r="W18" s="8"/>
      <c r="X18" s="8"/>
      <c r="Y18" s="8"/>
      <c r="Z18" s="8"/>
      <c r="AA18" s="8"/>
      <c r="AB18" s="8"/>
      <c r="AC18" s="8"/>
      <c r="AD18" s="8"/>
    </row>
    <row r="19" spans="1:30" x14ac:dyDescent="0.25">
      <c r="A19" s="91"/>
      <c r="B19" s="91"/>
      <c r="C19" s="91"/>
      <c r="D19" s="8" t="str">
        <f>+'FUENTES FINANCIACION'!A3</f>
        <v>03  Aportes entes Territoriales al Proyecto</v>
      </c>
      <c r="E19" s="8"/>
      <c r="F19" s="8"/>
      <c r="G19" s="8"/>
      <c r="H19" s="8"/>
      <c r="I19" s="8"/>
      <c r="J19" s="8"/>
      <c r="K19" s="8"/>
      <c r="L19" s="8"/>
      <c r="M19" s="8"/>
      <c r="N19" s="8"/>
      <c r="O19" s="8"/>
      <c r="P19" s="8"/>
      <c r="Q19" s="4">
        <f t="shared" si="2"/>
        <v>0</v>
      </c>
      <c r="R19" s="8"/>
      <c r="S19" s="8"/>
      <c r="T19" s="8"/>
      <c r="U19" s="8"/>
      <c r="V19" s="8"/>
      <c r="W19" s="8"/>
      <c r="X19" s="8"/>
      <c r="Y19" s="8"/>
      <c r="Z19" s="8"/>
      <c r="AA19" s="8"/>
      <c r="AB19" s="8"/>
      <c r="AC19" s="8"/>
      <c r="AD19" s="8"/>
    </row>
    <row r="20" spans="1:30" x14ac:dyDescent="0.25">
      <c r="A20" s="91"/>
      <c r="B20" s="91"/>
      <c r="C20" s="91"/>
      <c r="D20" s="8" t="str">
        <f>+'FUENTES FINANCIACION'!A4</f>
        <v>04  Aportes Ente Gestor (Crédito Sindicado)</v>
      </c>
      <c r="E20" s="8"/>
      <c r="F20" s="8"/>
      <c r="G20" s="8"/>
      <c r="H20" s="8"/>
      <c r="I20" s="8"/>
      <c r="J20" s="8"/>
      <c r="K20" s="8"/>
      <c r="L20" s="8"/>
      <c r="M20" s="8"/>
      <c r="N20" s="8"/>
      <c r="O20" s="8"/>
      <c r="P20" s="8"/>
      <c r="Q20" s="4">
        <f t="shared" si="2"/>
        <v>0</v>
      </c>
      <c r="R20" s="8"/>
      <c r="S20" s="8"/>
      <c r="T20" s="8"/>
      <c r="U20" s="8"/>
      <c r="V20" s="8"/>
      <c r="W20" s="8"/>
      <c r="X20" s="8"/>
      <c r="Y20" s="8"/>
      <c r="Z20" s="8"/>
      <c r="AA20" s="8"/>
      <c r="AB20" s="8"/>
      <c r="AC20" s="8"/>
      <c r="AD20" s="8"/>
    </row>
    <row r="21" spans="1:30" x14ac:dyDescent="0.25">
      <c r="A21" s="91"/>
      <c r="B21" s="91"/>
      <c r="C21" s="91"/>
      <c r="D21" s="8" t="str">
        <f>+'FUENTES FINANCIACION'!A5</f>
        <v>05  Recursos Nación BID</v>
      </c>
      <c r="E21" s="8"/>
      <c r="F21" s="8"/>
      <c r="G21" s="8"/>
      <c r="H21" s="8"/>
      <c r="I21" s="8"/>
      <c r="J21" s="8"/>
      <c r="K21" s="8"/>
      <c r="L21" s="8"/>
      <c r="M21" s="8"/>
      <c r="N21" s="8"/>
      <c r="O21" s="8"/>
      <c r="P21" s="8"/>
      <c r="Q21" s="4">
        <f t="shared" si="2"/>
        <v>0</v>
      </c>
      <c r="R21" s="8"/>
      <c r="S21" s="8"/>
      <c r="T21" s="8"/>
      <c r="U21" s="8"/>
      <c r="V21" s="8"/>
      <c r="W21" s="8"/>
      <c r="X21" s="8"/>
      <c r="Y21" s="8"/>
      <c r="Z21" s="8"/>
      <c r="AA21" s="8"/>
      <c r="AB21" s="8"/>
      <c r="AC21" s="8"/>
      <c r="AD21" s="8"/>
    </row>
    <row r="22" spans="1:30" x14ac:dyDescent="0.25">
      <c r="A22" s="91"/>
      <c r="B22" s="91"/>
      <c r="C22" s="91"/>
      <c r="D22" s="8" t="str">
        <f>+'FUENTES FINANCIACION'!A6</f>
        <v>06  Recursos Otros Aportes del Ente Gestor</v>
      </c>
      <c r="E22" s="8"/>
      <c r="F22" s="8"/>
      <c r="G22" s="8"/>
      <c r="H22" s="8"/>
      <c r="I22" s="8"/>
      <c r="J22" s="8"/>
      <c r="K22" s="8"/>
      <c r="L22" s="8"/>
      <c r="M22" s="8"/>
      <c r="N22" s="8"/>
      <c r="O22" s="8"/>
      <c r="P22" s="8"/>
      <c r="Q22" s="4">
        <f t="shared" si="2"/>
        <v>0</v>
      </c>
      <c r="R22" s="8"/>
      <c r="S22" s="8"/>
      <c r="T22" s="8"/>
      <c r="U22" s="8"/>
      <c r="V22" s="8"/>
      <c r="W22" s="8"/>
      <c r="X22" s="8"/>
      <c r="Y22" s="8"/>
      <c r="Z22" s="8"/>
      <c r="AA22" s="8"/>
      <c r="AB22" s="8"/>
      <c r="AC22" s="8"/>
      <c r="AD22" s="8"/>
    </row>
    <row r="23" spans="1:30" x14ac:dyDescent="0.25">
      <c r="A23" s="91"/>
      <c r="B23" s="91"/>
      <c r="C23" s="91"/>
      <c r="D23" s="8" t="str">
        <f>+'FUENTES FINANCIACION'!A7</f>
        <v>07  Recursos Nación OPEP</v>
      </c>
      <c r="E23" s="8"/>
      <c r="F23" s="8"/>
      <c r="G23" s="8"/>
      <c r="H23" s="8"/>
      <c r="I23" s="8"/>
      <c r="J23" s="8"/>
      <c r="K23" s="8"/>
      <c r="L23" s="8"/>
      <c r="M23" s="8"/>
      <c r="N23" s="8"/>
      <c r="O23" s="8"/>
      <c r="P23" s="8"/>
      <c r="Q23" s="4">
        <f t="shared" si="2"/>
        <v>0</v>
      </c>
      <c r="R23" s="8"/>
      <c r="S23" s="8"/>
      <c r="T23" s="8"/>
      <c r="U23" s="8"/>
      <c r="V23" s="8"/>
      <c r="W23" s="8"/>
      <c r="X23" s="8"/>
      <c r="Y23" s="8"/>
      <c r="Z23" s="8"/>
      <c r="AA23" s="8"/>
      <c r="AB23" s="8"/>
      <c r="AC23" s="8"/>
      <c r="AD23" s="8"/>
    </row>
    <row r="24" spans="1:30" x14ac:dyDescent="0.25">
      <c r="A24" s="91"/>
      <c r="B24" s="91"/>
      <c r="C24" s="91"/>
      <c r="D24" s="8" t="str">
        <f>+'FUENTES FINANCIACION'!A8</f>
        <v>08  Recursos Nación CAF</v>
      </c>
      <c r="E24" s="8"/>
      <c r="F24" s="8"/>
      <c r="G24" s="8"/>
      <c r="H24" s="8"/>
      <c r="I24" s="8"/>
      <c r="J24" s="8"/>
      <c r="K24" s="8"/>
      <c r="L24" s="8"/>
      <c r="M24" s="8"/>
      <c r="N24" s="8"/>
      <c r="O24" s="8"/>
      <c r="P24" s="8"/>
      <c r="Q24" s="4">
        <f t="shared" si="2"/>
        <v>0</v>
      </c>
      <c r="R24" s="8"/>
      <c r="S24" s="8"/>
      <c r="T24" s="8"/>
      <c r="U24" s="8"/>
      <c r="V24" s="8"/>
      <c r="W24" s="8"/>
      <c r="X24" s="8"/>
      <c r="Y24" s="8"/>
      <c r="Z24" s="8"/>
      <c r="AA24" s="8"/>
      <c r="AB24" s="8"/>
      <c r="AC24" s="8"/>
      <c r="AD24" s="8"/>
    </row>
    <row r="25" spans="1:30" x14ac:dyDescent="0.25">
      <c r="A25" s="91"/>
      <c r="B25" s="91"/>
      <c r="C25" s="91"/>
      <c r="D25" s="8" t="str">
        <f>+'FUENTES FINANCIACION'!A9</f>
        <v>09  Otros Aportes Ente Gestor</v>
      </c>
      <c r="E25" s="8"/>
      <c r="F25" s="8"/>
      <c r="G25" s="8"/>
      <c r="H25" s="8"/>
      <c r="I25" s="8"/>
      <c r="J25" s="8"/>
      <c r="K25" s="8"/>
      <c r="L25" s="8"/>
      <c r="M25" s="8"/>
      <c r="N25" s="8"/>
      <c r="O25" s="8"/>
      <c r="P25" s="8"/>
      <c r="Q25" s="4">
        <f t="shared" si="2"/>
        <v>0</v>
      </c>
      <c r="R25" s="8"/>
      <c r="S25" s="8"/>
      <c r="T25" s="8"/>
      <c r="U25" s="8"/>
      <c r="V25" s="8"/>
      <c r="W25" s="8"/>
      <c r="X25" s="8"/>
      <c r="Y25" s="8"/>
      <c r="Z25" s="8"/>
      <c r="AA25" s="8"/>
      <c r="AB25" s="8"/>
      <c r="AC25" s="8"/>
      <c r="AD25" s="8"/>
    </row>
    <row r="26" spans="1:30" x14ac:dyDescent="0.25">
      <c r="A26" s="91"/>
      <c r="B26" s="91"/>
      <c r="C26" s="91"/>
      <c r="D26" s="8" t="str">
        <f>+'FUENTES FINANCIACION'!A10</f>
        <v>10  Aportes entes Territoriales en Especie.</v>
      </c>
      <c r="E26" s="8"/>
      <c r="F26" s="8"/>
      <c r="G26" s="8"/>
      <c r="H26" s="8"/>
      <c r="I26" s="8"/>
      <c r="J26" s="8"/>
      <c r="K26" s="8"/>
      <c r="L26" s="8"/>
      <c r="M26" s="8"/>
      <c r="N26" s="8"/>
      <c r="O26" s="8"/>
      <c r="P26" s="8"/>
      <c r="Q26" s="4">
        <f t="shared" si="2"/>
        <v>0</v>
      </c>
      <c r="R26" s="8"/>
      <c r="S26" s="8"/>
      <c r="T26" s="8"/>
      <c r="U26" s="8"/>
      <c r="V26" s="8"/>
      <c r="W26" s="8"/>
      <c r="X26" s="8"/>
      <c r="Y26" s="8"/>
      <c r="Z26" s="8"/>
      <c r="AA26" s="8"/>
      <c r="AB26" s="8"/>
      <c r="AC26" s="8"/>
      <c r="AD26" s="8"/>
    </row>
    <row r="27" spans="1:30" x14ac:dyDescent="0.25">
      <c r="A27" s="91"/>
      <c r="B27" s="91"/>
      <c r="C27" s="91"/>
      <c r="D27" s="8" t="str">
        <f>+'FUENTES FINANCIACION'!A11</f>
        <v>12  Retención de Garantía</v>
      </c>
      <c r="E27" s="8"/>
      <c r="F27" s="8"/>
      <c r="G27" s="8"/>
      <c r="H27" s="8"/>
      <c r="I27" s="8"/>
      <c r="J27" s="8"/>
      <c r="K27" s="8"/>
      <c r="L27" s="8"/>
      <c r="M27" s="8"/>
      <c r="N27" s="8"/>
      <c r="O27" s="8"/>
      <c r="P27" s="8"/>
      <c r="Q27" s="4">
        <f t="shared" si="2"/>
        <v>0</v>
      </c>
      <c r="R27" s="8"/>
      <c r="S27" s="8"/>
      <c r="T27" s="8"/>
      <c r="U27" s="8"/>
      <c r="V27" s="8"/>
      <c r="W27" s="8"/>
      <c r="X27" s="8"/>
      <c r="Y27" s="8"/>
      <c r="Z27" s="8"/>
      <c r="AA27" s="8"/>
      <c r="AB27" s="8"/>
      <c r="AC27" s="8"/>
      <c r="AD27" s="8"/>
    </row>
    <row r="28" spans="1:30" x14ac:dyDescent="0.25">
      <c r="A28" s="91"/>
      <c r="B28" s="91"/>
      <c r="C28" s="91"/>
      <c r="D28" s="8" t="str">
        <f>+'FUENTES FINANCIACION'!A12</f>
        <v>13  Recursos Nación BID Ambiental</v>
      </c>
      <c r="E28" s="8"/>
      <c r="F28" s="8"/>
      <c r="G28" s="8"/>
      <c r="H28" s="8"/>
      <c r="I28" s="8"/>
      <c r="J28" s="8"/>
      <c r="K28" s="8"/>
      <c r="L28" s="8"/>
      <c r="M28" s="8"/>
      <c r="N28" s="8"/>
      <c r="O28" s="8"/>
      <c r="P28" s="8"/>
      <c r="Q28" s="4">
        <f t="shared" si="2"/>
        <v>0</v>
      </c>
      <c r="R28" s="8"/>
      <c r="S28" s="8"/>
      <c r="T28" s="8"/>
      <c r="U28" s="8"/>
      <c r="V28" s="8"/>
      <c r="W28" s="8"/>
      <c r="X28" s="8"/>
      <c r="Y28" s="8"/>
      <c r="Z28" s="8"/>
      <c r="AA28" s="8"/>
      <c r="AB28" s="8"/>
      <c r="AC28" s="8"/>
      <c r="AD28" s="8"/>
    </row>
    <row r="29" spans="1:30" x14ac:dyDescent="0.25">
      <c r="A29" s="64" t="s">
        <v>21</v>
      </c>
      <c r="B29" s="65"/>
      <c r="C29" s="66"/>
      <c r="D29" s="9"/>
      <c r="E29" s="4">
        <f>SUM(E17:E28)</f>
        <v>0</v>
      </c>
      <c r="F29" s="4">
        <f t="shared" ref="F29:Q29" si="3">SUM(F17:F28)</f>
        <v>0</v>
      </c>
      <c r="G29" s="4">
        <f t="shared" si="3"/>
        <v>0</v>
      </c>
      <c r="H29" s="4">
        <f t="shared" si="3"/>
        <v>0</v>
      </c>
      <c r="I29" s="4">
        <f t="shared" si="3"/>
        <v>0</v>
      </c>
      <c r="J29" s="4">
        <f t="shared" si="3"/>
        <v>0</v>
      </c>
      <c r="K29" s="4">
        <f t="shared" si="3"/>
        <v>0</v>
      </c>
      <c r="L29" s="4">
        <f t="shared" si="3"/>
        <v>0</v>
      </c>
      <c r="M29" s="4">
        <f t="shared" si="3"/>
        <v>0</v>
      </c>
      <c r="N29" s="4">
        <f t="shared" si="3"/>
        <v>0</v>
      </c>
      <c r="O29" s="4">
        <f t="shared" si="3"/>
        <v>0</v>
      </c>
      <c r="P29" s="4">
        <f t="shared" si="3"/>
        <v>0</v>
      </c>
      <c r="Q29" s="4">
        <f t="shared" si="3"/>
        <v>0</v>
      </c>
      <c r="R29" s="4"/>
      <c r="S29" s="4"/>
      <c r="T29" s="4"/>
      <c r="U29" s="4"/>
      <c r="V29" s="4"/>
      <c r="W29" s="4"/>
      <c r="X29" s="4"/>
      <c r="Y29" s="4"/>
      <c r="Z29" s="4"/>
      <c r="AA29" s="4"/>
      <c r="AB29" s="4"/>
      <c r="AC29" s="4"/>
      <c r="AD29" s="4"/>
    </row>
    <row r="30" spans="1:30" ht="22.5" x14ac:dyDescent="0.25">
      <c r="A30" s="6" t="s">
        <v>20</v>
      </c>
      <c r="B30" s="6" t="s">
        <v>26</v>
      </c>
      <c r="C30" s="6" t="s">
        <v>18</v>
      </c>
      <c r="D30" s="6" t="s">
        <v>19</v>
      </c>
      <c r="E30" s="3"/>
      <c r="F30" s="3"/>
      <c r="G30" s="3"/>
      <c r="H30" s="3"/>
      <c r="I30" s="3"/>
      <c r="J30" s="3"/>
      <c r="K30" s="3"/>
      <c r="L30" s="3"/>
      <c r="M30" s="3"/>
      <c r="N30" s="3"/>
      <c r="O30" s="3"/>
      <c r="P30" s="3"/>
      <c r="Q30" s="3"/>
      <c r="R30" s="3"/>
      <c r="S30" s="3"/>
      <c r="T30" s="3"/>
      <c r="U30" s="3"/>
      <c r="V30" s="3"/>
      <c r="W30" s="3"/>
      <c r="X30" s="3"/>
      <c r="Y30" s="3"/>
      <c r="Z30" s="3"/>
      <c r="AA30" s="3"/>
      <c r="AB30" s="3"/>
      <c r="AC30" s="3"/>
      <c r="AD30" s="3"/>
    </row>
    <row r="31" spans="1:30" x14ac:dyDescent="0.25">
      <c r="A31" s="91"/>
      <c r="B31" s="91"/>
      <c r="C31" s="91"/>
      <c r="D31" s="8" t="str">
        <f>+'FUENTES FINANCIACION'!A1</f>
        <v>01  Recursos Nación BIRF</v>
      </c>
      <c r="E31" s="8"/>
      <c r="F31" s="8"/>
      <c r="G31" s="8"/>
      <c r="H31" s="8"/>
      <c r="I31" s="8"/>
      <c r="J31" s="8"/>
      <c r="K31" s="8"/>
      <c r="L31" s="8"/>
      <c r="M31" s="8"/>
      <c r="N31" s="8"/>
      <c r="O31" s="8"/>
      <c r="P31" s="8"/>
      <c r="Q31" s="4">
        <f>+SUM(E31:P31)</f>
        <v>0</v>
      </c>
      <c r="R31" s="8"/>
      <c r="S31" s="8"/>
      <c r="T31" s="8"/>
      <c r="U31" s="8"/>
      <c r="V31" s="8"/>
      <c r="W31" s="8"/>
      <c r="X31" s="8"/>
      <c r="Y31" s="8"/>
      <c r="Z31" s="8"/>
      <c r="AA31" s="8"/>
      <c r="AB31" s="8"/>
      <c r="AC31" s="8"/>
      <c r="AD31" s="8"/>
    </row>
    <row r="32" spans="1:30" x14ac:dyDescent="0.25">
      <c r="A32" s="91"/>
      <c r="B32" s="91"/>
      <c r="C32" s="91"/>
      <c r="D32" s="8" t="str">
        <f>+'FUENTES FINANCIACION'!A2</f>
        <v>02  Recursos Nación Otras Fuentes</v>
      </c>
      <c r="E32" s="8"/>
      <c r="F32" s="8"/>
      <c r="G32" s="8"/>
      <c r="H32" s="8"/>
      <c r="I32" s="8"/>
      <c r="J32" s="8"/>
      <c r="K32" s="8"/>
      <c r="L32" s="8"/>
      <c r="M32" s="8"/>
      <c r="N32" s="8"/>
      <c r="O32" s="8"/>
      <c r="P32" s="8"/>
      <c r="Q32" s="4">
        <f t="shared" ref="Q32:Q42" si="4">+SUM(E32:P32)</f>
        <v>0</v>
      </c>
      <c r="R32" s="8"/>
      <c r="S32" s="8"/>
      <c r="T32" s="8"/>
      <c r="U32" s="8"/>
      <c r="V32" s="8"/>
      <c r="W32" s="8"/>
      <c r="X32" s="8"/>
      <c r="Y32" s="8"/>
      <c r="Z32" s="8"/>
      <c r="AA32" s="8"/>
      <c r="AB32" s="8"/>
      <c r="AC32" s="8"/>
      <c r="AD32" s="8"/>
    </row>
    <row r="33" spans="1:30" x14ac:dyDescent="0.25">
      <c r="A33" s="91"/>
      <c r="B33" s="91"/>
      <c r="C33" s="91"/>
      <c r="D33" s="8" t="str">
        <f>+'FUENTES FINANCIACION'!A3</f>
        <v>03  Aportes entes Territoriales al Proyecto</v>
      </c>
      <c r="E33" s="8"/>
      <c r="F33" s="8"/>
      <c r="G33" s="8"/>
      <c r="H33" s="8"/>
      <c r="I33" s="8"/>
      <c r="J33" s="8"/>
      <c r="K33" s="8"/>
      <c r="L33" s="8"/>
      <c r="M33" s="8"/>
      <c r="N33" s="8"/>
      <c r="O33" s="8"/>
      <c r="P33" s="8"/>
      <c r="Q33" s="4">
        <f t="shared" si="4"/>
        <v>0</v>
      </c>
      <c r="R33" s="8"/>
      <c r="S33" s="8"/>
      <c r="T33" s="8"/>
      <c r="U33" s="8"/>
      <c r="V33" s="8"/>
      <c r="W33" s="8"/>
      <c r="X33" s="8"/>
      <c r="Y33" s="8"/>
      <c r="Z33" s="8"/>
      <c r="AA33" s="8"/>
      <c r="AB33" s="8"/>
      <c r="AC33" s="8"/>
      <c r="AD33" s="8"/>
    </row>
    <row r="34" spans="1:30" x14ac:dyDescent="0.25">
      <c r="A34" s="91"/>
      <c r="B34" s="91"/>
      <c r="C34" s="91"/>
      <c r="D34" s="8" t="str">
        <f>+'FUENTES FINANCIACION'!A4</f>
        <v>04  Aportes Ente Gestor (Crédito Sindicado)</v>
      </c>
      <c r="E34" s="8"/>
      <c r="F34" s="8"/>
      <c r="G34" s="8"/>
      <c r="H34" s="8"/>
      <c r="I34" s="8"/>
      <c r="J34" s="8"/>
      <c r="K34" s="8"/>
      <c r="L34" s="8"/>
      <c r="M34" s="8"/>
      <c r="N34" s="8"/>
      <c r="O34" s="8"/>
      <c r="P34" s="8"/>
      <c r="Q34" s="4">
        <f t="shared" si="4"/>
        <v>0</v>
      </c>
      <c r="R34" s="8"/>
      <c r="S34" s="8"/>
      <c r="T34" s="8"/>
      <c r="U34" s="8"/>
      <c r="V34" s="8"/>
      <c r="W34" s="8"/>
      <c r="X34" s="8"/>
      <c r="Y34" s="8"/>
      <c r="Z34" s="8"/>
      <c r="AA34" s="8"/>
      <c r="AB34" s="8"/>
      <c r="AC34" s="8"/>
      <c r="AD34" s="8"/>
    </row>
    <row r="35" spans="1:30" x14ac:dyDescent="0.25">
      <c r="A35" s="91"/>
      <c r="B35" s="91"/>
      <c r="C35" s="91"/>
      <c r="D35" s="8" t="str">
        <f>+'FUENTES FINANCIACION'!A5</f>
        <v>05  Recursos Nación BID</v>
      </c>
      <c r="E35" s="8"/>
      <c r="F35" s="8"/>
      <c r="G35" s="8"/>
      <c r="H35" s="8"/>
      <c r="I35" s="8"/>
      <c r="J35" s="8"/>
      <c r="K35" s="8"/>
      <c r="L35" s="8"/>
      <c r="M35" s="8"/>
      <c r="N35" s="8"/>
      <c r="O35" s="8"/>
      <c r="P35" s="8"/>
      <c r="Q35" s="4">
        <f t="shared" si="4"/>
        <v>0</v>
      </c>
      <c r="R35" s="8"/>
      <c r="S35" s="8"/>
      <c r="T35" s="8"/>
      <c r="U35" s="8"/>
      <c r="V35" s="8"/>
      <c r="W35" s="8"/>
      <c r="X35" s="8"/>
      <c r="Y35" s="8"/>
      <c r="Z35" s="8"/>
      <c r="AA35" s="8"/>
      <c r="AB35" s="8"/>
      <c r="AC35" s="8"/>
      <c r="AD35" s="8"/>
    </row>
    <row r="36" spans="1:30" x14ac:dyDescent="0.25">
      <c r="A36" s="91"/>
      <c r="B36" s="91"/>
      <c r="C36" s="91"/>
      <c r="D36" s="8" t="str">
        <f>+'FUENTES FINANCIACION'!A6</f>
        <v>06  Recursos Otros Aportes del Ente Gestor</v>
      </c>
      <c r="E36" s="8"/>
      <c r="F36" s="8"/>
      <c r="G36" s="8"/>
      <c r="H36" s="8"/>
      <c r="I36" s="8"/>
      <c r="J36" s="8"/>
      <c r="K36" s="8"/>
      <c r="L36" s="8"/>
      <c r="M36" s="8"/>
      <c r="N36" s="8"/>
      <c r="O36" s="8"/>
      <c r="P36" s="8"/>
      <c r="Q36" s="4">
        <f t="shared" si="4"/>
        <v>0</v>
      </c>
      <c r="R36" s="8"/>
      <c r="S36" s="8"/>
      <c r="T36" s="8"/>
      <c r="U36" s="8"/>
      <c r="V36" s="8"/>
      <c r="W36" s="8"/>
      <c r="X36" s="8"/>
      <c r="Y36" s="8"/>
      <c r="Z36" s="8"/>
      <c r="AA36" s="8"/>
      <c r="AB36" s="8"/>
      <c r="AC36" s="8"/>
      <c r="AD36" s="8"/>
    </row>
    <row r="37" spans="1:30" x14ac:dyDescent="0.25">
      <c r="A37" s="91"/>
      <c r="B37" s="91"/>
      <c r="C37" s="91"/>
      <c r="D37" s="8" t="str">
        <f>+'FUENTES FINANCIACION'!A7</f>
        <v>07  Recursos Nación OPEP</v>
      </c>
      <c r="E37" s="8"/>
      <c r="F37" s="8"/>
      <c r="G37" s="8"/>
      <c r="H37" s="8"/>
      <c r="I37" s="8"/>
      <c r="J37" s="8"/>
      <c r="K37" s="8"/>
      <c r="L37" s="8"/>
      <c r="M37" s="8"/>
      <c r="N37" s="8"/>
      <c r="O37" s="8"/>
      <c r="P37" s="8"/>
      <c r="Q37" s="4">
        <f t="shared" si="4"/>
        <v>0</v>
      </c>
      <c r="R37" s="8"/>
      <c r="S37" s="8"/>
      <c r="T37" s="8"/>
      <c r="U37" s="8"/>
      <c r="V37" s="8"/>
      <c r="W37" s="8"/>
      <c r="X37" s="8"/>
      <c r="Y37" s="8"/>
      <c r="Z37" s="8"/>
      <c r="AA37" s="8"/>
      <c r="AB37" s="8"/>
      <c r="AC37" s="8"/>
      <c r="AD37" s="8"/>
    </row>
    <row r="38" spans="1:30" x14ac:dyDescent="0.25">
      <c r="A38" s="91"/>
      <c r="B38" s="91"/>
      <c r="C38" s="91"/>
      <c r="D38" s="8" t="str">
        <f>+'FUENTES FINANCIACION'!A8</f>
        <v>08  Recursos Nación CAF</v>
      </c>
      <c r="E38" s="8"/>
      <c r="F38" s="8"/>
      <c r="G38" s="8"/>
      <c r="H38" s="8"/>
      <c r="I38" s="8"/>
      <c r="J38" s="8"/>
      <c r="K38" s="8"/>
      <c r="L38" s="8"/>
      <c r="M38" s="8"/>
      <c r="N38" s="8"/>
      <c r="O38" s="8"/>
      <c r="P38" s="8"/>
      <c r="Q38" s="4">
        <f t="shared" si="4"/>
        <v>0</v>
      </c>
      <c r="R38" s="8"/>
      <c r="S38" s="8"/>
      <c r="T38" s="8"/>
      <c r="U38" s="8"/>
      <c r="V38" s="8"/>
      <c r="W38" s="8"/>
      <c r="X38" s="8"/>
      <c r="Y38" s="8"/>
      <c r="Z38" s="8"/>
      <c r="AA38" s="8"/>
      <c r="AB38" s="8"/>
      <c r="AC38" s="8"/>
      <c r="AD38" s="8"/>
    </row>
    <row r="39" spans="1:30" x14ac:dyDescent="0.25">
      <c r="A39" s="91"/>
      <c r="B39" s="91"/>
      <c r="C39" s="91"/>
      <c r="D39" s="8" t="str">
        <f>+'FUENTES FINANCIACION'!A9</f>
        <v>09  Otros Aportes Ente Gestor</v>
      </c>
      <c r="E39" s="8"/>
      <c r="F39" s="8"/>
      <c r="G39" s="8"/>
      <c r="H39" s="8"/>
      <c r="I39" s="8"/>
      <c r="J39" s="8"/>
      <c r="K39" s="8"/>
      <c r="L39" s="8"/>
      <c r="M39" s="8"/>
      <c r="N39" s="8"/>
      <c r="O39" s="8"/>
      <c r="P39" s="8"/>
      <c r="Q39" s="4">
        <f t="shared" si="4"/>
        <v>0</v>
      </c>
      <c r="R39" s="8"/>
      <c r="S39" s="8"/>
      <c r="T39" s="8"/>
      <c r="U39" s="8"/>
      <c r="V39" s="8"/>
      <c r="W39" s="8"/>
      <c r="X39" s="8"/>
      <c r="Y39" s="8"/>
      <c r="Z39" s="8"/>
      <c r="AA39" s="8"/>
      <c r="AB39" s="8"/>
      <c r="AC39" s="8"/>
      <c r="AD39" s="8"/>
    </row>
    <row r="40" spans="1:30" x14ac:dyDescent="0.25">
      <c r="A40" s="91"/>
      <c r="B40" s="91"/>
      <c r="C40" s="91"/>
      <c r="D40" s="8" t="str">
        <f>+'FUENTES FINANCIACION'!A10</f>
        <v>10  Aportes entes Territoriales en Especie.</v>
      </c>
      <c r="E40" s="8"/>
      <c r="F40" s="8"/>
      <c r="G40" s="8"/>
      <c r="H40" s="8"/>
      <c r="I40" s="8"/>
      <c r="J40" s="8"/>
      <c r="K40" s="8"/>
      <c r="L40" s="8"/>
      <c r="M40" s="8"/>
      <c r="N40" s="8"/>
      <c r="O40" s="8"/>
      <c r="P40" s="8"/>
      <c r="Q40" s="4">
        <f t="shared" si="4"/>
        <v>0</v>
      </c>
      <c r="R40" s="8"/>
      <c r="S40" s="8"/>
      <c r="T40" s="8"/>
      <c r="U40" s="8"/>
      <c r="V40" s="8"/>
      <c r="W40" s="8"/>
      <c r="X40" s="8"/>
      <c r="Y40" s="8"/>
      <c r="Z40" s="8"/>
      <c r="AA40" s="8"/>
      <c r="AB40" s="8"/>
      <c r="AC40" s="8"/>
      <c r="AD40" s="8"/>
    </row>
    <row r="41" spans="1:30" x14ac:dyDescent="0.25">
      <c r="A41" s="91"/>
      <c r="B41" s="91"/>
      <c r="C41" s="91"/>
      <c r="D41" s="8" t="str">
        <f>+'FUENTES FINANCIACION'!A11</f>
        <v>12  Retención de Garantía</v>
      </c>
      <c r="E41" s="8"/>
      <c r="F41" s="8"/>
      <c r="G41" s="8"/>
      <c r="H41" s="8"/>
      <c r="I41" s="8"/>
      <c r="J41" s="8"/>
      <c r="K41" s="8"/>
      <c r="L41" s="8"/>
      <c r="M41" s="8"/>
      <c r="N41" s="8"/>
      <c r="O41" s="8"/>
      <c r="P41" s="8"/>
      <c r="Q41" s="4">
        <f t="shared" si="4"/>
        <v>0</v>
      </c>
      <c r="R41" s="8"/>
      <c r="S41" s="8"/>
      <c r="T41" s="8"/>
      <c r="U41" s="8"/>
      <c r="V41" s="8"/>
      <c r="W41" s="8"/>
      <c r="X41" s="8"/>
      <c r="Y41" s="8"/>
      <c r="Z41" s="8"/>
      <c r="AA41" s="8"/>
      <c r="AB41" s="8"/>
      <c r="AC41" s="8"/>
      <c r="AD41" s="8"/>
    </row>
    <row r="42" spans="1:30" x14ac:dyDescent="0.25">
      <c r="A42" s="91"/>
      <c r="B42" s="91"/>
      <c r="C42" s="91"/>
      <c r="D42" s="8" t="str">
        <f>+'FUENTES FINANCIACION'!A12</f>
        <v>13  Recursos Nación BID Ambiental</v>
      </c>
      <c r="E42" s="8"/>
      <c r="F42" s="8"/>
      <c r="G42" s="8"/>
      <c r="H42" s="8"/>
      <c r="I42" s="8"/>
      <c r="J42" s="8"/>
      <c r="K42" s="8"/>
      <c r="L42" s="8"/>
      <c r="M42" s="8"/>
      <c r="N42" s="8"/>
      <c r="O42" s="8"/>
      <c r="P42" s="8"/>
      <c r="Q42" s="4">
        <f t="shared" si="4"/>
        <v>0</v>
      </c>
      <c r="R42" s="8"/>
      <c r="S42" s="8"/>
      <c r="T42" s="8"/>
      <c r="U42" s="8"/>
      <c r="V42" s="8"/>
      <c r="W42" s="8"/>
      <c r="X42" s="8"/>
      <c r="Y42" s="8"/>
      <c r="Z42" s="8"/>
      <c r="AA42" s="8"/>
      <c r="AB42" s="8"/>
      <c r="AC42" s="8"/>
      <c r="AD42" s="8"/>
    </row>
    <row r="43" spans="1:30" x14ac:dyDescent="0.25">
      <c r="A43" s="64" t="s">
        <v>21</v>
      </c>
      <c r="B43" s="65"/>
      <c r="C43" s="66"/>
      <c r="D43" s="9"/>
      <c r="E43" s="4">
        <f>SUM(E31:E42)</f>
        <v>0</v>
      </c>
      <c r="F43" s="4">
        <f t="shared" ref="F43:Q43" si="5">SUM(F31:F42)</f>
        <v>0</v>
      </c>
      <c r="G43" s="4">
        <f t="shared" si="5"/>
        <v>0</v>
      </c>
      <c r="H43" s="4">
        <f t="shared" si="5"/>
        <v>0</v>
      </c>
      <c r="I43" s="4">
        <f t="shared" si="5"/>
        <v>0</v>
      </c>
      <c r="J43" s="4">
        <f t="shared" si="5"/>
        <v>0</v>
      </c>
      <c r="K43" s="4">
        <f t="shared" si="5"/>
        <v>0</v>
      </c>
      <c r="L43" s="4">
        <f t="shared" si="5"/>
        <v>0</v>
      </c>
      <c r="M43" s="4">
        <f t="shared" si="5"/>
        <v>0</v>
      </c>
      <c r="N43" s="4">
        <f t="shared" si="5"/>
        <v>0</v>
      </c>
      <c r="O43" s="4">
        <f t="shared" si="5"/>
        <v>0</v>
      </c>
      <c r="P43" s="4">
        <f t="shared" si="5"/>
        <v>0</v>
      </c>
      <c r="Q43" s="4">
        <f t="shared" si="5"/>
        <v>0</v>
      </c>
      <c r="R43" s="4"/>
      <c r="S43" s="4"/>
      <c r="T43" s="4"/>
      <c r="U43" s="4"/>
      <c r="V43" s="4"/>
      <c r="W43" s="4"/>
      <c r="X43" s="4"/>
      <c r="Y43" s="4"/>
      <c r="Z43" s="4"/>
      <c r="AA43" s="4"/>
      <c r="AB43" s="4"/>
      <c r="AC43" s="4"/>
      <c r="AD43" s="4"/>
    </row>
    <row r="44" spans="1:30" x14ac:dyDescent="0.25">
      <c r="A44" s="69" t="s">
        <v>25</v>
      </c>
      <c r="B44" s="69"/>
      <c r="C44" s="69"/>
      <c r="D44" s="2" t="str">
        <f>+'FUENTES FINANCIACION'!A1</f>
        <v>01  Recursos Nación BIRF</v>
      </c>
      <c r="E44" s="2">
        <f>+SUMIF($D$2:$D$43,'FUENTES FINANCIACION'!A1,'Infraestructura vial'!$E$2:$E$43)</f>
        <v>0</v>
      </c>
      <c r="F44" s="2">
        <f>+SUMIF($D$2:$D$43,'FUENTES FINANCIACION'!A1,'Infraestructura vial'!$F$2:$F$43)</f>
        <v>10</v>
      </c>
      <c r="G44" s="2">
        <f>+SUMIF($D$2:$D$43,'FUENTES FINANCIACION'!A1,'Infraestructura vial'!$G$2:$G$43)</f>
        <v>0</v>
      </c>
      <c r="H44" s="2">
        <f>+SUMIF($D$2:$D$43,'FUENTES FINANCIACION'!A1,'Infraestructura vial'!$H$2:$H$43)</f>
        <v>0</v>
      </c>
      <c r="I44" s="2">
        <f>+SUMIF($D$2:$D$43,'FUENTES FINANCIACION'!A1,'Infraestructura vial'!$I$2:$I$43)</f>
        <v>0</v>
      </c>
      <c r="J44" s="2">
        <f>+SUMIF($D$2:$D$43,'FUENTES FINANCIACION'!A1,'Infraestructura vial'!$J$2:$J$43)</f>
        <v>0</v>
      </c>
      <c r="K44" s="2">
        <f>+SUMIF($D$2:$D$43,'FUENTES FINANCIACION'!A1,'Infraestructura vial'!$K$2:$K$43)</f>
        <v>0</v>
      </c>
      <c r="L44" s="2">
        <f>+SUMIF($D$2:$D$43,'FUENTES FINANCIACION'!A1,'Infraestructura vial'!$L$2:$L$43)</f>
        <v>0</v>
      </c>
      <c r="M44" s="2">
        <f>+SUMIF($D$2:$D$43,'FUENTES FINANCIACION'!A1,'Infraestructura vial'!$M$2:$M$43)</f>
        <v>0</v>
      </c>
      <c r="N44" s="2">
        <f>+SUMIF($D$2:$D$43,'FUENTES FINANCIACION'!A1,'Infraestructura vial'!$N$2:$N$43)</f>
        <v>0</v>
      </c>
      <c r="O44" s="2">
        <f>+SUMIF($D$2:$D$43,'FUENTES FINANCIACION'!A1,'Infraestructura vial'!$O$2:$O$43)</f>
        <v>0</v>
      </c>
      <c r="P44" s="2">
        <f>+SUMIF($D$2:$D$43,'FUENTES FINANCIACION'!A1,'Infraestructura vial'!$P$2:$P$43)</f>
        <v>0</v>
      </c>
      <c r="Q44" s="2">
        <f>+SUMIF($D$2:$D$43,'FUENTES FINANCIACION'!B1,'Infraestructura vial'!$Q$2:$Q$43)</f>
        <v>0</v>
      </c>
      <c r="R44" s="2">
        <f>+SUMIF($D$2:$D$43,'FUENTES FINANCIACION'!$A1,'Infraestructura vial'!R$2:R$43)</f>
        <v>0</v>
      </c>
      <c r="S44" s="2">
        <f>+SUMIF($D$2:$D$43,'FUENTES FINANCIACION'!$A1,'Infraestructura vial'!S$2:S$43)</f>
        <v>0</v>
      </c>
      <c r="T44" s="2">
        <f>+SUMIF($D$2:$D$43,'FUENTES FINANCIACION'!$A1,'Infraestructura vial'!T$2:T$43)</f>
        <v>0</v>
      </c>
      <c r="U44" s="2">
        <f>+SUMIF($D$2:$D$43,'FUENTES FINANCIACION'!$A1,'Infraestructura vial'!U$2:U$43)</f>
        <v>0</v>
      </c>
      <c r="V44" s="2">
        <f>+SUMIF($D$2:$D$43,'FUENTES FINANCIACION'!$A1,'Infraestructura vial'!V$2:V$43)</f>
        <v>0</v>
      </c>
      <c r="W44" s="2">
        <f>+SUMIF($D$2:$D$43,'FUENTES FINANCIACION'!$A1,'Infraestructura vial'!W$2:W$43)</f>
        <v>0</v>
      </c>
      <c r="X44" s="2">
        <f>+SUMIF($D$2:$D$43,'FUENTES FINANCIACION'!$A1,'Infraestructura vial'!X$2:X$43)</f>
        <v>0</v>
      </c>
      <c r="Y44" s="2">
        <f>+SUMIF($D$2:$D$43,'FUENTES FINANCIACION'!$A1,'Infraestructura vial'!Y$2:Y$43)</f>
        <v>0</v>
      </c>
      <c r="Z44" s="2">
        <f>+SUMIF($D$2:$D$43,'FUENTES FINANCIACION'!$A1,'Infraestructura vial'!Z$2:Z$43)</f>
        <v>0</v>
      </c>
      <c r="AA44" s="2">
        <f>+SUMIF($D$2:$D$43,'FUENTES FINANCIACION'!$A1,'Infraestructura vial'!AA$2:AA$43)</f>
        <v>0</v>
      </c>
      <c r="AB44" s="2">
        <f>+SUMIF($D$2:$D$43,'FUENTES FINANCIACION'!$A1,'Infraestructura vial'!AB$2:AB$43)</f>
        <v>0</v>
      </c>
      <c r="AC44" s="2">
        <f>+SUMIF($D$2:$D$43,'FUENTES FINANCIACION'!$A1,'Infraestructura vial'!AC$2:AC$43)</f>
        <v>0</v>
      </c>
      <c r="AD44" s="2">
        <f>+SUMIF($D$2:$D$43,'FUENTES FINANCIACION'!$A1,'Infraestructura vial'!AD$2:AD$43)</f>
        <v>0</v>
      </c>
    </row>
    <row r="45" spans="1:30" x14ac:dyDescent="0.25">
      <c r="A45" s="69"/>
      <c r="B45" s="69"/>
      <c r="C45" s="69"/>
      <c r="D45" s="2" t="str">
        <f>+'FUENTES FINANCIACION'!A2</f>
        <v>02  Recursos Nación Otras Fuentes</v>
      </c>
      <c r="E45" s="2">
        <f>+SUMIF($D$2:$D$43,'FUENTES FINANCIACION'!A2,'Infraestructura vial'!$E$2:$E$43)</f>
        <v>0</v>
      </c>
      <c r="F45" s="2">
        <f>+SUMIF($D$2:$D$43,'FUENTES FINANCIACION'!A2,'Infraestructura vial'!$F$2:$F$43)</f>
        <v>0</v>
      </c>
      <c r="G45" s="2">
        <f>+SUMIF($D$2:$D$43,'FUENTES FINANCIACION'!A2,'Infraestructura vial'!$G$2:$G$43)</f>
        <v>0</v>
      </c>
      <c r="H45" s="2">
        <f>+SUMIF($D$2:$D$43,'FUENTES FINANCIACION'!A2,'Infraestructura vial'!$H$2:$H$43)</f>
        <v>0</v>
      </c>
      <c r="I45" s="2">
        <f>+SUMIF($D$2:$D$43,'FUENTES FINANCIACION'!A2,'Infraestructura vial'!$I$2:$I$43)</f>
        <v>0</v>
      </c>
      <c r="J45" s="2">
        <f>+SUMIF($D$2:$D$43,'FUENTES FINANCIACION'!A2,'Infraestructura vial'!$J$2:$J$43)</f>
        <v>0</v>
      </c>
      <c r="K45" s="2">
        <f>+SUMIF($D$2:$D$43,'FUENTES FINANCIACION'!A2,'Infraestructura vial'!$K$2:$K$43)</f>
        <v>0</v>
      </c>
      <c r="L45" s="2">
        <f>+SUMIF($D$2:$D$43,'FUENTES FINANCIACION'!A2,'Infraestructura vial'!$L$2:$L$43)</f>
        <v>0</v>
      </c>
      <c r="M45" s="2">
        <f>+SUMIF($D$2:$D$43,'FUENTES FINANCIACION'!A2,'Infraestructura vial'!$M$2:$M$43)</f>
        <v>0</v>
      </c>
      <c r="N45" s="2">
        <f>+SUMIF($D$2:$D$43,'FUENTES FINANCIACION'!A2,'Infraestructura vial'!$N$2:$N$43)</f>
        <v>0</v>
      </c>
      <c r="O45" s="2">
        <f>+SUMIF($D$2:$D$43,'FUENTES FINANCIACION'!A2,'Infraestructura vial'!$O$2:$O$43)</f>
        <v>0</v>
      </c>
      <c r="P45" s="2">
        <f>+SUMIF($D$2:$D$43,'FUENTES FINANCIACION'!A2,'Infraestructura vial'!$P$2:$P$43)</f>
        <v>0</v>
      </c>
      <c r="Q45" s="2">
        <f>+SUMIF($D$2:$D$43,'FUENTES FINANCIACION'!B2,'Infraestructura vial'!$Q$2:$Q$43)</f>
        <v>0</v>
      </c>
      <c r="R45" s="2">
        <f>+SUMIF($D$2:$D$43,'FUENTES FINANCIACION'!$A2,'Infraestructura vial'!R$2:R$43)</f>
        <v>0</v>
      </c>
      <c r="S45" s="2">
        <f>+SUMIF($D$2:$D$43,'FUENTES FINANCIACION'!$A2,'Infraestructura vial'!S$2:S$43)</f>
        <v>0</v>
      </c>
      <c r="T45" s="2">
        <f>+SUMIF($D$2:$D$43,'FUENTES FINANCIACION'!$A2,'Infraestructura vial'!T$2:T$43)</f>
        <v>0</v>
      </c>
      <c r="U45" s="2">
        <f>+SUMIF($D$2:$D$43,'FUENTES FINANCIACION'!$A2,'Infraestructura vial'!U$2:U$43)</f>
        <v>0</v>
      </c>
      <c r="V45" s="2">
        <f>+SUMIF($D$2:$D$43,'FUENTES FINANCIACION'!$A2,'Infraestructura vial'!V$2:V$43)</f>
        <v>0</v>
      </c>
      <c r="W45" s="2">
        <f>+SUMIF($D$2:$D$43,'FUENTES FINANCIACION'!$A2,'Infraestructura vial'!W$2:W$43)</f>
        <v>0</v>
      </c>
      <c r="X45" s="2">
        <f>+SUMIF($D$2:$D$43,'FUENTES FINANCIACION'!$A2,'Infraestructura vial'!X$2:X$43)</f>
        <v>0</v>
      </c>
      <c r="Y45" s="2">
        <f>+SUMIF($D$2:$D$43,'FUENTES FINANCIACION'!$A2,'Infraestructura vial'!Y$2:Y$43)</f>
        <v>0</v>
      </c>
      <c r="Z45" s="2">
        <f>+SUMIF($D$2:$D$43,'FUENTES FINANCIACION'!$A2,'Infraestructura vial'!Z$2:Z$43)</f>
        <v>0</v>
      </c>
      <c r="AA45" s="2">
        <f>+SUMIF($D$2:$D$43,'FUENTES FINANCIACION'!$A2,'Infraestructura vial'!AA$2:AA$43)</f>
        <v>0</v>
      </c>
      <c r="AB45" s="2">
        <f>+SUMIF($D$2:$D$43,'FUENTES FINANCIACION'!$A2,'Infraestructura vial'!AB$2:AB$43)</f>
        <v>0</v>
      </c>
      <c r="AC45" s="2">
        <f>+SUMIF($D$2:$D$43,'FUENTES FINANCIACION'!$A2,'Infraestructura vial'!AC$2:AC$43)</f>
        <v>0</v>
      </c>
      <c r="AD45" s="2">
        <f>+SUMIF($D$2:$D$43,'FUENTES FINANCIACION'!$A2,'Infraestructura vial'!AD$2:AD$43)</f>
        <v>0</v>
      </c>
    </row>
    <row r="46" spans="1:30" x14ac:dyDescent="0.25">
      <c r="A46" s="69"/>
      <c r="B46" s="69"/>
      <c r="C46" s="69"/>
      <c r="D46" s="2" t="str">
        <f>+'FUENTES FINANCIACION'!A3</f>
        <v>03  Aportes entes Territoriales al Proyecto</v>
      </c>
      <c r="E46" s="2">
        <f>+SUMIF($D$2:$D$43,'FUENTES FINANCIACION'!A3,'Infraestructura vial'!$E$2:$E$43)</f>
        <v>0</v>
      </c>
      <c r="F46" s="2">
        <f>+SUMIF($D$2:$D$43,'FUENTES FINANCIACION'!A3,'Infraestructura vial'!$F$2:$F$43)</f>
        <v>0</v>
      </c>
      <c r="G46" s="2">
        <f>+SUMIF($D$2:$D$43,'FUENTES FINANCIACION'!A3,'Infraestructura vial'!$G$2:$G$43)</f>
        <v>0</v>
      </c>
      <c r="H46" s="2">
        <f>+SUMIF($D$2:$D$43,'FUENTES FINANCIACION'!A3,'Infraestructura vial'!$H$2:$H$43)</f>
        <v>0</v>
      </c>
      <c r="I46" s="2">
        <f>+SUMIF($D$2:$D$43,'FUENTES FINANCIACION'!A3,'Infraestructura vial'!$I$2:$I$43)</f>
        <v>0</v>
      </c>
      <c r="J46" s="2">
        <f>+SUMIF($D$2:$D$43,'FUENTES FINANCIACION'!A3,'Infraestructura vial'!$J$2:$J$43)</f>
        <v>0</v>
      </c>
      <c r="K46" s="2">
        <f>+SUMIF($D$2:$D$43,'FUENTES FINANCIACION'!A3,'Infraestructura vial'!$K$2:$K$43)</f>
        <v>0</v>
      </c>
      <c r="L46" s="2">
        <f>+SUMIF($D$2:$D$43,'FUENTES FINANCIACION'!A3,'Infraestructura vial'!$L$2:$L$43)</f>
        <v>0</v>
      </c>
      <c r="M46" s="2">
        <f>+SUMIF($D$2:$D$43,'FUENTES FINANCIACION'!A3,'Infraestructura vial'!$M$2:$M$43)</f>
        <v>0</v>
      </c>
      <c r="N46" s="2">
        <f>+SUMIF($D$2:$D$43,'FUENTES FINANCIACION'!A3,'Infraestructura vial'!$N$2:$N$43)</f>
        <v>0</v>
      </c>
      <c r="O46" s="2">
        <f>+SUMIF($D$2:$D$43,'FUENTES FINANCIACION'!A3,'Infraestructura vial'!$O$2:$O$43)</f>
        <v>0</v>
      </c>
      <c r="P46" s="2">
        <f>+SUMIF($D$2:$D$43,'FUENTES FINANCIACION'!A3,'Infraestructura vial'!$P$2:$P$43)</f>
        <v>0</v>
      </c>
      <c r="Q46" s="2">
        <f>+SUMIF($D$2:$D$43,'FUENTES FINANCIACION'!B3,'Infraestructura vial'!$Q$2:$Q$43)</f>
        <v>0</v>
      </c>
      <c r="R46" s="2">
        <f>+SUMIF($D$2:$D$43,'FUENTES FINANCIACION'!$A3,'Infraestructura vial'!R$2:R$43)</f>
        <v>0</v>
      </c>
      <c r="S46" s="2">
        <f>+SUMIF($D$2:$D$43,'FUENTES FINANCIACION'!$A3,'Infraestructura vial'!S$2:S$43)</f>
        <v>0</v>
      </c>
      <c r="T46" s="2">
        <f>+SUMIF($D$2:$D$43,'FUENTES FINANCIACION'!$A3,'Infraestructura vial'!T$2:T$43)</f>
        <v>0</v>
      </c>
      <c r="U46" s="2">
        <f>+SUMIF($D$2:$D$43,'FUENTES FINANCIACION'!$A3,'Infraestructura vial'!U$2:U$43)</f>
        <v>0</v>
      </c>
      <c r="V46" s="2">
        <f>+SUMIF($D$2:$D$43,'FUENTES FINANCIACION'!$A3,'Infraestructura vial'!V$2:V$43)</f>
        <v>0</v>
      </c>
      <c r="W46" s="2">
        <f>+SUMIF($D$2:$D$43,'FUENTES FINANCIACION'!$A3,'Infraestructura vial'!W$2:W$43)</f>
        <v>0</v>
      </c>
      <c r="X46" s="2">
        <f>+SUMIF($D$2:$D$43,'FUENTES FINANCIACION'!$A3,'Infraestructura vial'!X$2:X$43)</f>
        <v>0</v>
      </c>
      <c r="Y46" s="2">
        <f>+SUMIF($D$2:$D$43,'FUENTES FINANCIACION'!$A3,'Infraestructura vial'!Y$2:Y$43)</f>
        <v>0</v>
      </c>
      <c r="Z46" s="2">
        <f>+SUMIF($D$2:$D$43,'FUENTES FINANCIACION'!$A3,'Infraestructura vial'!Z$2:Z$43)</f>
        <v>0</v>
      </c>
      <c r="AA46" s="2">
        <f>+SUMIF($D$2:$D$43,'FUENTES FINANCIACION'!$A3,'Infraestructura vial'!AA$2:AA$43)</f>
        <v>0</v>
      </c>
      <c r="AB46" s="2">
        <f>+SUMIF($D$2:$D$43,'FUENTES FINANCIACION'!$A3,'Infraestructura vial'!AB$2:AB$43)</f>
        <v>0</v>
      </c>
      <c r="AC46" s="2">
        <f>+SUMIF($D$2:$D$43,'FUENTES FINANCIACION'!$A3,'Infraestructura vial'!AC$2:AC$43)</f>
        <v>0</v>
      </c>
      <c r="AD46" s="2">
        <f>+SUMIF($D$2:$D$43,'FUENTES FINANCIACION'!$A3,'Infraestructura vial'!AD$2:AD$43)</f>
        <v>0</v>
      </c>
    </row>
    <row r="47" spans="1:30" x14ac:dyDescent="0.25">
      <c r="A47" s="69"/>
      <c r="B47" s="69"/>
      <c r="C47" s="69"/>
      <c r="D47" s="2" t="str">
        <f>+'FUENTES FINANCIACION'!A4</f>
        <v>04  Aportes Ente Gestor (Crédito Sindicado)</v>
      </c>
      <c r="E47" s="2">
        <f>+SUMIF($D$2:$D$43,'FUENTES FINANCIACION'!A4,'Infraestructura vial'!$E$2:$E$43)</f>
        <v>0</v>
      </c>
      <c r="F47" s="2">
        <f>+SUMIF($D$2:$D$43,'FUENTES FINANCIACION'!A4,'Infraestructura vial'!$F$2:$F$43)</f>
        <v>0</v>
      </c>
      <c r="G47" s="2">
        <f>+SUMIF($D$2:$D$43,'FUENTES FINANCIACION'!A4,'Infraestructura vial'!$G$2:$G$43)</f>
        <v>0</v>
      </c>
      <c r="H47" s="2">
        <f>+SUMIF($D$2:$D$43,'FUENTES FINANCIACION'!A4,'Infraestructura vial'!$H$2:$H$43)</f>
        <v>0</v>
      </c>
      <c r="I47" s="2">
        <f>+SUMIF($D$2:$D$43,'FUENTES FINANCIACION'!A4,'Infraestructura vial'!$I$2:$I$43)</f>
        <v>0</v>
      </c>
      <c r="J47" s="2">
        <f>+SUMIF($D$2:$D$43,'FUENTES FINANCIACION'!A4,'Infraestructura vial'!$J$2:$J$43)</f>
        <v>0</v>
      </c>
      <c r="K47" s="2">
        <f>+SUMIF($D$2:$D$43,'FUENTES FINANCIACION'!A4,'Infraestructura vial'!$K$2:$K$43)</f>
        <v>0</v>
      </c>
      <c r="L47" s="2">
        <f>+SUMIF($D$2:$D$43,'FUENTES FINANCIACION'!A4,'Infraestructura vial'!$L$2:$L$43)</f>
        <v>0</v>
      </c>
      <c r="M47" s="2">
        <f>+SUMIF($D$2:$D$43,'FUENTES FINANCIACION'!A4,'Infraestructura vial'!$M$2:$M$43)</f>
        <v>0</v>
      </c>
      <c r="N47" s="2">
        <f>+SUMIF($D$2:$D$43,'FUENTES FINANCIACION'!A4,'Infraestructura vial'!$N$2:$N$43)</f>
        <v>0</v>
      </c>
      <c r="O47" s="2">
        <f>+SUMIF($D$2:$D$43,'FUENTES FINANCIACION'!A4,'Infraestructura vial'!$O$2:$O$43)</f>
        <v>0</v>
      </c>
      <c r="P47" s="2">
        <f>+SUMIF($D$2:$D$43,'FUENTES FINANCIACION'!A4,'Infraestructura vial'!$P$2:$P$43)</f>
        <v>0</v>
      </c>
      <c r="Q47" s="2">
        <f>+SUMIF($D$2:$D$43,'FUENTES FINANCIACION'!B4,'Infraestructura vial'!$Q$2:$Q$43)</f>
        <v>0</v>
      </c>
      <c r="R47" s="2">
        <f>+SUMIF($D$2:$D$43,'FUENTES FINANCIACION'!$A4,'Infraestructura vial'!R$2:R$43)</f>
        <v>0</v>
      </c>
      <c r="S47" s="2">
        <f>+SUMIF($D$2:$D$43,'FUENTES FINANCIACION'!$A4,'Infraestructura vial'!S$2:S$43)</f>
        <v>0</v>
      </c>
      <c r="T47" s="2">
        <f>+SUMIF($D$2:$D$43,'FUENTES FINANCIACION'!$A4,'Infraestructura vial'!T$2:T$43)</f>
        <v>0</v>
      </c>
      <c r="U47" s="2">
        <f>+SUMIF($D$2:$D$43,'FUENTES FINANCIACION'!$A4,'Infraestructura vial'!U$2:U$43)</f>
        <v>0</v>
      </c>
      <c r="V47" s="2">
        <f>+SUMIF($D$2:$D$43,'FUENTES FINANCIACION'!$A4,'Infraestructura vial'!V$2:V$43)</f>
        <v>0</v>
      </c>
      <c r="W47" s="2">
        <f>+SUMIF($D$2:$D$43,'FUENTES FINANCIACION'!$A4,'Infraestructura vial'!W$2:W$43)</f>
        <v>0</v>
      </c>
      <c r="X47" s="2">
        <f>+SUMIF($D$2:$D$43,'FUENTES FINANCIACION'!$A4,'Infraestructura vial'!X$2:X$43)</f>
        <v>0</v>
      </c>
      <c r="Y47" s="2">
        <f>+SUMIF($D$2:$D$43,'FUENTES FINANCIACION'!$A4,'Infraestructura vial'!Y$2:Y$43)</f>
        <v>0</v>
      </c>
      <c r="Z47" s="2">
        <f>+SUMIF($D$2:$D$43,'FUENTES FINANCIACION'!$A4,'Infraestructura vial'!Z$2:Z$43)</f>
        <v>0</v>
      </c>
      <c r="AA47" s="2">
        <f>+SUMIF($D$2:$D$43,'FUENTES FINANCIACION'!$A4,'Infraestructura vial'!AA$2:AA$43)</f>
        <v>0</v>
      </c>
      <c r="AB47" s="2">
        <f>+SUMIF($D$2:$D$43,'FUENTES FINANCIACION'!$A4,'Infraestructura vial'!AB$2:AB$43)</f>
        <v>0</v>
      </c>
      <c r="AC47" s="2">
        <f>+SUMIF($D$2:$D$43,'FUENTES FINANCIACION'!$A4,'Infraestructura vial'!AC$2:AC$43)</f>
        <v>0</v>
      </c>
      <c r="AD47" s="2">
        <f>+SUMIF($D$2:$D$43,'FUENTES FINANCIACION'!$A4,'Infraestructura vial'!AD$2:AD$43)</f>
        <v>0</v>
      </c>
    </row>
    <row r="48" spans="1:30" x14ac:dyDescent="0.25">
      <c r="A48" s="69"/>
      <c r="B48" s="69"/>
      <c r="C48" s="69"/>
      <c r="D48" s="2" t="str">
        <f>+'FUENTES FINANCIACION'!A5</f>
        <v>05  Recursos Nación BID</v>
      </c>
      <c r="E48" s="2">
        <f>+SUMIF($D$2:$D$43,'FUENTES FINANCIACION'!A5,'Infraestructura vial'!$E$2:$E$43)</f>
        <v>0</v>
      </c>
      <c r="F48" s="2">
        <f>+SUMIF($D$2:$D$43,'FUENTES FINANCIACION'!A5,'Infraestructura vial'!$F$2:$F$43)</f>
        <v>0</v>
      </c>
      <c r="G48" s="2">
        <f>+SUMIF($D$2:$D$43,'FUENTES FINANCIACION'!A5,'Infraestructura vial'!$G$2:$G$43)</f>
        <v>0</v>
      </c>
      <c r="H48" s="2">
        <f>+SUMIF($D$2:$D$43,'FUENTES FINANCIACION'!A5,'Infraestructura vial'!$H$2:$H$43)</f>
        <v>0</v>
      </c>
      <c r="I48" s="2">
        <f>+SUMIF($D$2:$D$43,'FUENTES FINANCIACION'!A5,'Infraestructura vial'!$I$2:$I$43)</f>
        <v>0</v>
      </c>
      <c r="J48" s="2">
        <f>+SUMIF($D$2:$D$43,'FUENTES FINANCIACION'!A5,'Infraestructura vial'!$J$2:$J$43)</f>
        <v>0</v>
      </c>
      <c r="K48" s="2">
        <f>+SUMIF($D$2:$D$43,'FUENTES FINANCIACION'!A5,'Infraestructura vial'!$K$2:$K$43)</f>
        <v>0</v>
      </c>
      <c r="L48" s="2">
        <f>+SUMIF($D$2:$D$43,'FUENTES FINANCIACION'!A5,'Infraestructura vial'!$L$2:$L$43)</f>
        <v>0</v>
      </c>
      <c r="M48" s="2">
        <f>+SUMIF($D$2:$D$43,'FUENTES FINANCIACION'!A5,'Infraestructura vial'!$M$2:$M$43)</f>
        <v>0</v>
      </c>
      <c r="N48" s="2">
        <f>+SUMIF($D$2:$D$43,'FUENTES FINANCIACION'!A5,'Infraestructura vial'!$N$2:$N$43)</f>
        <v>0</v>
      </c>
      <c r="O48" s="2">
        <f>+SUMIF($D$2:$D$43,'FUENTES FINANCIACION'!A5,'Infraestructura vial'!$O$2:$O$43)</f>
        <v>0</v>
      </c>
      <c r="P48" s="2">
        <f>+SUMIF($D$2:$D$43,'FUENTES FINANCIACION'!A5,'Infraestructura vial'!$P$2:$P$43)</f>
        <v>0</v>
      </c>
      <c r="Q48" s="2">
        <f>+SUMIF($D$2:$D$43,'FUENTES FINANCIACION'!B5,'Infraestructura vial'!$Q$2:$Q$43)</f>
        <v>0</v>
      </c>
      <c r="R48" s="2">
        <f>+SUMIF($D$2:$D$43,'FUENTES FINANCIACION'!$A5,'Infraestructura vial'!R$2:R$43)</f>
        <v>0</v>
      </c>
      <c r="S48" s="2">
        <f>+SUMIF($D$2:$D$43,'FUENTES FINANCIACION'!$A5,'Infraestructura vial'!S$2:S$43)</f>
        <v>0</v>
      </c>
      <c r="T48" s="2">
        <f>+SUMIF($D$2:$D$43,'FUENTES FINANCIACION'!$A5,'Infraestructura vial'!T$2:T$43)</f>
        <v>0</v>
      </c>
      <c r="U48" s="2">
        <f>+SUMIF($D$2:$D$43,'FUENTES FINANCIACION'!$A5,'Infraestructura vial'!U$2:U$43)</f>
        <v>0</v>
      </c>
      <c r="V48" s="2">
        <f>+SUMIF($D$2:$D$43,'FUENTES FINANCIACION'!$A5,'Infraestructura vial'!V$2:V$43)</f>
        <v>0</v>
      </c>
      <c r="W48" s="2">
        <f>+SUMIF($D$2:$D$43,'FUENTES FINANCIACION'!$A5,'Infraestructura vial'!W$2:W$43)</f>
        <v>0</v>
      </c>
      <c r="X48" s="2">
        <f>+SUMIF($D$2:$D$43,'FUENTES FINANCIACION'!$A5,'Infraestructura vial'!X$2:X$43)</f>
        <v>0</v>
      </c>
      <c r="Y48" s="2">
        <f>+SUMIF($D$2:$D$43,'FUENTES FINANCIACION'!$A5,'Infraestructura vial'!Y$2:Y$43)</f>
        <v>0</v>
      </c>
      <c r="Z48" s="2">
        <f>+SUMIF($D$2:$D$43,'FUENTES FINANCIACION'!$A5,'Infraestructura vial'!Z$2:Z$43)</f>
        <v>0</v>
      </c>
      <c r="AA48" s="2">
        <f>+SUMIF($D$2:$D$43,'FUENTES FINANCIACION'!$A5,'Infraestructura vial'!AA$2:AA$43)</f>
        <v>0</v>
      </c>
      <c r="AB48" s="2">
        <f>+SUMIF($D$2:$D$43,'FUENTES FINANCIACION'!$A5,'Infraestructura vial'!AB$2:AB$43)</f>
        <v>0</v>
      </c>
      <c r="AC48" s="2">
        <f>+SUMIF($D$2:$D$43,'FUENTES FINANCIACION'!$A5,'Infraestructura vial'!AC$2:AC$43)</f>
        <v>0</v>
      </c>
      <c r="AD48" s="2">
        <f>+SUMIF($D$2:$D$43,'FUENTES FINANCIACION'!$A5,'Infraestructura vial'!AD$2:AD$43)</f>
        <v>0</v>
      </c>
    </row>
    <row r="49" spans="1:30" x14ac:dyDescent="0.25">
      <c r="A49" s="69"/>
      <c r="B49" s="69"/>
      <c r="C49" s="69"/>
      <c r="D49" s="2" t="str">
        <f>+'FUENTES FINANCIACION'!A6</f>
        <v>06  Recursos Otros Aportes del Ente Gestor</v>
      </c>
      <c r="E49" s="2">
        <f>+SUMIF($D$2:$D$43,'FUENTES FINANCIACION'!A6,'Infraestructura vial'!$E$2:$E$43)</f>
        <v>0</v>
      </c>
      <c r="F49" s="2">
        <f>+SUMIF($D$2:$D$43,'FUENTES FINANCIACION'!A6,'Infraestructura vial'!$F$2:$F$43)</f>
        <v>0</v>
      </c>
      <c r="G49" s="2">
        <f>+SUMIF($D$2:$D$43,'FUENTES FINANCIACION'!A6,'Infraestructura vial'!$G$2:$G$43)</f>
        <v>0</v>
      </c>
      <c r="H49" s="2">
        <f>+SUMIF($D$2:$D$43,'FUENTES FINANCIACION'!A6,'Infraestructura vial'!$H$2:$H$43)</f>
        <v>0</v>
      </c>
      <c r="I49" s="2">
        <f>+SUMIF($D$2:$D$43,'FUENTES FINANCIACION'!A6,'Infraestructura vial'!$I$2:$I$43)</f>
        <v>0</v>
      </c>
      <c r="J49" s="2">
        <f>+SUMIF($D$2:$D$43,'FUENTES FINANCIACION'!A6,'Infraestructura vial'!$J$2:$J$43)</f>
        <v>0</v>
      </c>
      <c r="K49" s="2">
        <f>+SUMIF($D$2:$D$43,'FUENTES FINANCIACION'!A6,'Infraestructura vial'!$K$2:$K$43)</f>
        <v>0</v>
      </c>
      <c r="L49" s="2">
        <f>+SUMIF($D$2:$D$43,'FUENTES FINANCIACION'!A6,'Infraestructura vial'!$L$2:$L$43)</f>
        <v>0</v>
      </c>
      <c r="M49" s="2">
        <f>+SUMIF($D$2:$D$43,'FUENTES FINANCIACION'!A6,'Infraestructura vial'!$M$2:$M$43)</f>
        <v>0</v>
      </c>
      <c r="N49" s="2">
        <f>+SUMIF($D$2:$D$43,'FUENTES FINANCIACION'!A6,'Infraestructura vial'!$N$2:$N$43)</f>
        <v>0</v>
      </c>
      <c r="O49" s="2">
        <f>+SUMIF($D$2:$D$43,'FUENTES FINANCIACION'!A6,'Infraestructura vial'!$O$2:$O$43)</f>
        <v>0</v>
      </c>
      <c r="P49" s="2">
        <f>+SUMIF($D$2:$D$43,'FUENTES FINANCIACION'!A6,'Infraestructura vial'!$P$2:$P$43)</f>
        <v>0</v>
      </c>
      <c r="Q49" s="2">
        <f>+SUMIF($D$2:$D$43,'FUENTES FINANCIACION'!B6,'Infraestructura vial'!$Q$2:$Q$43)</f>
        <v>0</v>
      </c>
      <c r="R49" s="2">
        <f>+SUMIF($D$2:$D$43,'FUENTES FINANCIACION'!$A6,'Infraestructura vial'!R$2:R$43)</f>
        <v>0</v>
      </c>
      <c r="S49" s="2">
        <f>+SUMIF($D$2:$D$43,'FUENTES FINANCIACION'!$A6,'Infraestructura vial'!S$2:S$43)</f>
        <v>0</v>
      </c>
      <c r="T49" s="2">
        <f>+SUMIF($D$2:$D$43,'FUENTES FINANCIACION'!$A6,'Infraestructura vial'!T$2:T$43)</f>
        <v>0</v>
      </c>
      <c r="U49" s="2">
        <f>+SUMIF($D$2:$D$43,'FUENTES FINANCIACION'!$A6,'Infraestructura vial'!U$2:U$43)</f>
        <v>0</v>
      </c>
      <c r="V49" s="2">
        <f>+SUMIF($D$2:$D$43,'FUENTES FINANCIACION'!$A6,'Infraestructura vial'!V$2:V$43)</f>
        <v>0</v>
      </c>
      <c r="W49" s="2">
        <f>+SUMIF($D$2:$D$43,'FUENTES FINANCIACION'!$A6,'Infraestructura vial'!W$2:W$43)</f>
        <v>0</v>
      </c>
      <c r="X49" s="2">
        <f>+SUMIF($D$2:$D$43,'FUENTES FINANCIACION'!$A6,'Infraestructura vial'!X$2:X$43)</f>
        <v>0</v>
      </c>
      <c r="Y49" s="2">
        <f>+SUMIF($D$2:$D$43,'FUENTES FINANCIACION'!$A6,'Infraestructura vial'!Y$2:Y$43)</f>
        <v>0</v>
      </c>
      <c r="Z49" s="2">
        <f>+SUMIF($D$2:$D$43,'FUENTES FINANCIACION'!$A6,'Infraestructura vial'!Z$2:Z$43)</f>
        <v>0</v>
      </c>
      <c r="AA49" s="2">
        <f>+SUMIF($D$2:$D$43,'FUENTES FINANCIACION'!$A6,'Infraestructura vial'!AA$2:AA$43)</f>
        <v>0</v>
      </c>
      <c r="AB49" s="2">
        <f>+SUMIF($D$2:$D$43,'FUENTES FINANCIACION'!$A6,'Infraestructura vial'!AB$2:AB$43)</f>
        <v>0</v>
      </c>
      <c r="AC49" s="2">
        <f>+SUMIF($D$2:$D$43,'FUENTES FINANCIACION'!$A6,'Infraestructura vial'!AC$2:AC$43)</f>
        <v>0</v>
      </c>
      <c r="AD49" s="2">
        <f>+SUMIF($D$2:$D$43,'FUENTES FINANCIACION'!$A6,'Infraestructura vial'!AD$2:AD$43)</f>
        <v>0</v>
      </c>
    </row>
    <row r="50" spans="1:30" x14ac:dyDescent="0.25">
      <c r="A50" s="69"/>
      <c r="B50" s="69"/>
      <c r="C50" s="69"/>
      <c r="D50" s="2" t="str">
        <f>+'FUENTES FINANCIACION'!A7</f>
        <v>07  Recursos Nación OPEP</v>
      </c>
      <c r="E50" s="2">
        <f>+SUMIF($D$2:$D$43,'FUENTES FINANCIACION'!A7,'Infraestructura vial'!$E$2:$E$43)</f>
        <v>0</v>
      </c>
      <c r="F50" s="2">
        <f>+SUMIF($D$2:$D$43,'FUENTES FINANCIACION'!A7,'Infraestructura vial'!$F$2:$F$43)</f>
        <v>0</v>
      </c>
      <c r="G50" s="2">
        <f>+SUMIF($D$2:$D$43,'FUENTES FINANCIACION'!A7,'Infraestructura vial'!$G$2:$G$43)</f>
        <v>0</v>
      </c>
      <c r="H50" s="2">
        <f>+SUMIF($D$2:$D$43,'FUENTES FINANCIACION'!A7,'Infraestructura vial'!$H$2:$H$43)</f>
        <v>0</v>
      </c>
      <c r="I50" s="2">
        <f>+SUMIF($D$2:$D$43,'FUENTES FINANCIACION'!A7,'Infraestructura vial'!$I$2:$I$43)</f>
        <v>0</v>
      </c>
      <c r="J50" s="2">
        <f>+SUMIF($D$2:$D$43,'FUENTES FINANCIACION'!A7,'Infraestructura vial'!$J$2:$J$43)</f>
        <v>0</v>
      </c>
      <c r="K50" s="2">
        <f>+SUMIF($D$2:$D$43,'FUENTES FINANCIACION'!A7,'Infraestructura vial'!$K$2:$K$43)</f>
        <v>0</v>
      </c>
      <c r="L50" s="2">
        <f>+SUMIF($D$2:$D$43,'FUENTES FINANCIACION'!A7,'Infraestructura vial'!$L$2:$L$43)</f>
        <v>0</v>
      </c>
      <c r="M50" s="2">
        <f>+SUMIF($D$2:$D$43,'FUENTES FINANCIACION'!A7,'Infraestructura vial'!$M$2:$M$43)</f>
        <v>0</v>
      </c>
      <c r="N50" s="2">
        <f>+SUMIF($D$2:$D$43,'FUENTES FINANCIACION'!A7,'Infraestructura vial'!$N$2:$N$43)</f>
        <v>0</v>
      </c>
      <c r="O50" s="2">
        <f>+SUMIF($D$2:$D$43,'FUENTES FINANCIACION'!A7,'Infraestructura vial'!$O$2:$O$43)</f>
        <v>0</v>
      </c>
      <c r="P50" s="2">
        <f>+SUMIF($D$2:$D$43,'FUENTES FINANCIACION'!A7,'Infraestructura vial'!$P$2:$P$43)</f>
        <v>0</v>
      </c>
      <c r="Q50" s="2">
        <f>+SUMIF($D$2:$D$43,'FUENTES FINANCIACION'!B7,'Infraestructura vial'!$Q$2:$Q$43)</f>
        <v>0</v>
      </c>
      <c r="R50" s="2">
        <f>+SUMIF($D$2:$D$43,'FUENTES FINANCIACION'!$A7,'Infraestructura vial'!R$2:R$43)</f>
        <v>0</v>
      </c>
      <c r="S50" s="2">
        <f>+SUMIF($D$2:$D$43,'FUENTES FINANCIACION'!$A7,'Infraestructura vial'!S$2:S$43)</f>
        <v>0</v>
      </c>
      <c r="T50" s="2">
        <f>+SUMIF($D$2:$D$43,'FUENTES FINANCIACION'!$A7,'Infraestructura vial'!T$2:T$43)</f>
        <v>0</v>
      </c>
      <c r="U50" s="2">
        <f>+SUMIF($D$2:$D$43,'FUENTES FINANCIACION'!$A7,'Infraestructura vial'!U$2:U$43)</f>
        <v>0</v>
      </c>
      <c r="V50" s="2">
        <f>+SUMIF($D$2:$D$43,'FUENTES FINANCIACION'!$A7,'Infraestructura vial'!V$2:V$43)</f>
        <v>0</v>
      </c>
      <c r="W50" s="2">
        <f>+SUMIF($D$2:$D$43,'FUENTES FINANCIACION'!$A7,'Infraestructura vial'!W$2:W$43)</f>
        <v>0</v>
      </c>
      <c r="X50" s="2">
        <f>+SUMIF($D$2:$D$43,'FUENTES FINANCIACION'!$A7,'Infraestructura vial'!X$2:X$43)</f>
        <v>0</v>
      </c>
      <c r="Y50" s="2">
        <f>+SUMIF($D$2:$D$43,'FUENTES FINANCIACION'!$A7,'Infraestructura vial'!Y$2:Y$43)</f>
        <v>0</v>
      </c>
      <c r="Z50" s="2">
        <f>+SUMIF($D$2:$D$43,'FUENTES FINANCIACION'!$A7,'Infraestructura vial'!Z$2:Z$43)</f>
        <v>0</v>
      </c>
      <c r="AA50" s="2">
        <f>+SUMIF($D$2:$D$43,'FUENTES FINANCIACION'!$A7,'Infraestructura vial'!AA$2:AA$43)</f>
        <v>0</v>
      </c>
      <c r="AB50" s="2">
        <f>+SUMIF($D$2:$D$43,'FUENTES FINANCIACION'!$A7,'Infraestructura vial'!AB$2:AB$43)</f>
        <v>0</v>
      </c>
      <c r="AC50" s="2">
        <f>+SUMIF($D$2:$D$43,'FUENTES FINANCIACION'!$A7,'Infraestructura vial'!AC$2:AC$43)</f>
        <v>0</v>
      </c>
      <c r="AD50" s="2">
        <f>+SUMIF($D$2:$D$43,'FUENTES FINANCIACION'!$A7,'Infraestructura vial'!AD$2:AD$43)</f>
        <v>0</v>
      </c>
    </row>
    <row r="51" spans="1:30" x14ac:dyDescent="0.25">
      <c r="A51" s="69"/>
      <c r="B51" s="69"/>
      <c r="C51" s="69"/>
      <c r="D51" s="2" t="str">
        <f>+'FUENTES FINANCIACION'!A8</f>
        <v>08  Recursos Nación CAF</v>
      </c>
      <c r="E51" s="2">
        <f>+SUMIF($D$2:$D$43,'FUENTES FINANCIACION'!A8,'Infraestructura vial'!$E$2:$E$43)</f>
        <v>0</v>
      </c>
      <c r="F51" s="2">
        <f>+SUMIF($D$2:$D$43,'FUENTES FINANCIACION'!A8,'Infraestructura vial'!$F$2:$F$43)</f>
        <v>0</v>
      </c>
      <c r="G51" s="2">
        <f>+SUMIF($D$2:$D$43,'FUENTES FINANCIACION'!A8,'Infraestructura vial'!$G$2:$G$43)</f>
        <v>0</v>
      </c>
      <c r="H51" s="2">
        <f>+SUMIF($D$2:$D$43,'FUENTES FINANCIACION'!A8,'Infraestructura vial'!$H$2:$H$43)</f>
        <v>0</v>
      </c>
      <c r="I51" s="2">
        <f>+SUMIF($D$2:$D$43,'FUENTES FINANCIACION'!A8,'Infraestructura vial'!$I$2:$I$43)</f>
        <v>0</v>
      </c>
      <c r="J51" s="2">
        <f>+SUMIF($D$2:$D$43,'FUENTES FINANCIACION'!A8,'Infraestructura vial'!$J$2:$J$43)</f>
        <v>0</v>
      </c>
      <c r="K51" s="2">
        <f>+SUMIF($D$2:$D$43,'FUENTES FINANCIACION'!A8,'Infraestructura vial'!$K$2:$K$43)</f>
        <v>0</v>
      </c>
      <c r="L51" s="2">
        <f>+SUMIF($D$2:$D$43,'FUENTES FINANCIACION'!A8,'Infraestructura vial'!$L$2:$L$43)</f>
        <v>0</v>
      </c>
      <c r="M51" s="2">
        <f>+SUMIF($D$2:$D$43,'FUENTES FINANCIACION'!A8,'Infraestructura vial'!$M$2:$M$43)</f>
        <v>0</v>
      </c>
      <c r="N51" s="2">
        <f>+SUMIF($D$2:$D$43,'FUENTES FINANCIACION'!A8,'Infraestructura vial'!$N$2:$N$43)</f>
        <v>0</v>
      </c>
      <c r="O51" s="2">
        <f>+SUMIF($D$2:$D$43,'FUENTES FINANCIACION'!A8,'Infraestructura vial'!$O$2:$O$43)</f>
        <v>0</v>
      </c>
      <c r="P51" s="2">
        <f>+SUMIF($D$2:$D$43,'FUENTES FINANCIACION'!A8,'Infraestructura vial'!$P$2:$P$43)</f>
        <v>0</v>
      </c>
      <c r="Q51" s="2">
        <f>+SUMIF($D$2:$D$43,'FUENTES FINANCIACION'!B8,'Infraestructura vial'!$Q$2:$Q$43)</f>
        <v>0</v>
      </c>
      <c r="R51" s="2">
        <f>+SUMIF($D$2:$D$43,'FUENTES FINANCIACION'!$A8,'Infraestructura vial'!R$2:R$43)</f>
        <v>0</v>
      </c>
      <c r="S51" s="2">
        <f>+SUMIF($D$2:$D$43,'FUENTES FINANCIACION'!$A8,'Infraestructura vial'!S$2:S$43)</f>
        <v>0</v>
      </c>
      <c r="T51" s="2">
        <f>+SUMIF($D$2:$D$43,'FUENTES FINANCIACION'!$A8,'Infraestructura vial'!T$2:T$43)</f>
        <v>0</v>
      </c>
      <c r="U51" s="2">
        <f>+SUMIF($D$2:$D$43,'FUENTES FINANCIACION'!$A8,'Infraestructura vial'!U$2:U$43)</f>
        <v>0</v>
      </c>
      <c r="V51" s="2">
        <f>+SUMIF($D$2:$D$43,'FUENTES FINANCIACION'!$A8,'Infraestructura vial'!V$2:V$43)</f>
        <v>0</v>
      </c>
      <c r="W51" s="2">
        <f>+SUMIF($D$2:$D$43,'FUENTES FINANCIACION'!$A8,'Infraestructura vial'!W$2:W$43)</f>
        <v>0</v>
      </c>
      <c r="X51" s="2">
        <f>+SUMIF($D$2:$D$43,'FUENTES FINANCIACION'!$A8,'Infraestructura vial'!X$2:X$43)</f>
        <v>0</v>
      </c>
      <c r="Y51" s="2">
        <f>+SUMIF($D$2:$D$43,'FUENTES FINANCIACION'!$A8,'Infraestructura vial'!Y$2:Y$43)</f>
        <v>0</v>
      </c>
      <c r="Z51" s="2">
        <f>+SUMIF($D$2:$D$43,'FUENTES FINANCIACION'!$A8,'Infraestructura vial'!Z$2:Z$43)</f>
        <v>0</v>
      </c>
      <c r="AA51" s="2">
        <f>+SUMIF($D$2:$D$43,'FUENTES FINANCIACION'!$A8,'Infraestructura vial'!AA$2:AA$43)</f>
        <v>0</v>
      </c>
      <c r="AB51" s="2">
        <f>+SUMIF($D$2:$D$43,'FUENTES FINANCIACION'!$A8,'Infraestructura vial'!AB$2:AB$43)</f>
        <v>0</v>
      </c>
      <c r="AC51" s="2">
        <f>+SUMIF($D$2:$D$43,'FUENTES FINANCIACION'!$A8,'Infraestructura vial'!AC$2:AC$43)</f>
        <v>0</v>
      </c>
      <c r="AD51" s="2">
        <f>+SUMIF($D$2:$D$43,'FUENTES FINANCIACION'!$A8,'Infraestructura vial'!AD$2:AD$43)</f>
        <v>0</v>
      </c>
    </row>
    <row r="52" spans="1:30" x14ac:dyDescent="0.25">
      <c r="A52" s="69"/>
      <c r="B52" s="69"/>
      <c r="C52" s="69"/>
      <c r="D52" s="2" t="str">
        <f>+'FUENTES FINANCIACION'!A9</f>
        <v>09  Otros Aportes Ente Gestor</v>
      </c>
      <c r="E52" s="2">
        <f>+SUMIF($D$2:$D$43,'FUENTES FINANCIACION'!A9,'Infraestructura vial'!$E$2:$E$43)</f>
        <v>0</v>
      </c>
      <c r="F52" s="2">
        <f>+SUMIF($D$2:$D$43,'FUENTES FINANCIACION'!A9,'Infraestructura vial'!$F$2:$F$43)</f>
        <v>0</v>
      </c>
      <c r="G52" s="2">
        <f>+SUMIF($D$2:$D$43,'FUENTES FINANCIACION'!A9,'Infraestructura vial'!$G$2:$G$43)</f>
        <v>0</v>
      </c>
      <c r="H52" s="2">
        <f>+SUMIF($D$2:$D$43,'FUENTES FINANCIACION'!A9,'Infraestructura vial'!$H$2:$H$43)</f>
        <v>0</v>
      </c>
      <c r="I52" s="2">
        <f>+SUMIF($D$2:$D$43,'FUENTES FINANCIACION'!A9,'Infraestructura vial'!$I$2:$I$43)</f>
        <v>0</v>
      </c>
      <c r="J52" s="2">
        <f>+SUMIF($D$2:$D$43,'FUENTES FINANCIACION'!A9,'Infraestructura vial'!$J$2:$J$43)</f>
        <v>0</v>
      </c>
      <c r="K52" s="2">
        <f>+SUMIF($D$2:$D$43,'FUENTES FINANCIACION'!A9,'Infraestructura vial'!$K$2:$K$43)</f>
        <v>0</v>
      </c>
      <c r="L52" s="2">
        <f>+SUMIF($D$2:$D$43,'FUENTES FINANCIACION'!A9,'Infraestructura vial'!$L$2:$L$43)</f>
        <v>0</v>
      </c>
      <c r="M52" s="2">
        <f>+SUMIF($D$2:$D$43,'FUENTES FINANCIACION'!A9,'Infraestructura vial'!$M$2:$M$43)</f>
        <v>0</v>
      </c>
      <c r="N52" s="2">
        <f>+SUMIF($D$2:$D$43,'FUENTES FINANCIACION'!A9,'Infraestructura vial'!$N$2:$N$43)</f>
        <v>0</v>
      </c>
      <c r="O52" s="2">
        <f>+SUMIF($D$2:$D$43,'FUENTES FINANCIACION'!A9,'Infraestructura vial'!$O$2:$O$43)</f>
        <v>0</v>
      </c>
      <c r="P52" s="2">
        <f>+SUMIF($D$2:$D$43,'FUENTES FINANCIACION'!A9,'Infraestructura vial'!$P$2:$P$43)</f>
        <v>0</v>
      </c>
      <c r="Q52" s="2">
        <f>+SUMIF($D$2:$D$43,'FUENTES FINANCIACION'!B9,'Infraestructura vial'!$Q$2:$Q$43)</f>
        <v>0</v>
      </c>
      <c r="R52" s="2">
        <f>+SUMIF($D$2:$D$43,'FUENTES FINANCIACION'!$A9,'Infraestructura vial'!R$2:R$43)</f>
        <v>0</v>
      </c>
      <c r="S52" s="2">
        <f>+SUMIF($D$2:$D$43,'FUENTES FINANCIACION'!$A9,'Infraestructura vial'!S$2:S$43)</f>
        <v>0</v>
      </c>
      <c r="T52" s="2">
        <f>+SUMIF($D$2:$D$43,'FUENTES FINANCIACION'!$A9,'Infraestructura vial'!T$2:T$43)</f>
        <v>0</v>
      </c>
      <c r="U52" s="2">
        <f>+SUMIF($D$2:$D$43,'FUENTES FINANCIACION'!$A9,'Infraestructura vial'!U$2:U$43)</f>
        <v>0</v>
      </c>
      <c r="V52" s="2">
        <f>+SUMIF($D$2:$D$43,'FUENTES FINANCIACION'!$A9,'Infraestructura vial'!V$2:V$43)</f>
        <v>0</v>
      </c>
      <c r="W52" s="2">
        <f>+SUMIF($D$2:$D$43,'FUENTES FINANCIACION'!$A9,'Infraestructura vial'!W$2:W$43)</f>
        <v>0</v>
      </c>
      <c r="X52" s="2">
        <f>+SUMIF($D$2:$D$43,'FUENTES FINANCIACION'!$A9,'Infraestructura vial'!X$2:X$43)</f>
        <v>0</v>
      </c>
      <c r="Y52" s="2">
        <f>+SUMIF($D$2:$D$43,'FUENTES FINANCIACION'!$A9,'Infraestructura vial'!Y$2:Y$43)</f>
        <v>0</v>
      </c>
      <c r="Z52" s="2">
        <f>+SUMIF($D$2:$D$43,'FUENTES FINANCIACION'!$A9,'Infraestructura vial'!Z$2:Z$43)</f>
        <v>0</v>
      </c>
      <c r="AA52" s="2">
        <f>+SUMIF($D$2:$D$43,'FUENTES FINANCIACION'!$A9,'Infraestructura vial'!AA$2:AA$43)</f>
        <v>0</v>
      </c>
      <c r="AB52" s="2">
        <f>+SUMIF($D$2:$D$43,'FUENTES FINANCIACION'!$A9,'Infraestructura vial'!AB$2:AB$43)</f>
        <v>0</v>
      </c>
      <c r="AC52" s="2">
        <f>+SUMIF($D$2:$D$43,'FUENTES FINANCIACION'!$A9,'Infraestructura vial'!AC$2:AC$43)</f>
        <v>0</v>
      </c>
      <c r="AD52" s="2">
        <f>+SUMIF($D$2:$D$43,'FUENTES FINANCIACION'!$A9,'Infraestructura vial'!AD$2:AD$43)</f>
        <v>0</v>
      </c>
    </row>
    <row r="53" spans="1:30" x14ac:dyDescent="0.25">
      <c r="A53" s="69"/>
      <c r="B53" s="69"/>
      <c r="C53" s="69"/>
      <c r="D53" s="2" t="str">
        <f>+'FUENTES FINANCIACION'!A10</f>
        <v>10  Aportes entes Territoriales en Especie.</v>
      </c>
      <c r="E53" s="2">
        <f>+SUMIF($D$2:$D$43,'FUENTES FINANCIACION'!A10,'Infraestructura vial'!$E$2:$E$43)</f>
        <v>0</v>
      </c>
      <c r="F53" s="2">
        <f>+SUMIF($D$2:$D$43,'FUENTES FINANCIACION'!A10,'Infraestructura vial'!$F$2:$F$43)</f>
        <v>0</v>
      </c>
      <c r="G53" s="2">
        <f>+SUMIF($D$2:$D$43,'FUENTES FINANCIACION'!A10,'Infraestructura vial'!$G$2:$G$43)</f>
        <v>0</v>
      </c>
      <c r="H53" s="2">
        <f>+SUMIF($D$2:$D$43,'FUENTES FINANCIACION'!A10,'Infraestructura vial'!$H$2:$H$43)</f>
        <v>0</v>
      </c>
      <c r="I53" s="2">
        <f>+SUMIF($D$2:$D$43,'FUENTES FINANCIACION'!A10,'Infraestructura vial'!$I$2:$I$43)</f>
        <v>0</v>
      </c>
      <c r="J53" s="2">
        <f>+SUMIF($D$2:$D$43,'FUENTES FINANCIACION'!A10,'Infraestructura vial'!$J$2:$J$43)</f>
        <v>0</v>
      </c>
      <c r="K53" s="2">
        <f>+SUMIF($D$2:$D$43,'FUENTES FINANCIACION'!A10,'Infraestructura vial'!$K$2:$K$43)</f>
        <v>0</v>
      </c>
      <c r="L53" s="2">
        <f>+SUMIF($D$2:$D$43,'FUENTES FINANCIACION'!A10,'Infraestructura vial'!$L$2:$L$43)</f>
        <v>0</v>
      </c>
      <c r="M53" s="2">
        <f>+SUMIF($D$2:$D$43,'FUENTES FINANCIACION'!A10,'Infraestructura vial'!$M$2:$M$43)</f>
        <v>0</v>
      </c>
      <c r="N53" s="2">
        <f>+SUMIF($D$2:$D$43,'FUENTES FINANCIACION'!A10,'Infraestructura vial'!$N$2:$N$43)</f>
        <v>0</v>
      </c>
      <c r="O53" s="2">
        <f>+SUMIF($D$2:$D$43,'FUENTES FINANCIACION'!A10,'Infraestructura vial'!$O$2:$O$43)</f>
        <v>0</v>
      </c>
      <c r="P53" s="2">
        <f>+SUMIF($D$2:$D$43,'FUENTES FINANCIACION'!A10,'Infraestructura vial'!$P$2:$P$43)</f>
        <v>0</v>
      </c>
      <c r="Q53" s="2">
        <f>+SUMIF($D$2:$D$43,'FUENTES FINANCIACION'!B10,'Infraestructura vial'!$Q$2:$Q$43)</f>
        <v>0</v>
      </c>
      <c r="R53" s="2">
        <f>+SUMIF($D$2:$D$43,'FUENTES FINANCIACION'!$A10,'Infraestructura vial'!R$2:R$43)</f>
        <v>0</v>
      </c>
      <c r="S53" s="2">
        <f>+SUMIF($D$2:$D$43,'FUENTES FINANCIACION'!$A10,'Infraestructura vial'!S$2:S$43)</f>
        <v>0</v>
      </c>
      <c r="T53" s="2">
        <f>+SUMIF($D$2:$D$43,'FUENTES FINANCIACION'!$A10,'Infraestructura vial'!T$2:T$43)</f>
        <v>0</v>
      </c>
      <c r="U53" s="2">
        <f>+SUMIF($D$2:$D$43,'FUENTES FINANCIACION'!$A10,'Infraestructura vial'!U$2:U$43)</f>
        <v>0</v>
      </c>
      <c r="V53" s="2">
        <f>+SUMIF($D$2:$D$43,'FUENTES FINANCIACION'!$A10,'Infraestructura vial'!V$2:V$43)</f>
        <v>0</v>
      </c>
      <c r="W53" s="2">
        <f>+SUMIF($D$2:$D$43,'FUENTES FINANCIACION'!$A10,'Infraestructura vial'!W$2:W$43)</f>
        <v>0</v>
      </c>
      <c r="X53" s="2">
        <f>+SUMIF($D$2:$D$43,'FUENTES FINANCIACION'!$A10,'Infraestructura vial'!X$2:X$43)</f>
        <v>0</v>
      </c>
      <c r="Y53" s="2">
        <f>+SUMIF($D$2:$D$43,'FUENTES FINANCIACION'!$A10,'Infraestructura vial'!Y$2:Y$43)</f>
        <v>0</v>
      </c>
      <c r="Z53" s="2">
        <f>+SUMIF($D$2:$D$43,'FUENTES FINANCIACION'!$A10,'Infraestructura vial'!Z$2:Z$43)</f>
        <v>0</v>
      </c>
      <c r="AA53" s="2">
        <f>+SUMIF($D$2:$D$43,'FUENTES FINANCIACION'!$A10,'Infraestructura vial'!AA$2:AA$43)</f>
        <v>0</v>
      </c>
      <c r="AB53" s="2">
        <f>+SUMIF($D$2:$D$43,'FUENTES FINANCIACION'!$A10,'Infraestructura vial'!AB$2:AB$43)</f>
        <v>0</v>
      </c>
      <c r="AC53" s="2">
        <f>+SUMIF($D$2:$D$43,'FUENTES FINANCIACION'!$A10,'Infraestructura vial'!AC$2:AC$43)</f>
        <v>0</v>
      </c>
      <c r="AD53" s="2">
        <f>+SUMIF($D$2:$D$43,'FUENTES FINANCIACION'!$A10,'Infraestructura vial'!AD$2:AD$43)</f>
        <v>0</v>
      </c>
    </row>
    <row r="54" spans="1:30" x14ac:dyDescent="0.25">
      <c r="A54" s="69"/>
      <c r="B54" s="69"/>
      <c r="C54" s="69"/>
      <c r="D54" s="2" t="str">
        <f>+'FUENTES FINANCIACION'!A11</f>
        <v>12  Retención de Garantía</v>
      </c>
      <c r="E54" s="2">
        <f>+SUMIF($D$2:$D$43,'FUENTES FINANCIACION'!A11,'Infraestructura vial'!$E$2:$E$43)</f>
        <v>0</v>
      </c>
      <c r="F54" s="2">
        <f>+SUMIF($D$2:$D$43,'FUENTES FINANCIACION'!A11,'Infraestructura vial'!$F$2:$F$43)</f>
        <v>0</v>
      </c>
      <c r="G54" s="2">
        <f>+SUMIF($D$2:$D$43,'FUENTES FINANCIACION'!A11,'Infraestructura vial'!$G$2:$G$43)</f>
        <v>0</v>
      </c>
      <c r="H54" s="2">
        <f>+SUMIF($D$2:$D$43,'FUENTES FINANCIACION'!A11,'Infraestructura vial'!$H$2:$H$43)</f>
        <v>0</v>
      </c>
      <c r="I54" s="2">
        <f>+SUMIF($D$2:$D$43,'FUENTES FINANCIACION'!A11,'Infraestructura vial'!$I$2:$I$43)</f>
        <v>0</v>
      </c>
      <c r="J54" s="2">
        <f>+SUMIF($D$2:$D$43,'FUENTES FINANCIACION'!A11,'Infraestructura vial'!$J$2:$J$43)</f>
        <v>0</v>
      </c>
      <c r="K54" s="2">
        <f>+SUMIF($D$2:$D$43,'FUENTES FINANCIACION'!A11,'Infraestructura vial'!$K$2:$K$43)</f>
        <v>0</v>
      </c>
      <c r="L54" s="2">
        <f>+SUMIF($D$2:$D$43,'FUENTES FINANCIACION'!A11,'Infraestructura vial'!$L$2:$L$43)</f>
        <v>0</v>
      </c>
      <c r="M54" s="2">
        <f>+SUMIF($D$2:$D$43,'FUENTES FINANCIACION'!A11,'Infraestructura vial'!$M$2:$M$43)</f>
        <v>0</v>
      </c>
      <c r="N54" s="2">
        <f>+SUMIF($D$2:$D$43,'FUENTES FINANCIACION'!A11,'Infraestructura vial'!$N$2:$N$43)</f>
        <v>0</v>
      </c>
      <c r="O54" s="2">
        <f>+SUMIF($D$2:$D$43,'FUENTES FINANCIACION'!A11,'Infraestructura vial'!$O$2:$O$43)</f>
        <v>0</v>
      </c>
      <c r="P54" s="2">
        <f>+SUMIF($D$2:$D$43,'FUENTES FINANCIACION'!A11,'Infraestructura vial'!$P$2:$P$43)</f>
        <v>0</v>
      </c>
      <c r="Q54" s="2">
        <f>+SUMIF($D$2:$D$43,'FUENTES FINANCIACION'!B11,'Infraestructura vial'!$Q$2:$Q$43)</f>
        <v>0</v>
      </c>
      <c r="R54" s="2">
        <f>+SUMIF($D$2:$D$43,'FUENTES FINANCIACION'!$A11,'Infraestructura vial'!R$2:R$43)</f>
        <v>0</v>
      </c>
      <c r="S54" s="2">
        <f>+SUMIF($D$2:$D$43,'FUENTES FINANCIACION'!$A11,'Infraestructura vial'!S$2:S$43)</f>
        <v>0</v>
      </c>
      <c r="T54" s="2">
        <f>+SUMIF($D$2:$D$43,'FUENTES FINANCIACION'!$A11,'Infraestructura vial'!T$2:T$43)</f>
        <v>0</v>
      </c>
      <c r="U54" s="2">
        <f>+SUMIF($D$2:$D$43,'FUENTES FINANCIACION'!$A11,'Infraestructura vial'!U$2:U$43)</f>
        <v>0</v>
      </c>
      <c r="V54" s="2">
        <f>+SUMIF($D$2:$D$43,'FUENTES FINANCIACION'!$A11,'Infraestructura vial'!V$2:V$43)</f>
        <v>0</v>
      </c>
      <c r="W54" s="2">
        <f>+SUMIF($D$2:$D$43,'FUENTES FINANCIACION'!$A11,'Infraestructura vial'!W$2:W$43)</f>
        <v>0</v>
      </c>
      <c r="X54" s="2">
        <f>+SUMIF($D$2:$D$43,'FUENTES FINANCIACION'!$A11,'Infraestructura vial'!X$2:X$43)</f>
        <v>0</v>
      </c>
      <c r="Y54" s="2">
        <f>+SUMIF($D$2:$D$43,'FUENTES FINANCIACION'!$A11,'Infraestructura vial'!Y$2:Y$43)</f>
        <v>0</v>
      </c>
      <c r="Z54" s="2">
        <f>+SUMIF($D$2:$D$43,'FUENTES FINANCIACION'!$A11,'Infraestructura vial'!Z$2:Z$43)</f>
        <v>0</v>
      </c>
      <c r="AA54" s="2">
        <f>+SUMIF($D$2:$D$43,'FUENTES FINANCIACION'!$A11,'Infraestructura vial'!AA$2:AA$43)</f>
        <v>0</v>
      </c>
      <c r="AB54" s="2">
        <f>+SUMIF($D$2:$D$43,'FUENTES FINANCIACION'!$A11,'Infraestructura vial'!AB$2:AB$43)</f>
        <v>0</v>
      </c>
      <c r="AC54" s="2">
        <f>+SUMIF($D$2:$D$43,'FUENTES FINANCIACION'!$A11,'Infraestructura vial'!AC$2:AC$43)</f>
        <v>0</v>
      </c>
      <c r="AD54" s="2">
        <f>+SUMIF($D$2:$D$43,'FUENTES FINANCIACION'!$A11,'Infraestructura vial'!AD$2:AD$43)</f>
        <v>0</v>
      </c>
    </row>
    <row r="55" spans="1:30" x14ac:dyDescent="0.25">
      <c r="A55" s="69"/>
      <c r="B55" s="69"/>
      <c r="C55" s="69"/>
      <c r="D55" s="2" t="str">
        <f>+'FUENTES FINANCIACION'!A12</f>
        <v>13  Recursos Nación BID Ambiental</v>
      </c>
      <c r="E55" s="2">
        <f>+SUMIF($D$2:$D$43,'FUENTES FINANCIACION'!A12,'Infraestructura vial'!$E$2:$E$43)</f>
        <v>0</v>
      </c>
      <c r="F55" s="2">
        <f>+SUMIF($D$2:$D$43,'FUENTES FINANCIACION'!A12,'Infraestructura vial'!$F$2:$F$43)</f>
        <v>0</v>
      </c>
      <c r="G55" s="2">
        <f>+SUMIF($D$2:$D$43,'FUENTES FINANCIACION'!A12,'Infraestructura vial'!$G$2:$G$43)</f>
        <v>0</v>
      </c>
      <c r="H55" s="2">
        <f>+SUMIF($D$2:$D$43,'FUENTES FINANCIACION'!A12,'Infraestructura vial'!$H$2:$H$43)</f>
        <v>0</v>
      </c>
      <c r="I55" s="2">
        <f>+SUMIF($D$2:$D$43,'FUENTES FINANCIACION'!A12,'Infraestructura vial'!$I$2:$I$43)</f>
        <v>0</v>
      </c>
      <c r="J55" s="2">
        <f>+SUMIF($D$2:$D$43,'FUENTES FINANCIACION'!A12,'Infraestructura vial'!$J$2:$J$43)</f>
        <v>0</v>
      </c>
      <c r="K55" s="2">
        <f>+SUMIF($D$2:$D$43,'FUENTES FINANCIACION'!A12,'Infraestructura vial'!$K$2:$K$43)</f>
        <v>0</v>
      </c>
      <c r="L55" s="2">
        <f>+SUMIF($D$2:$D$43,'FUENTES FINANCIACION'!A12,'Infraestructura vial'!$L$2:$L$43)</f>
        <v>0</v>
      </c>
      <c r="M55" s="2">
        <f>+SUMIF($D$2:$D$43,'FUENTES FINANCIACION'!A12,'Infraestructura vial'!$M$2:$M$43)</f>
        <v>0</v>
      </c>
      <c r="N55" s="2">
        <f>+SUMIF($D$2:$D$43,'FUENTES FINANCIACION'!A12,'Infraestructura vial'!$N$2:$N$43)</f>
        <v>0</v>
      </c>
      <c r="O55" s="2">
        <f>+SUMIF($D$2:$D$43,'FUENTES FINANCIACION'!A12,'Infraestructura vial'!$O$2:$O$43)</f>
        <v>0</v>
      </c>
      <c r="P55" s="2">
        <f>+SUMIF($D$2:$D$43,'FUENTES FINANCIACION'!A12,'Infraestructura vial'!$P$2:$P$43)</f>
        <v>0</v>
      </c>
      <c r="Q55" s="2">
        <f>+SUMIF($D$2:$D$43,'FUENTES FINANCIACION'!B12,'Infraestructura vial'!$Q$2:$Q$43)</f>
        <v>0</v>
      </c>
      <c r="R55" s="2">
        <f>+SUMIF($D$2:$D$43,'FUENTES FINANCIACION'!$A12,'Infraestructura vial'!R$2:R$43)</f>
        <v>0</v>
      </c>
      <c r="S55" s="2">
        <f>+SUMIF($D$2:$D$43,'FUENTES FINANCIACION'!$A12,'Infraestructura vial'!S$2:S$43)</f>
        <v>0</v>
      </c>
      <c r="T55" s="2">
        <f>+SUMIF($D$2:$D$43,'FUENTES FINANCIACION'!$A12,'Infraestructura vial'!T$2:T$43)</f>
        <v>0</v>
      </c>
      <c r="U55" s="2">
        <f>+SUMIF($D$2:$D$43,'FUENTES FINANCIACION'!$A12,'Infraestructura vial'!U$2:U$43)</f>
        <v>0</v>
      </c>
      <c r="V55" s="2">
        <f>+SUMIF($D$2:$D$43,'FUENTES FINANCIACION'!$A12,'Infraestructura vial'!V$2:V$43)</f>
        <v>0</v>
      </c>
      <c r="W55" s="2">
        <f>+SUMIF($D$2:$D$43,'FUENTES FINANCIACION'!$A12,'Infraestructura vial'!W$2:W$43)</f>
        <v>0</v>
      </c>
      <c r="X55" s="2">
        <f>+SUMIF($D$2:$D$43,'FUENTES FINANCIACION'!$A12,'Infraestructura vial'!X$2:X$43)</f>
        <v>0</v>
      </c>
      <c r="Y55" s="2">
        <f>+SUMIF($D$2:$D$43,'FUENTES FINANCIACION'!$A12,'Infraestructura vial'!Y$2:Y$43)</f>
        <v>0</v>
      </c>
      <c r="Z55" s="2">
        <f>+SUMIF($D$2:$D$43,'FUENTES FINANCIACION'!$A12,'Infraestructura vial'!Z$2:Z$43)</f>
        <v>0</v>
      </c>
      <c r="AA55" s="2">
        <f>+SUMIF($D$2:$D$43,'FUENTES FINANCIACION'!$A12,'Infraestructura vial'!AA$2:AA$43)</f>
        <v>0</v>
      </c>
      <c r="AB55" s="2">
        <f>+SUMIF($D$2:$D$43,'FUENTES FINANCIACION'!$A12,'Infraestructura vial'!AB$2:AB$43)</f>
        <v>0</v>
      </c>
      <c r="AC55" s="2">
        <f>+SUMIF($D$2:$D$43,'FUENTES FINANCIACION'!$A12,'Infraestructura vial'!AC$2:AC$43)</f>
        <v>0</v>
      </c>
      <c r="AD55" s="2">
        <f>+SUMIF($D$2:$D$43,'FUENTES FINANCIACION'!$A12,'Infraestructura vial'!AD$2:AD$43)</f>
        <v>0</v>
      </c>
    </row>
    <row r="56" spans="1:30" x14ac:dyDescent="0.25">
      <c r="A56" s="116" t="s">
        <v>27</v>
      </c>
      <c r="B56" s="117"/>
      <c r="C56" s="118"/>
      <c r="D56" s="11"/>
      <c r="E56" s="5">
        <f>SUM(E44:E55)</f>
        <v>0</v>
      </c>
      <c r="F56" s="5">
        <f t="shared" ref="F56:Q56" si="6">SUM(F44:F55)</f>
        <v>10</v>
      </c>
      <c r="G56" s="5">
        <f t="shared" si="6"/>
        <v>0</v>
      </c>
      <c r="H56" s="5">
        <f t="shared" si="6"/>
        <v>0</v>
      </c>
      <c r="I56" s="5">
        <f t="shared" si="6"/>
        <v>0</v>
      </c>
      <c r="J56" s="5">
        <f t="shared" si="6"/>
        <v>0</v>
      </c>
      <c r="K56" s="5">
        <f t="shared" si="6"/>
        <v>0</v>
      </c>
      <c r="L56" s="5">
        <f t="shared" si="6"/>
        <v>0</v>
      </c>
      <c r="M56" s="5">
        <f t="shared" si="6"/>
        <v>0</v>
      </c>
      <c r="N56" s="5">
        <f t="shared" si="6"/>
        <v>0</v>
      </c>
      <c r="O56" s="5">
        <f t="shared" si="6"/>
        <v>0</v>
      </c>
      <c r="P56" s="5">
        <f t="shared" si="6"/>
        <v>0</v>
      </c>
      <c r="Q56" s="5">
        <f t="shared" si="6"/>
        <v>0</v>
      </c>
      <c r="R56" s="5">
        <f t="shared" ref="R56:AD56" si="7">SUM(R44:R55)</f>
        <v>0</v>
      </c>
      <c r="S56" s="5">
        <f t="shared" si="7"/>
        <v>0</v>
      </c>
      <c r="T56" s="5">
        <f t="shared" si="7"/>
        <v>0</v>
      </c>
      <c r="U56" s="5">
        <f t="shared" si="7"/>
        <v>0</v>
      </c>
      <c r="V56" s="5">
        <f t="shared" si="7"/>
        <v>0</v>
      </c>
      <c r="W56" s="5">
        <f t="shared" si="7"/>
        <v>0</v>
      </c>
      <c r="X56" s="5">
        <f t="shared" si="7"/>
        <v>0</v>
      </c>
      <c r="Y56" s="5">
        <f t="shared" si="7"/>
        <v>0</v>
      </c>
      <c r="Z56" s="5">
        <f t="shared" si="7"/>
        <v>0</v>
      </c>
      <c r="AA56" s="5">
        <f t="shared" si="7"/>
        <v>0</v>
      </c>
      <c r="AB56" s="5">
        <f t="shared" si="7"/>
        <v>0</v>
      </c>
      <c r="AC56" s="5">
        <f t="shared" si="7"/>
        <v>0</v>
      </c>
      <c r="AD56" s="5">
        <f t="shared" si="7"/>
        <v>0</v>
      </c>
    </row>
  </sheetData>
  <mergeCells count="14">
    <mergeCell ref="A56:C56"/>
    <mergeCell ref="A29:C29"/>
    <mergeCell ref="A31:A42"/>
    <mergeCell ref="B31:B42"/>
    <mergeCell ref="C31:C42"/>
    <mergeCell ref="A43:C43"/>
    <mergeCell ref="A44:C55"/>
    <mergeCell ref="A3:A14"/>
    <mergeCell ref="B3:B14"/>
    <mergeCell ref="C3:C14"/>
    <mergeCell ref="A15:C15"/>
    <mergeCell ref="A17:A28"/>
    <mergeCell ref="B17:B28"/>
    <mergeCell ref="C17:C2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workbookViewId="0">
      <selection activeCell="E1" sqref="E1:AD1"/>
    </sheetView>
  </sheetViews>
  <sheetFormatPr baseColWidth="10" defaultRowHeight="15" x14ac:dyDescent="0.25"/>
  <cols>
    <col min="4" max="4" width="39.7109375" bestFit="1" customWidth="1"/>
  </cols>
  <sheetData>
    <row r="1" spans="1:30" x14ac:dyDescent="0.25">
      <c r="E1" s="7" t="s">
        <v>110</v>
      </c>
      <c r="F1" s="7" t="s">
        <v>111</v>
      </c>
      <c r="G1" s="7" t="s">
        <v>112</v>
      </c>
      <c r="H1" s="7" t="s">
        <v>113</v>
      </c>
      <c r="I1" s="7" t="s">
        <v>114</v>
      </c>
      <c r="J1" s="7" t="s">
        <v>115</v>
      </c>
      <c r="K1" s="7" t="s">
        <v>116</v>
      </c>
      <c r="L1" s="7" t="s">
        <v>117</v>
      </c>
      <c r="M1" s="7" t="s">
        <v>118</v>
      </c>
      <c r="N1" s="7" t="s">
        <v>119</v>
      </c>
      <c r="O1" s="7" t="s">
        <v>120</v>
      </c>
      <c r="P1" s="7" t="s">
        <v>121</v>
      </c>
      <c r="Q1" s="13" t="s">
        <v>122</v>
      </c>
      <c r="R1" s="7" t="s">
        <v>110</v>
      </c>
      <c r="S1" s="7" t="s">
        <v>111</v>
      </c>
      <c r="T1" s="7" t="s">
        <v>112</v>
      </c>
      <c r="U1" s="7" t="s">
        <v>113</v>
      </c>
      <c r="V1" s="7" t="s">
        <v>114</v>
      </c>
      <c r="W1" s="7" t="s">
        <v>115</v>
      </c>
      <c r="X1" s="7" t="s">
        <v>116</v>
      </c>
      <c r="Y1" s="7" t="s">
        <v>117</v>
      </c>
      <c r="Z1" s="7" t="s">
        <v>118</v>
      </c>
      <c r="AA1" s="7" t="s">
        <v>119</v>
      </c>
      <c r="AB1" s="7" t="s">
        <v>120</v>
      </c>
      <c r="AC1" s="7" t="s">
        <v>121</v>
      </c>
      <c r="AD1" s="13" t="s">
        <v>123</v>
      </c>
    </row>
    <row r="2" spans="1:30" ht="22.5" x14ac:dyDescent="0.25">
      <c r="A2" s="6" t="s">
        <v>20</v>
      </c>
      <c r="B2" s="6" t="s">
        <v>26</v>
      </c>
      <c r="C2" s="6" t="s">
        <v>18</v>
      </c>
      <c r="D2" s="6" t="s">
        <v>19</v>
      </c>
      <c r="E2" s="3"/>
      <c r="F2" s="3"/>
      <c r="G2" s="3"/>
      <c r="H2" s="3"/>
      <c r="I2" s="3"/>
      <c r="J2" s="3"/>
      <c r="K2" s="3"/>
      <c r="L2" s="3"/>
      <c r="M2" s="3"/>
      <c r="N2" s="3"/>
      <c r="O2" s="3"/>
      <c r="P2" s="3"/>
      <c r="Q2" s="3"/>
      <c r="R2" s="3"/>
      <c r="S2" s="3"/>
      <c r="T2" s="3"/>
      <c r="U2" s="3"/>
      <c r="V2" s="3"/>
      <c r="W2" s="3"/>
      <c r="X2" s="3"/>
      <c r="Y2" s="3"/>
      <c r="Z2" s="3"/>
      <c r="AA2" s="3"/>
      <c r="AB2" s="3"/>
      <c r="AC2" s="3"/>
      <c r="AD2" s="3"/>
    </row>
    <row r="3" spans="1:30" x14ac:dyDescent="0.25">
      <c r="A3" s="91"/>
      <c r="B3" s="91"/>
      <c r="C3" s="91"/>
      <c r="D3" s="8" t="str">
        <f>+'FUENTES FINANCIACION'!A1</f>
        <v>01  Recursos Nación BIRF</v>
      </c>
      <c r="E3" s="8"/>
      <c r="F3" s="8"/>
      <c r="G3" s="8">
        <v>10</v>
      </c>
      <c r="H3" s="8"/>
      <c r="I3" s="8"/>
      <c r="J3" s="8"/>
      <c r="K3" s="8"/>
      <c r="L3" s="8"/>
      <c r="M3" s="8"/>
      <c r="N3" s="8"/>
      <c r="O3" s="8"/>
      <c r="P3" s="8"/>
      <c r="Q3" s="4">
        <f>+SUM(E3:P3)</f>
        <v>10</v>
      </c>
      <c r="R3" s="8"/>
      <c r="S3" s="8"/>
      <c r="T3" s="8"/>
      <c r="U3" s="8"/>
      <c r="V3" s="8"/>
      <c r="W3" s="8"/>
      <c r="X3" s="8"/>
      <c r="Y3" s="8"/>
      <c r="Z3" s="8"/>
      <c r="AA3" s="8"/>
      <c r="AB3" s="8"/>
      <c r="AC3" s="8"/>
      <c r="AD3" s="8"/>
    </row>
    <row r="4" spans="1:30" x14ac:dyDescent="0.25">
      <c r="A4" s="91"/>
      <c r="B4" s="91"/>
      <c r="C4" s="91"/>
      <c r="D4" s="8" t="str">
        <f>+'FUENTES FINANCIACION'!A2</f>
        <v>02  Recursos Nación Otras Fuentes</v>
      </c>
      <c r="E4" s="8"/>
      <c r="F4" s="8"/>
      <c r="G4" s="8"/>
      <c r="H4" s="8"/>
      <c r="I4" s="8"/>
      <c r="J4" s="8"/>
      <c r="K4" s="8"/>
      <c r="L4" s="8"/>
      <c r="M4" s="8"/>
      <c r="N4" s="8"/>
      <c r="O4" s="8"/>
      <c r="P4" s="8"/>
      <c r="Q4" s="4">
        <f t="shared" ref="Q4:Q14" si="0">+SUM(E4:P4)</f>
        <v>0</v>
      </c>
      <c r="R4" s="8"/>
      <c r="S4" s="8"/>
      <c r="T4" s="8"/>
      <c r="U4" s="8"/>
      <c r="V4" s="8"/>
      <c r="W4" s="8"/>
      <c r="X4" s="8"/>
      <c r="Y4" s="8"/>
      <c r="Z4" s="8"/>
      <c r="AA4" s="8"/>
      <c r="AB4" s="8"/>
      <c r="AC4" s="8"/>
      <c r="AD4" s="8"/>
    </row>
    <row r="5" spans="1:30" x14ac:dyDescent="0.25">
      <c r="A5" s="91"/>
      <c r="B5" s="91"/>
      <c r="C5" s="91"/>
      <c r="D5" s="8" t="str">
        <f>+'FUENTES FINANCIACION'!A3</f>
        <v>03  Aportes entes Territoriales al Proyecto</v>
      </c>
      <c r="E5" s="8"/>
      <c r="F5" s="8"/>
      <c r="G5" s="8"/>
      <c r="H5" s="8"/>
      <c r="I5" s="8"/>
      <c r="J5" s="8"/>
      <c r="K5" s="8"/>
      <c r="L5" s="8"/>
      <c r="M5" s="8"/>
      <c r="N5" s="8"/>
      <c r="O5" s="8"/>
      <c r="P5" s="8"/>
      <c r="Q5" s="4">
        <f t="shared" si="0"/>
        <v>0</v>
      </c>
      <c r="R5" s="8"/>
      <c r="S5" s="8"/>
      <c r="T5" s="8"/>
      <c r="U5" s="8"/>
      <c r="V5" s="8"/>
      <c r="W5" s="8"/>
      <c r="X5" s="8"/>
      <c r="Y5" s="8"/>
      <c r="Z5" s="8"/>
      <c r="AA5" s="8"/>
      <c r="AB5" s="8"/>
      <c r="AC5" s="8"/>
      <c r="AD5" s="8"/>
    </row>
    <row r="6" spans="1:30" x14ac:dyDescent="0.25">
      <c r="A6" s="91"/>
      <c r="B6" s="91"/>
      <c r="C6" s="91"/>
      <c r="D6" s="8" t="str">
        <f>+'FUENTES FINANCIACION'!A4</f>
        <v>04  Aportes Ente Gestor (Crédito Sindicado)</v>
      </c>
      <c r="E6" s="8"/>
      <c r="F6" s="8"/>
      <c r="G6" s="8"/>
      <c r="H6" s="8"/>
      <c r="I6" s="8"/>
      <c r="J6" s="8"/>
      <c r="K6" s="8"/>
      <c r="L6" s="8"/>
      <c r="M6" s="8"/>
      <c r="N6" s="8"/>
      <c r="O6" s="8"/>
      <c r="P6" s="8"/>
      <c r="Q6" s="4">
        <f t="shared" si="0"/>
        <v>0</v>
      </c>
      <c r="R6" s="8"/>
      <c r="S6" s="8"/>
      <c r="T6" s="8"/>
      <c r="U6" s="8"/>
      <c r="V6" s="8"/>
      <c r="W6" s="8"/>
      <c r="X6" s="8"/>
      <c r="Y6" s="8"/>
      <c r="Z6" s="8"/>
      <c r="AA6" s="8"/>
      <c r="AB6" s="8"/>
      <c r="AC6" s="8"/>
      <c r="AD6" s="8"/>
    </row>
    <row r="7" spans="1:30" x14ac:dyDescent="0.25">
      <c r="A7" s="91"/>
      <c r="B7" s="91"/>
      <c r="C7" s="91"/>
      <c r="D7" s="8" t="str">
        <f>+'FUENTES FINANCIACION'!A5</f>
        <v>05  Recursos Nación BID</v>
      </c>
      <c r="E7" s="8"/>
      <c r="F7" s="8"/>
      <c r="G7" s="8"/>
      <c r="H7" s="8"/>
      <c r="I7" s="8"/>
      <c r="J7" s="8"/>
      <c r="K7" s="8"/>
      <c r="L7" s="8"/>
      <c r="M7" s="8"/>
      <c r="N7" s="8"/>
      <c r="O7" s="8"/>
      <c r="P7" s="8"/>
      <c r="Q7" s="4">
        <f t="shared" si="0"/>
        <v>0</v>
      </c>
      <c r="R7" s="8"/>
      <c r="S7" s="8"/>
      <c r="T7" s="8"/>
      <c r="U7" s="8"/>
      <c r="V7" s="8"/>
      <c r="W7" s="8"/>
      <c r="X7" s="8"/>
      <c r="Y7" s="8"/>
      <c r="Z7" s="8"/>
      <c r="AA7" s="8"/>
      <c r="AB7" s="8"/>
      <c r="AC7" s="8"/>
      <c r="AD7" s="8"/>
    </row>
    <row r="8" spans="1:30" x14ac:dyDescent="0.25">
      <c r="A8" s="91"/>
      <c r="B8" s="91"/>
      <c r="C8" s="91"/>
      <c r="D8" s="8" t="str">
        <f>+'FUENTES FINANCIACION'!A6</f>
        <v>06  Recursos Otros Aportes del Ente Gestor</v>
      </c>
      <c r="E8" s="8"/>
      <c r="F8" s="8"/>
      <c r="G8" s="8"/>
      <c r="H8" s="8"/>
      <c r="I8" s="8"/>
      <c r="J8" s="8"/>
      <c r="K8" s="8"/>
      <c r="L8" s="8"/>
      <c r="M8" s="8"/>
      <c r="N8" s="8"/>
      <c r="O8" s="8"/>
      <c r="P8" s="8"/>
      <c r="Q8" s="4">
        <f t="shared" si="0"/>
        <v>0</v>
      </c>
      <c r="R8" s="8"/>
      <c r="S8" s="8"/>
      <c r="T8" s="8"/>
      <c r="U8" s="8"/>
      <c r="V8" s="8"/>
      <c r="W8" s="8"/>
      <c r="X8" s="8"/>
      <c r="Y8" s="8"/>
      <c r="Z8" s="8"/>
      <c r="AA8" s="8"/>
      <c r="AB8" s="8"/>
      <c r="AC8" s="8"/>
      <c r="AD8" s="8"/>
    </row>
    <row r="9" spans="1:30" x14ac:dyDescent="0.25">
      <c r="A9" s="91"/>
      <c r="B9" s="91"/>
      <c r="C9" s="91"/>
      <c r="D9" s="8" t="str">
        <f>+'FUENTES FINANCIACION'!A7</f>
        <v>07  Recursos Nación OPEP</v>
      </c>
      <c r="E9" s="8"/>
      <c r="F9" s="8"/>
      <c r="G9" s="8"/>
      <c r="H9" s="8"/>
      <c r="I9" s="8"/>
      <c r="J9" s="8"/>
      <c r="K9" s="8"/>
      <c r="L9" s="8"/>
      <c r="M9" s="8"/>
      <c r="N9" s="8"/>
      <c r="O9" s="8"/>
      <c r="P9" s="8"/>
      <c r="Q9" s="4">
        <f t="shared" si="0"/>
        <v>0</v>
      </c>
      <c r="R9" s="8"/>
      <c r="S9" s="8"/>
      <c r="T9" s="8"/>
      <c r="U9" s="8"/>
      <c r="V9" s="8"/>
      <c r="W9" s="8"/>
      <c r="X9" s="8"/>
      <c r="Y9" s="8"/>
      <c r="Z9" s="8"/>
      <c r="AA9" s="8"/>
      <c r="AB9" s="8"/>
      <c r="AC9" s="8"/>
      <c r="AD9" s="8"/>
    </row>
    <row r="10" spans="1:30" x14ac:dyDescent="0.25">
      <c r="A10" s="91"/>
      <c r="B10" s="91"/>
      <c r="C10" s="91"/>
      <c r="D10" s="8" t="str">
        <f>+'FUENTES FINANCIACION'!A8</f>
        <v>08  Recursos Nación CAF</v>
      </c>
      <c r="E10" s="8"/>
      <c r="F10" s="8"/>
      <c r="G10" s="8"/>
      <c r="H10" s="8"/>
      <c r="I10" s="8"/>
      <c r="J10" s="8"/>
      <c r="K10" s="8"/>
      <c r="L10" s="8"/>
      <c r="M10" s="8"/>
      <c r="N10" s="8"/>
      <c r="O10" s="8"/>
      <c r="P10" s="8"/>
      <c r="Q10" s="4">
        <f t="shared" si="0"/>
        <v>0</v>
      </c>
      <c r="R10" s="8"/>
      <c r="S10" s="8"/>
      <c r="T10" s="8"/>
      <c r="U10" s="8"/>
      <c r="V10" s="8"/>
      <c r="W10" s="8"/>
      <c r="X10" s="8"/>
      <c r="Y10" s="8"/>
      <c r="Z10" s="8"/>
      <c r="AA10" s="8"/>
      <c r="AB10" s="8"/>
      <c r="AC10" s="8"/>
      <c r="AD10" s="8"/>
    </row>
    <row r="11" spans="1:30" x14ac:dyDescent="0.25">
      <c r="A11" s="91"/>
      <c r="B11" s="91"/>
      <c r="C11" s="91"/>
      <c r="D11" s="8" t="str">
        <f>+'FUENTES FINANCIACION'!A9</f>
        <v>09  Otros Aportes Ente Gestor</v>
      </c>
      <c r="E11" s="8"/>
      <c r="F11" s="8"/>
      <c r="G11" s="8"/>
      <c r="H11" s="8"/>
      <c r="I11" s="8"/>
      <c r="J11" s="8"/>
      <c r="K11" s="8"/>
      <c r="L11" s="8"/>
      <c r="M11" s="8"/>
      <c r="N11" s="8"/>
      <c r="O11" s="8"/>
      <c r="P11" s="8"/>
      <c r="Q11" s="4">
        <f t="shared" si="0"/>
        <v>0</v>
      </c>
      <c r="R11" s="8"/>
      <c r="S11" s="8"/>
      <c r="T11" s="8"/>
      <c r="U11" s="8"/>
      <c r="V11" s="8"/>
      <c r="W11" s="8"/>
      <c r="X11" s="8"/>
      <c r="Y11" s="8"/>
      <c r="Z11" s="8"/>
      <c r="AA11" s="8"/>
      <c r="AB11" s="8"/>
      <c r="AC11" s="8"/>
      <c r="AD11" s="8"/>
    </row>
    <row r="12" spans="1:30" x14ac:dyDescent="0.25">
      <c r="A12" s="91"/>
      <c r="B12" s="91"/>
      <c r="C12" s="91"/>
      <c r="D12" s="8" t="str">
        <f>+'FUENTES FINANCIACION'!A10</f>
        <v>10  Aportes entes Territoriales en Especie.</v>
      </c>
      <c r="E12" s="8"/>
      <c r="F12" s="8"/>
      <c r="G12" s="8"/>
      <c r="H12" s="8"/>
      <c r="I12" s="8"/>
      <c r="J12" s="8"/>
      <c r="K12" s="8"/>
      <c r="L12" s="8"/>
      <c r="M12" s="8"/>
      <c r="N12" s="8"/>
      <c r="O12" s="8"/>
      <c r="P12" s="8"/>
      <c r="Q12" s="4">
        <f t="shared" si="0"/>
        <v>0</v>
      </c>
      <c r="R12" s="8"/>
      <c r="S12" s="8"/>
      <c r="T12" s="8"/>
      <c r="U12" s="8"/>
      <c r="V12" s="8"/>
      <c r="W12" s="8"/>
      <c r="X12" s="8"/>
      <c r="Y12" s="8"/>
      <c r="Z12" s="8"/>
      <c r="AA12" s="8"/>
      <c r="AB12" s="8"/>
      <c r="AC12" s="8"/>
      <c r="AD12" s="8"/>
    </row>
    <row r="13" spans="1:30" x14ac:dyDescent="0.25">
      <c r="A13" s="91"/>
      <c r="B13" s="91"/>
      <c r="C13" s="91"/>
      <c r="D13" s="8" t="str">
        <f>+'FUENTES FINANCIACION'!A11</f>
        <v>12  Retención de Garantía</v>
      </c>
      <c r="E13" s="8"/>
      <c r="F13" s="8"/>
      <c r="G13" s="8"/>
      <c r="H13" s="8"/>
      <c r="I13" s="8"/>
      <c r="J13" s="8"/>
      <c r="K13" s="8"/>
      <c r="L13" s="8"/>
      <c r="M13" s="8"/>
      <c r="N13" s="8"/>
      <c r="O13" s="8"/>
      <c r="P13" s="8"/>
      <c r="Q13" s="4">
        <f t="shared" si="0"/>
        <v>0</v>
      </c>
      <c r="R13" s="8"/>
      <c r="S13" s="8"/>
      <c r="T13" s="8"/>
      <c r="U13" s="8"/>
      <c r="V13" s="8"/>
      <c r="W13" s="8"/>
      <c r="X13" s="8"/>
      <c r="Y13" s="8"/>
      <c r="Z13" s="8"/>
      <c r="AA13" s="8"/>
      <c r="AB13" s="8"/>
      <c r="AC13" s="8"/>
      <c r="AD13" s="8"/>
    </row>
    <row r="14" spans="1:30" x14ac:dyDescent="0.25">
      <c r="A14" s="91"/>
      <c r="B14" s="91"/>
      <c r="C14" s="91"/>
      <c r="D14" s="8" t="str">
        <f>+'FUENTES FINANCIACION'!A12</f>
        <v>13  Recursos Nación BID Ambiental</v>
      </c>
      <c r="E14" s="8"/>
      <c r="F14" s="8"/>
      <c r="G14" s="8"/>
      <c r="H14" s="8"/>
      <c r="I14" s="8"/>
      <c r="J14" s="8"/>
      <c r="K14" s="8"/>
      <c r="L14" s="8"/>
      <c r="M14" s="8"/>
      <c r="N14" s="8"/>
      <c r="O14" s="8"/>
      <c r="P14" s="8"/>
      <c r="Q14" s="4">
        <f t="shared" si="0"/>
        <v>0</v>
      </c>
      <c r="R14" s="8"/>
      <c r="S14" s="8"/>
      <c r="T14" s="8"/>
      <c r="U14" s="8"/>
      <c r="V14" s="8"/>
      <c r="W14" s="8"/>
      <c r="X14" s="8"/>
      <c r="Y14" s="8"/>
      <c r="Z14" s="8"/>
      <c r="AA14" s="8"/>
      <c r="AB14" s="8"/>
      <c r="AC14" s="8"/>
      <c r="AD14" s="8"/>
    </row>
    <row r="15" spans="1:30" x14ac:dyDescent="0.25">
      <c r="A15" s="64" t="s">
        <v>21</v>
      </c>
      <c r="B15" s="65"/>
      <c r="C15" s="66"/>
      <c r="D15" s="9"/>
      <c r="E15" s="4">
        <f>SUM(E3:E14)</f>
        <v>0</v>
      </c>
      <c r="F15" s="4">
        <f t="shared" ref="F15:Q15" si="1">SUM(F3:F14)</f>
        <v>0</v>
      </c>
      <c r="G15" s="4">
        <f t="shared" si="1"/>
        <v>10</v>
      </c>
      <c r="H15" s="4">
        <f t="shared" si="1"/>
        <v>0</v>
      </c>
      <c r="I15" s="4">
        <f t="shared" si="1"/>
        <v>0</v>
      </c>
      <c r="J15" s="4">
        <f t="shared" si="1"/>
        <v>0</v>
      </c>
      <c r="K15" s="4">
        <f t="shared" si="1"/>
        <v>0</v>
      </c>
      <c r="L15" s="4">
        <f t="shared" si="1"/>
        <v>0</v>
      </c>
      <c r="M15" s="4">
        <f t="shared" si="1"/>
        <v>0</v>
      </c>
      <c r="N15" s="4">
        <f t="shared" si="1"/>
        <v>0</v>
      </c>
      <c r="O15" s="4">
        <f t="shared" si="1"/>
        <v>0</v>
      </c>
      <c r="P15" s="4">
        <f t="shared" si="1"/>
        <v>0</v>
      </c>
      <c r="Q15" s="4">
        <f t="shared" si="1"/>
        <v>10</v>
      </c>
      <c r="R15" s="4"/>
      <c r="S15" s="4"/>
      <c r="T15" s="4"/>
      <c r="U15" s="4"/>
      <c r="V15" s="4"/>
      <c r="W15" s="4"/>
      <c r="X15" s="4"/>
      <c r="Y15" s="4"/>
      <c r="Z15" s="4"/>
      <c r="AA15" s="4"/>
      <c r="AB15" s="4"/>
      <c r="AC15" s="4"/>
      <c r="AD15" s="4"/>
    </row>
    <row r="16" spans="1:30" ht="22.5" x14ac:dyDescent="0.25">
      <c r="A16" s="6" t="s">
        <v>20</v>
      </c>
      <c r="B16" s="6" t="s">
        <v>26</v>
      </c>
      <c r="C16" s="6" t="s">
        <v>18</v>
      </c>
      <c r="D16" s="6" t="s">
        <v>19</v>
      </c>
      <c r="E16" s="3"/>
      <c r="F16" s="3"/>
      <c r="G16" s="3"/>
      <c r="H16" s="3"/>
      <c r="I16" s="3"/>
      <c r="J16" s="3"/>
      <c r="K16" s="3"/>
      <c r="L16" s="3"/>
      <c r="M16" s="3"/>
      <c r="N16" s="3"/>
      <c r="O16" s="3"/>
      <c r="P16" s="3"/>
      <c r="Q16" s="3"/>
      <c r="R16" s="3"/>
      <c r="S16" s="3"/>
      <c r="T16" s="3"/>
      <c r="U16" s="3"/>
      <c r="V16" s="3"/>
      <c r="W16" s="3"/>
      <c r="X16" s="3"/>
      <c r="Y16" s="3"/>
      <c r="Z16" s="3"/>
      <c r="AA16" s="3"/>
      <c r="AB16" s="3"/>
      <c r="AC16" s="3"/>
      <c r="AD16" s="3"/>
    </row>
    <row r="17" spans="1:30" x14ac:dyDescent="0.25">
      <c r="A17" s="91"/>
      <c r="B17" s="91"/>
      <c r="C17" s="91"/>
      <c r="D17" s="8" t="str">
        <f>+'FUENTES FINANCIACION'!A1</f>
        <v>01  Recursos Nación BIRF</v>
      </c>
      <c r="E17" s="8"/>
      <c r="F17" s="8"/>
      <c r="G17" s="8"/>
      <c r="H17" s="8"/>
      <c r="I17" s="8"/>
      <c r="J17" s="8"/>
      <c r="K17" s="8"/>
      <c r="L17" s="8"/>
      <c r="M17" s="8"/>
      <c r="N17" s="8"/>
      <c r="O17" s="8"/>
      <c r="P17" s="8"/>
      <c r="Q17" s="4">
        <f>+SUM(E17:P17)</f>
        <v>0</v>
      </c>
      <c r="R17" s="8"/>
      <c r="S17" s="8"/>
      <c r="T17" s="8"/>
      <c r="U17" s="8"/>
      <c r="V17" s="8"/>
      <c r="W17" s="8"/>
      <c r="X17" s="8"/>
      <c r="Y17" s="8"/>
      <c r="Z17" s="8"/>
      <c r="AA17" s="8"/>
      <c r="AB17" s="8"/>
      <c r="AC17" s="8"/>
      <c r="AD17" s="8"/>
    </row>
    <row r="18" spans="1:30" x14ac:dyDescent="0.25">
      <c r="A18" s="91"/>
      <c r="B18" s="91"/>
      <c r="C18" s="91"/>
      <c r="D18" s="8" t="str">
        <f>+'FUENTES FINANCIACION'!A2</f>
        <v>02  Recursos Nación Otras Fuentes</v>
      </c>
      <c r="E18" s="8"/>
      <c r="F18" s="8"/>
      <c r="G18" s="8"/>
      <c r="H18" s="8"/>
      <c r="I18" s="8"/>
      <c r="J18" s="8"/>
      <c r="K18" s="8"/>
      <c r="L18" s="8"/>
      <c r="M18" s="8"/>
      <c r="N18" s="8"/>
      <c r="O18" s="8"/>
      <c r="P18" s="8"/>
      <c r="Q18" s="4">
        <f t="shared" ref="Q18:Q28" si="2">+SUM(E18:P18)</f>
        <v>0</v>
      </c>
      <c r="R18" s="8"/>
      <c r="S18" s="8"/>
      <c r="T18" s="8"/>
      <c r="U18" s="8"/>
      <c r="V18" s="8"/>
      <c r="W18" s="8"/>
      <c r="X18" s="8"/>
      <c r="Y18" s="8"/>
      <c r="Z18" s="8"/>
      <c r="AA18" s="8"/>
      <c r="AB18" s="8"/>
      <c r="AC18" s="8"/>
      <c r="AD18" s="8"/>
    </row>
    <row r="19" spans="1:30" x14ac:dyDescent="0.25">
      <c r="A19" s="91"/>
      <c r="B19" s="91"/>
      <c r="C19" s="91"/>
      <c r="D19" s="8" t="str">
        <f>+'FUENTES FINANCIACION'!A3</f>
        <v>03  Aportes entes Territoriales al Proyecto</v>
      </c>
      <c r="E19" s="8"/>
      <c r="F19" s="8"/>
      <c r="G19" s="8"/>
      <c r="H19" s="8"/>
      <c r="I19" s="8"/>
      <c r="J19" s="8"/>
      <c r="K19" s="8"/>
      <c r="L19" s="8"/>
      <c r="M19" s="8"/>
      <c r="N19" s="8"/>
      <c r="O19" s="8"/>
      <c r="P19" s="8"/>
      <c r="Q19" s="4">
        <f t="shared" si="2"/>
        <v>0</v>
      </c>
      <c r="R19" s="8"/>
      <c r="S19" s="8"/>
      <c r="T19" s="8"/>
      <c r="U19" s="8"/>
      <c r="V19" s="8"/>
      <c r="W19" s="8"/>
      <c r="X19" s="8"/>
      <c r="Y19" s="8"/>
      <c r="Z19" s="8"/>
      <c r="AA19" s="8"/>
      <c r="AB19" s="8"/>
      <c r="AC19" s="8"/>
      <c r="AD19" s="8"/>
    </row>
    <row r="20" spans="1:30" x14ac:dyDescent="0.25">
      <c r="A20" s="91"/>
      <c r="B20" s="91"/>
      <c r="C20" s="91"/>
      <c r="D20" s="8" t="str">
        <f>+'FUENTES FINANCIACION'!A4</f>
        <v>04  Aportes Ente Gestor (Crédito Sindicado)</v>
      </c>
      <c r="E20" s="8"/>
      <c r="F20" s="8"/>
      <c r="G20" s="8"/>
      <c r="H20" s="8"/>
      <c r="I20" s="8"/>
      <c r="J20" s="8"/>
      <c r="K20" s="8"/>
      <c r="L20" s="8"/>
      <c r="M20" s="8"/>
      <c r="N20" s="8"/>
      <c r="O20" s="8"/>
      <c r="P20" s="8"/>
      <c r="Q20" s="4">
        <f t="shared" si="2"/>
        <v>0</v>
      </c>
      <c r="R20" s="8"/>
      <c r="S20" s="8"/>
      <c r="T20" s="8"/>
      <c r="U20" s="8"/>
      <c r="V20" s="8"/>
      <c r="W20" s="8"/>
      <c r="X20" s="8"/>
      <c r="Y20" s="8"/>
      <c r="Z20" s="8"/>
      <c r="AA20" s="8"/>
      <c r="AB20" s="8"/>
      <c r="AC20" s="8"/>
      <c r="AD20" s="8"/>
    </row>
    <row r="21" spans="1:30" x14ac:dyDescent="0.25">
      <c r="A21" s="91"/>
      <c r="B21" s="91"/>
      <c r="C21" s="91"/>
      <c r="D21" s="8" t="str">
        <f>+'FUENTES FINANCIACION'!A5</f>
        <v>05  Recursos Nación BID</v>
      </c>
      <c r="E21" s="8"/>
      <c r="F21" s="8"/>
      <c r="G21" s="8"/>
      <c r="H21" s="8"/>
      <c r="I21" s="8"/>
      <c r="J21" s="8"/>
      <c r="K21" s="8"/>
      <c r="L21" s="8"/>
      <c r="M21" s="8"/>
      <c r="N21" s="8"/>
      <c r="O21" s="8"/>
      <c r="P21" s="8"/>
      <c r="Q21" s="4">
        <f t="shared" si="2"/>
        <v>0</v>
      </c>
      <c r="R21" s="8"/>
      <c r="S21" s="8"/>
      <c r="T21" s="8"/>
      <c r="U21" s="8"/>
      <c r="V21" s="8"/>
      <c r="W21" s="8"/>
      <c r="X21" s="8"/>
      <c r="Y21" s="8"/>
      <c r="Z21" s="8"/>
      <c r="AA21" s="8"/>
      <c r="AB21" s="8"/>
      <c r="AC21" s="8"/>
      <c r="AD21" s="8"/>
    </row>
    <row r="22" spans="1:30" x14ac:dyDescent="0.25">
      <c r="A22" s="91"/>
      <c r="B22" s="91"/>
      <c r="C22" s="91"/>
      <c r="D22" s="8" t="str">
        <f>+'FUENTES FINANCIACION'!A6</f>
        <v>06  Recursos Otros Aportes del Ente Gestor</v>
      </c>
      <c r="E22" s="8"/>
      <c r="F22" s="8"/>
      <c r="G22" s="8"/>
      <c r="H22" s="8"/>
      <c r="I22" s="8"/>
      <c r="J22" s="8"/>
      <c r="K22" s="8"/>
      <c r="L22" s="8"/>
      <c r="M22" s="8"/>
      <c r="N22" s="8"/>
      <c r="O22" s="8"/>
      <c r="P22" s="8"/>
      <c r="Q22" s="4">
        <f t="shared" si="2"/>
        <v>0</v>
      </c>
      <c r="R22" s="8"/>
      <c r="S22" s="8"/>
      <c r="T22" s="8"/>
      <c r="U22" s="8"/>
      <c r="V22" s="8"/>
      <c r="W22" s="8"/>
      <c r="X22" s="8"/>
      <c r="Y22" s="8"/>
      <c r="Z22" s="8"/>
      <c r="AA22" s="8"/>
      <c r="AB22" s="8"/>
      <c r="AC22" s="8"/>
      <c r="AD22" s="8"/>
    </row>
    <row r="23" spans="1:30" x14ac:dyDescent="0.25">
      <c r="A23" s="91"/>
      <c r="B23" s="91"/>
      <c r="C23" s="91"/>
      <c r="D23" s="8" t="str">
        <f>+'FUENTES FINANCIACION'!A7</f>
        <v>07  Recursos Nación OPEP</v>
      </c>
      <c r="E23" s="8"/>
      <c r="F23" s="8"/>
      <c r="G23" s="8"/>
      <c r="H23" s="8"/>
      <c r="I23" s="8"/>
      <c r="J23" s="8"/>
      <c r="K23" s="8"/>
      <c r="L23" s="8"/>
      <c r="M23" s="8"/>
      <c r="N23" s="8"/>
      <c r="O23" s="8"/>
      <c r="P23" s="8"/>
      <c r="Q23" s="4">
        <f t="shared" si="2"/>
        <v>0</v>
      </c>
      <c r="R23" s="8"/>
      <c r="S23" s="8"/>
      <c r="T23" s="8"/>
      <c r="U23" s="8"/>
      <c r="V23" s="8"/>
      <c r="W23" s="8"/>
      <c r="X23" s="8"/>
      <c r="Y23" s="8"/>
      <c r="Z23" s="8"/>
      <c r="AA23" s="8"/>
      <c r="AB23" s="8"/>
      <c r="AC23" s="8"/>
      <c r="AD23" s="8"/>
    </row>
    <row r="24" spans="1:30" x14ac:dyDescent="0.25">
      <c r="A24" s="91"/>
      <c r="B24" s="91"/>
      <c r="C24" s="91"/>
      <c r="D24" s="8" t="str">
        <f>+'FUENTES FINANCIACION'!A8</f>
        <v>08  Recursos Nación CAF</v>
      </c>
      <c r="E24" s="8"/>
      <c r="F24" s="8"/>
      <c r="G24" s="8"/>
      <c r="H24" s="8"/>
      <c r="I24" s="8"/>
      <c r="J24" s="8"/>
      <c r="K24" s="8"/>
      <c r="L24" s="8"/>
      <c r="M24" s="8"/>
      <c r="N24" s="8"/>
      <c r="O24" s="8"/>
      <c r="P24" s="8"/>
      <c r="Q24" s="4">
        <f t="shared" si="2"/>
        <v>0</v>
      </c>
      <c r="R24" s="8"/>
      <c r="S24" s="8"/>
      <c r="T24" s="8"/>
      <c r="U24" s="8"/>
      <c r="V24" s="8"/>
      <c r="W24" s="8"/>
      <c r="X24" s="8"/>
      <c r="Y24" s="8"/>
      <c r="Z24" s="8"/>
      <c r="AA24" s="8"/>
      <c r="AB24" s="8"/>
      <c r="AC24" s="8"/>
      <c r="AD24" s="8"/>
    </row>
    <row r="25" spans="1:30" x14ac:dyDescent="0.25">
      <c r="A25" s="91"/>
      <c r="B25" s="91"/>
      <c r="C25" s="91"/>
      <c r="D25" s="8" t="str">
        <f>+'FUENTES FINANCIACION'!A9</f>
        <v>09  Otros Aportes Ente Gestor</v>
      </c>
      <c r="E25" s="8"/>
      <c r="F25" s="8"/>
      <c r="G25" s="8"/>
      <c r="H25" s="8"/>
      <c r="I25" s="8"/>
      <c r="J25" s="8"/>
      <c r="K25" s="8"/>
      <c r="L25" s="8"/>
      <c r="M25" s="8"/>
      <c r="N25" s="8"/>
      <c r="O25" s="8"/>
      <c r="P25" s="8"/>
      <c r="Q25" s="4">
        <f t="shared" si="2"/>
        <v>0</v>
      </c>
      <c r="R25" s="8"/>
      <c r="S25" s="8"/>
      <c r="T25" s="8"/>
      <c r="U25" s="8"/>
      <c r="V25" s="8"/>
      <c r="W25" s="8"/>
      <c r="X25" s="8"/>
      <c r="Y25" s="8"/>
      <c r="Z25" s="8"/>
      <c r="AA25" s="8"/>
      <c r="AB25" s="8"/>
      <c r="AC25" s="8"/>
      <c r="AD25" s="8"/>
    </row>
    <row r="26" spans="1:30" x14ac:dyDescent="0.25">
      <c r="A26" s="91"/>
      <c r="B26" s="91"/>
      <c r="C26" s="91"/>
      <c r="D26" s="8" t="str">
        <f>+'FUENTES FINANCIACION'!A10</f>
        <v>10  Aportes entes Territoriales en Especie.</v>
      </c>
      <c r="E26" s="8"/>
      <c r="F26" s="8"/>
      <c r="G26" s="8"/>
      <c r="H26" s="8"/>
      <c r="I26" s="8"/>
      <c r="J26" s="8"/>
      <c r="K26" s="8"/>
      <c r="L26" s="8"/>
      <c r="M26" s="8"/>
      <c r="N26" s="8"/>
      <c r="O26" s="8"/>
      <c r="P26" s="8"/>
      <c r="Q26" s="4">
        <f t="shared" si="2"/>
        <v>0</v>
      </c>
      <c r="R26" s="8"/>
      <c r="S26" s="8"/>
      <c r="T26" s="8"/>
      <c r="U26" s="8"/>
      <c r="V26" s="8"/>
      <c r="W26" s="8"/>
      <c r="X26" s="8"/>
      <c r="Y26" s="8"/>
      <c r="Z26" s="8"/>
      <c r="AA26" s="8"/>
      <c r="AB26" s="8"/>
      <c r="AC26" s="8"/>
      <c r="AD26" s="8"/>
    </row>
    <row r="27" spans="1:30" x14ac:dyDescent="0.25">
      <c r="A27" s="91"/>
      <c r="B27" s="91"/>
      <c r="C27" s="91"/>
      <c r="D27" s="8" t="str">
        <f>+'FUENTES FINANCIACION'!A11</f>
        <v>12  Retención de Garantía</v>
      </c>
      <c r="E27" s="8"/>
      <c r="F27" s="8"/>
      <c r="G27" s="8"/>
      <c r="H27" s="8"/>
      <c r="I27" s="8"/>
      <c r="J27" s="8"/>
      <c r="K27" s="8"/>
      <c r="L27" s="8"/>
      <c r="M27" s="8"/>
      <c r="N27" s="8"/>
      <c r="O27" s="8"/>
      <c r="P27" s="8"/>
      <c r="Q27" s="4">
        <f t="shared" si="2"/>
        <v>0</v>
      </c>
      <c r="R27" s="8"/>
      <c r="S27" s="8"/>
      <c r="T27" s="8"/>
      <c r="U27" s="8"/>
      <c r="V27" s="8"/>
      <c r="W27" s="8"/>
      <c r="X27" s="8"/>
      <c r="Y27" s="8"/>
      <c r="Z27" s="8"/>
      <c r="AA27" s="8"/>
      <c r="AB27" s="8"/>
      <c r="AC27" s="8"/>
      <c r="AD27" s="8"/>
    </row>
    <row r="28" spans="1:30" x14ac:dyDescent="0.25">
      <c r="A28" s="91"/>
      <c r="B28" s="91"/>
      <c r="C28" s="91"/>
      <c r="D28" s="8" t="str">
        <f>+'FUENTES FINANCIACION'!A12</f>
        <v>13  Recursos Nación BID Ambiental</v>
      </c>
      <c r="E28" s="8"/>
      <c r="F28" s="8"/>
      <c r="G28" s="8"/>
      <c r="H28" s="8"/>
      <c r="I28" s="8"/>
      <c r="J28" s="8"/>
      <c r="K28" s="8"/>
      <c r="L28" s="8"/>
      <c r="M28" s="8"/>
      <c r="N28" s="8"/>
      <c r="O28" s="8"/>
      <c r="P28" s="8"/>
      <c r="Q28" s="4">
        <f t="shared" si="2"/>
        <v>0</v>
      </c>
      <c r="R28" s="8"/>
      <c r="S28" s="8"/>
      <c r="T28" s="8"/>
      <c r="U28" s="8"/>
      <c r="V28" s="8"/>
      <c r="W28" s="8"/>
      <c r="X28" s="8"/>
      <c r="Y28" s="8"/>
      <c r="Z28" s="8"/>
      <c r="AA28" s="8"/>
      <c r="AB28" s="8"/>
      <c r="AC28" s="8"/>
      <c r="AD28" s="8"/>
    </row>
    <row r="29" spans="1:30" x14ac:dyDescent="0.25">
      <c r="A29" s="64" t="s">
        <v>21</v>
      </c>
      <c r="B29" s="65"/>
      <c r="C29" s="66"/>
      <c r="D29" s="9"/>
      <c r="E29" s="4">
        <f>SUM(E17:E28)</f>
        <v>0</v>
      </c>
      <c r="F29" s="4">
        <f t="shared" ref="F29:Q29" si="3">SUM(F17:F28)</f>
        <v>0</v>
      </c>
      <c r="G29" s="4">
        <f t="shared" si="3"/>
        <v>0</v>
      </c>
      <c r="H29" s="4">
        <f t="shared" si="3"/>
        <v>0</v>
      </c>
      <c r="I29" s="4">
        <f t="shared" si="3"/>
        <v>0</v>
      </c>
      <c r="J29" s="4">
        <f t="shared" si="3"/>
        <v>0</v>
      </c>
      <c r="K29" s="4">
        <f t="shared" si="3"/>
        <v>0</v>
      </c>
      <c r="L29" s="4">
        <f t="shared" si="3"/>
        <v>0</v>
      </c>
      <c r="M29" s="4">
        <f t="shared" si="3"/>
        <v>0</v>
      </c>
      <c r="N29" s="4">
        <f t="shared" si="3"/>
        <v>0</v>
      </c>
      <c r="O29" s="4">
        <f t="shared" si="3"/>
        <v>0</v>
      </c>
      <c r="P29" s="4">
        <f t="shared" si="3"/>
        <v>0</v>
      </c>
      <c r="Q29" s="4">
        <f t="shared" si="3"/>
        <v>0</v>
      </c>
      <c r="R29" s="4"/>
      <c r="S29" s="4"/>
      <c r="T29" s="4"/>
      <c r="U29" s="4"/>
      <c r="V29" s="4"/>
      <c r="W29" s="4"/>
      <c r="X29" s="4"/>
      <c r="Y29" s="4"/>
      <c r="Z29" s="4"/>
      <c r="AA29" s="4"/>
      <c r="AB29" s="4"/>
      <c r="AC29" s="4"/>
      <c r="AD29" s="4"/>
    </row>
    <row r="30" spans="1:30" ht="22.5" x14ac:dyDescent="0.25">
      <c r="A30" s="6" t="s">
        <v>20</v>
      </c>
      <c r="B30" s="6" t="s">
        <v>26</v>
      </c>
      <c r="C30" s="6" t="s">
        <v>18</v>
      </c>
      <c r="D30" s="6" t="s">
        <v>19</v>
      </c>
      <c r="E30" s="3"/>
      <c r="F30" s="3"/>
      <c r="G30" s="3"/>
      <c r="H30" s="3"/>
      <c r="I30" s="3"/>
      <c r="J30" s="3"/>
      <c r="K30" s="3"/>
      <c r="L30" s="3"/>
      <c r="M30" s="3"/>
      <c r="N30" s="3"/>
      <c r="O30" s="3"/>
      <c r="P30" s="3"/>
      <c r="Q30" s="3"/>
      <c r="R30" s="3"/>
      <c r="S30" s="3"/>
      <c r="T30" s="3"/>
      <c r="U30" s="3"/>
      <c r="V30" s="3"/>
      <c r="W30" s="3"/>
      <c r="X30" s="3"/>
      <c r="Y30" s="3"/>
      <c r="Z30" s="3"/>
      <c r="AA30" s="3"/>
      <c r="AB30" s="3"/>
      <c r="AC30" s="3"/>
      <c r="AD30" s="3"/>
    </row>
    <row r="31" spans="1:30" x14ac:dyDescent="0.25">
      <c r="A31" s="91"/>
      <c r="B31" s="91"/>
      <c r="C31" s="91"/>
      <c r="D31" s="8" t="str">
        <f>+'FUENTES FINANCIACION'!A1</f>
        <v>01  Recursos Nación BIRF</v>
      </c>
      <c r="E31" s="8"/>
      <c r="F31" s="8"/>
      <c r="G31" s="8"/>
      <c r="H31" s="8"/>
      <c r="I31" s="8"/>
      <c r="J31" s="8"/>
      <c r="K31" s="8"/>
      <c r="L31" s="8"/>
      <c r="M31" s="8"/>
      <c r="N31" s="8"/>
      <c r="O31" s="8"/>
      <c r="P31" s="8"/>
      <c r="Q31" s="4">
        <f>+SUM(E31:P31)</f>
        <v>0</v>
      </c>
      <c r="R31" s="8"/>
      <c r="S31" s="8"/>
      <c r="T31" s="8"/>
      <c r="U31" s="8"/>
      <c r="V31" s="8"/>
      <c r="W31" s="8"/>
      <c r="X31" s="8"/>
      <c r="Y31" s="8"/>
      <c r="Z31" s="8"/>
      <c r="AA31" s="8"/>
      <c r="AB31" s="8"/>
      <c r="AC31" s="8"/>
      <c r="AD31" s="8"/>
    </row>
    <row r="32" spans="1:30" x14ac:dyDescent="0.25">
      <c r="A32" s="91"/>
      <c r="B32" s="91"/>
      <c r="C32" s="91"/>
      <c r="D32" s="8" t="str">
        <f>+'FUENTES FINANCIACION'!A2</f>
        <v>02  Recursos Nación Otras Fuentes</v>
      </c>
      <c r="E32" s="8"/>
      <c r="F32" s="8"/>
      <c r="G32" s="8"/>
      <c r="H32" s="8"/>
      <c r="I32" s="8"/>
      <c r="J32" s="8"/>
      <c r="K32" s="8"/>
      <c r="L32" s="8"/>
      <c r="M32" s="8"/>
      <c r="N32" s="8"/>
      <c r="O32" s="8"/>
      <c r="P32" s="8"/>
      <c r="Q32" s="4">
        <f t="shared" ref="Q32:Q42" si="4">+SUM(E32:P32)</f>
        <v>0</v>
      </c>
      <c r="R32" s="8"/>
      <c r="S32" s="8"/>
      <c r="T32" s="8"/>
      <c r="U32" s="8"/>
      <c r="V32" s="8"/>
      <c r="W32" s="8"/>
      <c r="X32" s="8"/>
      <c r="Y32" s="8"/>
      <c r="Z32" s="8"/>
      <c r="AA32" s="8"/>
      <c r="AB32" s="8"/>
      <c r="AC32" s="8"/>
      <c r="AD32" s="8"/>
    </row>
    <row r="33" spans="1:30" x14ac:dyDescent="0.25">
      <c r="A33" s="91"/>
      <c r="B33" s="91"/>
      <c r="C33" s="91"/>
      <c r="D33" s="8" t="str">
        <f>+'FUENTES FINANCIACION'!A3</f>
        <v>03  Aportes entes Territoriales al Proyecto</v>
      </c>
      <c r="E33" s="8"/>
      <c r="F33" s="8"/>
      <c r="G33" s="8"/>
      <c r="H33" s="8"/>
      <c r="I33" s="8"/>
      <c r="J33" s="8"/>
      <c r="K33" s="8"/>
      <c r="L33" s="8"/>
      <c r="M33" s="8"/>
      <c r="N33" s="8"/>
      <c r="O33" s="8"/>
      <c r="P33" s="8"/>
      <c r="Q33" s="4">
        <f t="shared" si="4"/>
        <v>0</v>
      </c>
      <c r="R33" s="8"/>
      <c r="S33" s="8"/>
      <c r="T33" s="8"/>
      <c r="U33" s="8"/>
      <c r="V33" s="8"/>
      <c r="W33" s="8"/>
      <c r="X33" s="8"/>
      <c r="Y33" s="8"/>
      <c r="Z33" s="8"/>
      <c r="AA33" s="8"/>
      <c r="AB33" s="8"/>
      <c r="AC33" s="8"/>
      <c r="AD33" s="8"/>
    </row>
    <row r="34" spans="1:30" x14ac:dyDescent="0.25">
      <c r="A34" s="91"/>
      <c r="B34" s="91"/>
      <c r="C34" s="91"/>
      <c r="D34" s="8" t="str">
        <f>+'FUENTES FINANCIACION'!A4</f>
        <v>04  Aportes Ente Gestor (Crédito Sindicado)</v>
      </c>
      <c r="E34" s="8"/>
      <c r="F34" s="8"/>
      <c r="G34" s="8"/>
      <c r="H34" s="8"/>
      <c r="I34" s="8"/>
      <c r="J34" s="8"/>
      <c r="K34" s="8"/>
      <c r="L34" s="8"/>
      <c r="M34" s="8"/>
      <c r="N34" s="8"/>
      <c r="O34" s="8"/>
      <c r="P34" s="8"/>
      <c r="Q34" s="4">
        <f t="shared" si="4"/>
        <v>0</v>
      </c>
      <c r="R34" s="8"/>
      <c r="S34" s="8"/>
      <c r="T34" s="8"/>
      <c r="U34" s="8"/>
      <c r="V34" s="8"/>
      <c r="W34" s="8"/>
      <c r="X34" s="8"/>
      <c r="Y34" s="8"/>
      <c r="Z34" s="8"/>
      <c r="AA34" s="8"/>
      <c r="AB34" s="8"/>
      <c r="AC34" s="8"/>
      <c r="AD34" s="8"/>
    </row>
    <row r="35" spans="1:30" x14ac:dyDescent="0.25">
      <c r="A35" s="91"/>
      <c r="B35" s="91"/>
      <c r="C35" s="91"/>
      <c r="D35" s="8" t="str">
        <f>+'FUENTES FINANCIACION'!A5</f>
        <v>05  Recursos Nación BID</v>
      </c>
      <c r="E35" s="8"/>
      <c r="F35" s="8"/>
      <c r="G35" s="8"/>
      <c r="H35" s="8"/>
      <c r="I35" s="8"/>
      <c r="J35" s="8"/>
      <c r="K35" s="8"/>
      <c r="L35" s="8"/>
      <c r="M35" s="8"/>
      <c r="N35" s="8"/>
      <c r="O35" s="8"/>
      <c r="P35" s="8"/>
      <c r="Q35" s="4">
        <f t="shared" si="4"/>
        <v>0</v>
      </c>
      <c r="R35" s="8"/>
      <c r="S35" s="8"/>
      <c r="T35" s="8"/>
      <c r="U35" s="8"/>
      <c r="V35" s="8"/>
      <c r="W35" s="8"/>
      <c r="X35" s="8"/>
      <c r="Y35" s="8"/>
      <c r="Z35" s="8"/>
      <c r="AA35" s="8"/>
      <c r="AB35" s="8"/>
      <c r="AC35" s="8"/>
      <c r="AD35" s="8"/>
    </row>
    <row r="36" spans="1:30" x14ac:dyDescent="0.25">
      <c r="A36" s="91"/>
      <c r="B36" s="91"/>
      <c r="C36" s="91"/>
      <c r="D36" s="8" t="str">
        <f>+'FUENTES FINANCIACION'!A6</f>
        <v>06  Recursos Otros Aportes del Ente Gestor</v>
      </c>
      <c r="E36" s="8"/>
      <c r="F36" s="8"/>
      <c r="G36" s="8"/>
      <c r="H36" s="8"/>
      <c r="I36" s="8"/>
      <c r="J36" s="8"/>
      <c r="K36" s="8"/>
      <c r="L36" s="8"/>
      <c r="M36" s="8"/>
      <c r="N36" s="8"/>
      <c r="O36" s="8"/>
      <c r="P36" s="8"/>
      <c r="Q36" s="4">
        <f t="shared" si="4"/>
        <v>0</v>
      </c>
      <c r="R36" s="8"/>
      <c r="S36" s="8"/>
      <c r="T36" s="8"/>
      <c r="U36" s="8"/>
      <c r="V36" s="8"/>
      <c r="W36" s="8"/>
      <c r="X36" s="8"/>
      <c r="Y36" s="8"/>
      <c r="Z36" s="8"/>
      <c r="AA36" s="8"/>
      <c r="AB36" s="8"/>
      <c r="AC36" s="8"/>
      <c r="AD36" s="8"/>
    </row>
    <row r="37" spans="1:30" x14ac:dyDescent="0.25">
      <c r="A37" s="91"/>
      <c r="B37" s="91"/>
      <c r="C37" s="91"/>
      <c r="D37" s="8" t="str">
        <f>+'FUENTES FINANCIACION'!A7</f>
        <v>07  Recursos Nación OPEP</v>
      </c>
      <c r="E37" s="8"/>
      <c r="F37" s="8"/>
      <c r="G37" s="8"/>
      <c r="H37" s="8"/>
      <c r="I37" s="8"/>
      <c r="J37" s="8"/>
      <c r="K37" s="8"/>
      <c r="L37" s="8"/>
      <c r="M37" s="8"/>
      <c r="N37" s="8"/>
      <c r="O37" s="8"/>
      <c r="P37" s="8"/>
      <c r="Q37" s="4">
        <f t="shared" si="4"/>
        <v>0</v>
      </c>
      <c r="R37" s="8"/>
      <c r="S37" s="8"/>
      <c r="T37" s="8"/>
      <c r="U37" s="8"/>
      <c r="V37" s="8"/>
      <c r="W37" s="8"/>
      <c r="X37" s="8"/>
      <c r="Y37" s="8"/>
      <c r="Z37" s="8"/>
      <c r="AA37" s="8"/>
      <c r="AB37" s="8"/>
      <c r="AC37" s="8"/>
      <c r="AD37" s="8"/>
    </row>
    <row r="38" spans="1:30" x14ac:dyDescent="0.25">
      <c r="A38" s="91"/>
      <c r="B38" s="91"/>
      <c r="C38" s="91"/>
      <c r="D38" s="8" t="str">
        <f>+'FUENTES FINANCIACION'!A8</f>
        <v>08  Recursos Nación CAF</v>
      </c>
      <c r="E38" s="8"/>
      <c r="F38" s="8"/>
      <c r="G38" s="8"/>
      <c r="H38" s="8"/>
      <c r="I38" s="8"/>
      <c r="J38" s="8"/>
      <c r="K38" s="8"/>
      <c r="L38" s="8"/>
      <c r="M38" s="8"/>
      <c r="N38" s="8"/>
      <c r="O38" s="8"/>
      <c r="P38" s="8"/>
      <c r="Q38" s="4">
        <f t="shared" si="4"/>
        <v>0</v>
      </c>
      <c r="R38" s="8"/>
      <c r="S38" s="8"/>
      <c r="T38" s="8"/>
      <c r="U38" s="8"/>
      <c r="V38" s="8"/>
      <c r="W38" s="8"/>
      <c r="X38" s="8"/>
      <c r="Y38" s="8"/>
      <c r="Z38" s="8"/>
      <c r="AA38" s="8"/>
      <c r="AB38" s="8"/>
      <c r="AC38" s="8"/>
      <c r="AD38" s="8"/>
    </row>
    <row r="39" spans="1:30" x14ac:dyDescent="0.25">
      <c r="A39" s="91"/>
      <c r="B39" s="91"/>
      <c r="C39" s="91"/>
      <c r="D39" s="8" t="str">
        <f>+'FUENTES FINANCIACION'!A9</f>
        <v>09  Otros Aportes Ente Gestor</v>
      </c>
      <c r="E39" s="8"/>
      <c r="F39" s="8"/>
      <c r="G39" s="8"/>
      <c r="H39" s="8"/>
      <c r="I39" s="8"/>
      <c r="J39" s="8"/>
      <c r="K39" s="8"/>
      <c r="L39" s="8"/>
      <c r="M39" s="8"/>
      <c r="N39" s="8"/>
      <c r="O39" s="8"/>
      <c r="P39" s="8"/>
      <c r="Q39" s="4">
        <f t="shared" si="4"/>
        <v>0</v>
      </c>
      <c r="R39" s="8"/>
      <c r="S39" s="8"/>
      <c r="T39" s="8"/>
      <c r="U39" s="8"/>
      <c r="V39" s="8"/>
      <c r="W39" s="8"/>
      <c r="X39" s="8"/>
      <c r="Y39" s="8"/>
      <c r="Z39" s="8"/>
      <c r="AA39" s="8"/>
      <c r="AB39" s="8"/>
      <c r="AC39" s="8"/>
      <c r="AD39" s="8"/>
    </row>
    <row r="40" spans="1:30" x14ac:dyDescent="0.25">
      <c r="A40" s="91"/>
      <c r="B40" s="91"/>
      <c r="C40" s="91"/>
      <c r="D40" s="8" t="str">
        <f>+'FUENTES FINANCIACION'!A10</f>
        <v>10  Aportes entes Territoriales en Especie.</v>
      </c>
      <c r="E40" s="8"/>
      <c r="F40" s="8"/>
      <c r="G40" s="8"/>
      <c r="H40" s="8"/>
      <c r="I40" s="8"/>
      <c r="J40" s="8"/>
      <c r="K40" s="8"/>
      <c r="L40" s="8"/>
      <c r="M40" s="8"/>
      <c r="N40" s="8"/>
      <c r="O40" s="8"/>
      <c r="P40" s="8"/>
      <c r="Q40" s="4">
        <f t="shared" si="4"/>
        <v>0</v>
      </c>
      <c r="R40" s="8"/>
      <c r="S40" s="8"/>
      <c r="T40" s="8"/>
      <c r="U40" s="8"/>
      <c r="V40" s="8"/>
      <c r="W40" s="8"/>
      <c r="X40" s="8"/>
      <c r="Y40" s="8"/>
      <c r="Z40" s="8"/>
      <c r="AA40" s="8"/>
      <c r="AB40" s="8"/>
      <c r="AC40" s="8"/>
      <c r="AD40" s="8"/>
    </row>
    <row r="41" spans="1:30" x14ac:dyDescent="0.25">
      <c r="A41" s="91"/>
      <c r="B41" s="91"/>
      <c r="C41" s="91"/>
      <c r="D41" s="8" t="str">
        <f>+'FUENTES FINANCIACION'!A11</f>
        <v>12  Retención de Garantía</v>
      </c>
      <c r="E41" s="8"/>
      <c r="F41" s="8"/>
      <c r="G41" s="8"/>
      <c r="H41" s="8"/>
      <c r="I41" s="8"/>
      <c r="J41" s="8"/>
      <c r="K41" s="8"/>
      <c r="L41" s="8"/>
      <c r="M41" s="8"/>
      <c r="N41" s="8"/>
      <c r="O41" s="8"/>
      <c r="P41" s="8"/>
      <c r="Q41" s="4">
        <f t="shared" si="4"/>
        <v>0</v>
      </c>
      <c r="R41" s="8"/>
      <c r="S41" s="8"/>
      <c r="T41" s="8"/>
      <c r="U41" s="8"/>
      <c r="V41" s="8"/>
      <c r="W41" s="8"/>
      <c r="X41" s="8"/>
      <c r="Y41" s="8"/>
      <c r="Z41" s="8"/>
      <c r="AA41" s="8"/>
      <c r="AB41" s="8"/>
      <c r="AC41" s="8"/>
      <c r="AD41" s="8"/>
    </row>
    <row r="42" spans="1:30" x14ac:dyDescent="0.25">
      <c r="A42" s="91"/>
      <c r="B42" s="91"/>
      <c r="C42" s="91"/>
      <c r="D42" s="8" t="str">
        <f>+'FUENTES FINANCIACION'!A12</f>
        <v>13  Recursos Nación BID Ambiental</v>
      </c>
      <c r="E42" s="8"/>
      <c r="F42" s="8"/>
      <c r="G42" s="8"/>
      <c r="H42" s="8"/>
      <c r="I42" s="8"/>
      <c r="J42" s="8"/>
      <c r="K42" s="8"/>
      <c r="L42" s="8"/>
      <c r="M42" s="8"/>
      <c r="N42" s="8"/>
      <c r="O42" s="8"/>
      <c r="P42" s="8"/>
      <c r="Q42" s="4">
        <f t="shared" si="4"/>
        <v>0</v>
      </c>
      <c r="R42" s="8"/>
      <c r="S42" s="8"/>
      <c r="T42" s="8"/>
      <c r="U42" s="8"/>
      <c r="V42" s="8"/>
      <c r="W42" s="8"/>
      <c r="X42" s="8"/>
      <c r="Y42" s="8"/>
      <c r="Z42" s="8"/>
      <c r="AA42" s="8"/>
      <c r="AB42" s="8"/>
      <c r="AC42" s="8"/>
      <c r="AD42" s="8"/>
    </row>
    <row r="43" spans="1:30" x14ac:dyDescent="0.25">
      <c r="A43" s="64" t="s">
        <v>21</v>
      </c>
      <c r="B43" s="65"/>
      <c r="C43" s="66"/>
      <c r="D43" s="9"/>
      <c r="E43" s="4">
        <f>SUM(E31:E42)</f>
        <v>0</v>
      </c>
      <c r="F43" s="4">
        <f t="shared" ref="F43:Q43" si="5">SUM(F31:F42)</f>
        <v>0</v>
      </c>
      <c r="G43" s="4">
        <f t="shared" si="5"/>
        <v>0</v>
      </c>
      <c r="H43" s="4">
        <f t="shared" si="5"/>
        <v>0</v>
      </c>
      <c r="I43" s="4">
        <f t="shared" si="5"/>
        <v>0</v>
      </c>
      <c r="J43" s="4">
        <f t="shared" si="5"/>
        <v>0</v>
      </c>
      <c r="K43" s="4">
        <f t="shared" si="5"/>
        <v>0</v>
      </c>
      <c r="L43" s="4">
        <f t="shared" si="5"/>
        <v>0</v>
      </c>
      <c r="M43" s="4">
        <f t="shared" si="5"/>
        <v>0</v>
      </c>
      <c r="N43" s="4">
        <f t="shared" si="5"/>
        <v>0</v>
      </c>
      <c r="O43" s="4">
        <f t="shared" si="5"/>
        <v>0</v>
      </c>
      <c r="P43" s="4">
        <f t="shared" si="5"/>
        <v>0</v>
      </c>
      <c r="Q43" s="4">
        <f t="shared" si="5"/>
        <v>0</v>
      </c>
      <c r="R43" s="4"/>
      <c r="S43" s="4"/>
      <c r="T43" s="4"/>
      <c r="U43" s="4"/>
      <c r="V43" s="4"/>
      <c r="W43" s="4"/>
      <c r="X43" s="4"/>
      <c r="Y43" s="4"/>
      <c r="Z43" s="4"/>
      <c r="AA43" s="4"/>
      <c r="AB43" s="4"/>
      <c r="AC43" s="4"/>
      <c r="AD43" s="4"/>
    </row>
    <row r="44" spans="1:30" x14ac:dyDescent="0.25">
      <c r="A44" s="69" t="s">
        <v>25</v>
      </c>
      <c r="B44" s="69"/>
      <c r="C44" s="69"/>
      <c r="D44" s="2" t="str">
        <f>+'FUENTES FINANCIACION'!A1</f>
        <v>01  Recursos Nación BIRF</v>
      </c>
      <c r="E44" s="2">
        <f>+SUMIF($D$2:$D$43,'FUENTES FINANCIACION'!A1,'Gestion de Flota'!$E$2:$E$43)</f>
        <v>0</v>
      </c>
      <c r="F44" s="2">
        <f>+SUMIF($D$2:$D$43,'FUENTES FINANCIACION'!A1,'Gestion de Flota'!$F$2:$F$43)</f>
        <v>0</v>
      </c>
      <c r="G44" s="2">
        <f>+SUMIF($D$2:$D$43,'FUENTES FINANCIACION'!A1,'Gestion de Flota'!$G$2:$G$43)</f>
        <v>10</v>
      </c>
      <c r="H44" s="2">
        <f>+SUMIF($D$2:$D$43,'FUENTES FINANCIACION'!A1,'Gestion de Flota'!$H$2:$H$43)</f>
        <v>0</v>
      </c>
      <c r="I44" s="2">
        <f>+SUMIF($D$2:$D$43,'FUENTES FINANCIACION'!A1,'Gestion de Flota'!$I$2:$I$43)</f>
        <v>0</v>
      </c>
      <c r="J44" s="2">
        <f>+SUMIF($D$2:$D$43,'FUENTES FINANCIACION'!A1,'Gestion de Flota'!$J$2:$J$43)</f>
        <v>0</v>
      </c>
      <c r="K44" s="2">
        <f>+SUMIF($D$2:$D$43,'FUENTES FINANCIACION'!A1,'Gestion de Flota'!$K$2:$K$43)</f>
        <v>0</v>
      </c>
      <c r="L44" s="2">
        <f>+SUMIF($D$2:$D$43,'FUENTES FINANCIACION'!A1,'Gestion de Flota'!$L$2:$L$43)</f>
        <v>0</v>
      </c>
      <c r="M44" s="2">
        <f>+SUMIF($D$2:$D$43,'FUENTES FINANCIACION'!A1,'Gestion de Flota'!$M$2:$M$43)</f>
        <v>0</v>
      </c>
      <c r="N44" s="2">
        <f>+SUMIF($D$2:$D$43,'FUENTES FINANCIACION'!A1,'Gestion de Flota'!$N$2:$N$43)</f>
        <v>0</v>
      </c>
      <c r="O44" s="2">
        <f>+SUMIF($D$2:$D$43,'FUENTES FINANCIACION'!A1,'Gestion de Flota'!$O$2:$O$43)</f>
        <v>0</v>
      </c>
      <c r="P44" s="2">
        <f>+SUMIF($D$2:$D$43,'FUENTES FINANCIACION'!A1,'Gestion de Flota'!$P$2:$P$43)</f>
        <v>0</v>
      </c>
      <c r="Q44" s="2">
        <f>+SUMIF($D$2:$D$43,'FUENTES FINANCIACION'!A1,'Gestion de Flota'!$Q$2:$Q$43)</f>
        <v>10</v>
      </c>
      <c r="R44" s="2">
        <f>+SUMIF($D$2:$D$43,'FUENTES FINANCIACION'!$A1,'Gestion de Flota'!R$2:R$43)</f>
        <v>0</v>
      </c>
      <c r="S44" s="2">
        <f>+SUMIF($D$2:$D$43,'FUENTES FINANCIACION'!$A1,'Gestion de Flota'!S$2:S$43)</f>
        <v>0</v>
      </c>
      <c r="T44" s="2">
        <f>+SUMIF($D$2:$D$43,'FUENTES FINANCIACION'!$A1,'Gestion de Flota'!T$2:T$43)</f>
        <v>0</v>
      </c>
      <c r="U44" s="2">
        <f>+SUMIF($D$2:$D$43,'FUENTES FINANCIACION'!$A1,'Gestion de Flota'!U$2:U$43)</f>
        <v>0</v>
      </c>
      <c r="V44" s="2">
        <f>+SUMIF($D$2:$D$43,'FUENTES FINANCIACION'!$A1,'Gestion de Flota'!V$2:V$43)</f>
        <v>0</v>
      </c>
      <c r="W44" s="2">
        <f>+SUMIF($D$2:$D$43,'FUENTES FINANCIACION'!$A1,'Gestion de Flota'!W$2:W$43)</f>
        <v>0</v>
      </c>
      <c r="X44" s="2">
        <f>+SUMIF($D$2:$D$43,'FUENTES FINANCIACION'!$A1,'Gestion de Flota'!X$2:X$43)</f>
        <v>0</v>
      </c>
      <c r="Y44" s="2">
        <f>+SUMIF($D$2:$D$43,'FUENTES FINANCIACION'!$A1,'Gestion de Flota'!Y$2:Y$43)</f>
        <v>0</v>
      </c>
      <c r="Z44" s="2">
        <f>+SUMIF($D$2:$D$43,'FUENTES FINANCIACION'!$A1,'Gestion de Flota'!Z$2:Z$43)</f>
        <v>0</v>
      </c>
      <c r="AA44" s="2">
        <f>+SUMIF($D$2:$D$43,'FUENTES FINANCIACION'!$A1,'Gestion de Flota'!AA$2:AA$43)</f>
        <v>0</v>
      </c>
      <c r="AB44" s="2">
        <f>+SUMIF($D$2:$D$43,'FUENTES FINANCIACION'!$A1,'Gestion de Flota'!AB$2:AB$43)</f>
        <v>0</v>
      </c>
      <c r="AC44" s="2">
        <f>+SUMIF($D$2:$D$43,'FUENTES FINANCIACION'!$A1,'Gestion de Flota'!AC$2:AC$43)</f>
        <v>0</v>
      </c>
      <c r="AD44" s="2">
        <f>+SUMIF($D$2:$D$43,'FUENTES FINANCIACION'!$A1,'Gestion de Flota'!AD$2:AD$43)</f>
        <v>0</v>
      </c>
    </row>
    <row r="45" spans="1:30" x14ac:dyDescent="0.25">
      <c r="A45" s="69"/>
      <c r="B45" s="69"/>
      <c r="C45" s="69"/>
      <c r="D45" s="2" t="str">
        <f>+'FUENTES FINANCIACION'!A2</f>
        <v>02  Recursos Nación Otras Fuentes</v>
      </c>
      <c r="E45" s="2">
        <f>+SUMIF($D$2:$D$43,'FUENTES FINANCIACION'!A2,'Gestion de Flota'!$E$2:$E$43)</f>
        <v>0</v>
      </c>
      <c r="F45" s="2">
        <f>+SUMIF($D$2:$D$43,'FUENTES FINANCIACION'!A2,'Gestion de Flota'!$F$2:$F$43)</f>
        <v>0</v>
      </c>
      <c r="G45" s="2">
        <f>+SUMIF($D$2:$D$43,'FUENTES FINANCIACION'!A2,'Gestion de Flota'!$G$2:$G$43)</f>
        <v>0</v>
      </c>
      <c r="H45" s="2">
        <f>+SUMIF($D$2:$D$43,'FUENTES FINANCIACION'!A2,'Gestion de Flota'!$H$2:$H$43)</f>
        <v>0</v>
      </c>
      <c r="I45" s="2">
        <f>+SUMIF($D$2:$D$43,'FUENTES FINANCIACION'!A2,'Gestion de Flota'!$I$2:$I$43)</f>
        <v>0</v>
      </c>
      <c r="J45" s="2">
        <f>+SUMIF($D$2:$D$43,'FUENTES FINANCIACION'!A2,'Gestion de Flota'!$J$2:$J$43)</f>
        <v>0</v>
      </c>
      <c r="K45" s="2">
        <f>+SUMIF($D$2:$D$43,'FUENTES FINANCIACION'!A2,'Gestion de Flota'!$K$2:$K$43)</f>
        <v>0</v>
      </c>
      <c r="L45" s="2">
        <f>+SUMIF($D$2:$D$43,'FUENTES FINANCIACION'!A2,'Gestion de Flota'!$L$2:$L$43)</f>
        <v>0</v>
      </c>
      <c r="M45" s="2">
        <f>+SUMIF($D$2:$D$43,'FUENTES FINANCIACION'!A2,'Gestion de Flota'!$M$2:$M$43)</f>
        <v>0</v>
      </c>
      <c r="N45" s="2">
        <f>+SUMIF($D$2:$D$43,'FUENTES FINANCIACION'!A2,'Gestion de Flota'!$N$2:$N$43)</f>
        <v>0</v>
      </c>
      <c r="O45" s="2">
        <f>+SUMIF($D$2:$D$43,'FUENTES FINANCIACION'!A2,'Gestion de Flota'!$O$2:$O$43)</f>
        <v>0</v>
      </c>
      <c r="P45" s="2">
        <f>+SUMIF($D$2:$D$43,'FUENTES FINANCIACION'!A2,'Gestion de Flota'!$P$2:$P$43)</f>
        <v>0</v>
      </c>
      <c r="Q45" s="2">
        <f>+SUMIF($D$2:$D$43,'FUENTES FINANCIACION'!A2,'Gestion de Flota'!$Q$2:$Q$43)</f>
        <v>0</v>
      </c>
      <c r="R45" s="2">
        <f>+SUMIF($D$2:$D$43,'FUENTES FINANCIACION'!$A2,'Gestion de Flota'!R$2:R$43)</f>
        <v>0</v>
      </c>
      <c r="S45" s="2">
        <f>+SUMIF($D$2:$D$43,'FUENTES FINANCIACION'!$A2,'Gestion de Flota'!S$2:S$43)</f>
        <v>0</v>
      </c>
      <c r="T45" s="2">
        <f>+SUMIF($D$2:$D$43,'FUENTES FINANCIACION'!$A2,'Gestion de Flota'!T$2:T$43)</f>
        <v>0</v>
      </c>
      <c r="U45" s="2">
        <f>+SUMIF($D$2:$D$43,'FUENTES FINANCIACION'!$A2,'Gestion de Flota'!U$2:U$43)</f>
        <v>0</v>
      </c>
      <c r="V45" s="2">
        <f>+SUMIF($D$2:$D$43,'FUENTES FINANCIACION'!$A2,'Gestion de Flota'!V$2:V$43)</f>
        <v>0</v>
      </c>
      <c r="W45" s="2">
        <f>+SUMIF($D$2:$D$43,'FUENTES FINANCIACION'!$A2,'Gestion de Flota'!W$2:W$43)</f>
        <v>0</v>
      </c>
      <c r="X45" s="2">
        <f>+SUMIF($D$2:$D$43,'FUENTES FINANCIACION'!$A2,'Gestion de Flota'!X$2:X$43)</f>
        <v>0</v>
      </c>
      <c r="Y45" s="2">
        <f>+SUMIF($D$2:$D$43,'FUENTES FINANCIACION'!$A2,'Gestion de Flota'!Y$2:Y$43)</f>
        <v>0</v>
      </c>
      <c r="Z45" s="2">
        <f>+SUMIF($D$2:$D$43,'FUENTES FINANCIACION'!$A2,'Gestion de Flota'!Z$2:Z$43)</f>
        <v>0</v>
      </c>
      <c r="AA45" s="2">
        <f>+SUMIF($D$2:$D$43,'FUENTES FINANCIACION'!$A2,'Gestion de Flota'!AA$2:AA$43)</f>
        <v>0</v>
      </c>
      <c r="AB45" s="2">
        <f>+SUMIF($D$2:$D$43,'FUENTES FINANCIACION'!$A2,'Gestion de Flota'!AB$2:AB$43)</f>
        <v>0</v>
      </c>
      <c r="AC45" s="2">
        <f>+SUMIF($D$2:$D$43,'FUENTES FINANCIACION'!$A2,'Gestion de Flota'!AC$2:AC$43)</f>
        <v>0</v>
      </c>
      <c r="AD45" s="2">
        <f>+SUMIF($D$2:$D$43,'FUENTES FINANCIACION'!$A2,'Gestion de Flota'!AD$2:AD$43)</f>
        <v>0</v>
      </c>
    </row>
    <row r="46" spans="1:30" x14ac:dyDescent="0.25">
      <c r="A46" s="69"/>
      <c r="B46" s="69"/>
      <c r="C46" s="69"/>
      <c r="D46" s="2" t="str">
        <f>+'FUENTES FINANCIACION'!A3</f>
        <v>03  Aportes entes Territoriales al Proyecto</v>
      </c>
      <c r="E46" s="2">
        <f>+SUMIF($D$2:$D$43,'FUENTES FINANCIACION'!A3,'Gestion de Flota'!$E$2:$E$43)</f>
        <v>0</v>
      </c>
      <c r="F46" s="2">
        <f>+SUMIF($D$2:$D$43,'FUENTES FINANCIACION'!A3,'Gestion de Flota'!$F$2:$F$43)</f>
        <v>0</v>
      </c>
      <c r="G46" s="2">
        <f>+SUMIF($D$2:$D$43,'FUENTES FINANCIACION'!A3,'Gestion de Flota'!$G$2:$G$43)</f>
        <v>0</v>
      </c>
      <c r="H46" s="2">
        <f>+SUMIF($D$2:$D$43,'FUENTES FINANCIACION'!A3,'Gestion de Flota'!$H$2:$H$43)</f>
        <v>0</v>
      </c>
      <c r="I46" s="2">
        <f>+SUMIF($D$2:$D$43,'FUENTES FINANCIACION'!A3,'Gestion de Flota'!$I$2:$I$43)</f>
        <v>0</v>
      </c>
      <c r="J46" s="2">
        <f>+SUMIF($D$2:$D$43,'FUENTES FINANCIACION'!A3,'Gestion de Flota'!$J$2:$J$43)</f>
        <v>0</v>
      </c>
      <c r="K46" s="2">
        <f>+SUMIF($D$2:$D$43,'FUENTES FINANCIACION'!A3,'Gestion de Flota'!$K$2:$K$43)</f>
        <v>0</v>
      </c>
      <c r="L46" s="2">
        <f>+SUMIF($D$2:$D$43,'FUENTES FINANCIACION'!A3,'Gestion de Flota'!$L$2:$L$43)</f>
        <v>0</v>
      </c>
      <c r="M46" s="2">
        <f>+SUMIF($D$2:$D$43,'FUENTES FINANCIACION'!A3,'Gestion de Flota'!$M$2:$M$43)</f>
        <v>0</v>
      </c>
      <c r="N46" s="2">
        <f>+SUMIF($D$2:$D$43,'FUENTES FINANCIACION'!A3,'Gestion de Flota'!$N$2:$N$43)</f>
        <v>0</v>
      </c>
      <c r="O46" s="2">
        <f>+SUMIF($D$2:$D$43,'FUENTES FINANCIACION'!A3,'Gestion de Flota'!$O$2:$O$43)</f>
        <v>0</v>
      </c>
      <c r="P46" s="2">
        <f>+SUMIF($D$2:$D$43,'FUENTES FINANCIACION'!A3,'Gestion de Flota'!$P$2:$P$43)</f>
        <v>0</v>
      </c>
      <c r="Q46" s="2">
        <f>+SUMIF($D$2:$D$43,'FUENTES FINANCIACION'!A3,'Gestion de Flota'!$Q$2:$Q$43)</f>
        <v>0</v>
      </c>
      <c r="R46" s="2">
        <f>+SUMIF($D$2:$D$43,'FUENTES FINANCIACION'!$A3,'Gestion de Flota'!R$2:R$43)</f>
        <v>0</v>
      </c>
      <c r="S46" s="2">
        <f>+SUMIF($D$2:$D$43,'FUENTES FINANCIACION'!$A3,'Gestion de Flota'!S$2:S$43)</f>
        <v>0</v>
      </c>
      <c r="T46" s="2">
        <f>+SUMIF($D$2:$D$43,'FUENTES FINANCIACION'!$A3,'Gestion de Flota'!T$2:T$43)</f>
        <v>0</v>
      </c>
      <c r="U46" s="2">
        <f>+SUMIF($D$2:$D$43,'FUENTES FINANCIACION'!$A3,'Gestion de Flota'!U$2:U$43)</f>
        <v>0</v>
      </c>
      <c r="V46" s="2">
        <f>+SUMIF($D$2:$D$43,'FUENTES FINANCIACION'!$A3,'Gestion de Flota'!V$2:V$43)</f>
        <v>0</v>
      </c>
      <c r="W46" s="2">
        <f>+SUMIF($D$2:$D$43,'FUENTES FINANCIACION'!$A3,'Gestion de Flota'!W$2:W$43)</f>
        <v>0</v>
      </c>
      <c r="X46" s="2">
        <f>+SUMIF($D$2:$D$43,'FUENTES FINANCIACION'!$A3,'Gestion de Flota'!X$2:X$43)</f>
        <v>0</v>
      </c>
      <c r="Y46" s="2">
        <f>+SUMIF($D$2:$D$43,'FUENTES FINANCIACION'!$A3,'Gestion de Flota'!Y$2:Y$43)</f>
        <v>0</v>
      </c>
      <c r="Z46" s="2">
        <f>+SUMIF($D$2:$D$43,'FUENTES FINANCIACION'!$A3,'Gestion de Flota'!Z$2:Z$43)</f>
        <v>0</v>
      </c>
      <c r="AA46" s="2">
        <f>+SUMIF($D$2:$D$43,'FUENTES FINANCIACION'!$A3,'Gestion de Flota'!AA$2:AA$43)</f>
        <v>0</v>
      </c>
      <c r="AB46" s="2">
        <f>+SUMIF($D$2:$D$43,'FUENTES FINANCIACION'!$A3,'Gestion de Flota'!AB$2:AB$43)</f>
        <v>0</v>
      </c>
      <c r="AC46" s="2">
        <f>+SUMIF($D$2:$D$43,'FUENTES FINANCIACION'!$A3,'Gestion de Flota'!AC$2:AC$43)</f>
        <v>0</v>
      </c>
      <c r="AD46" s="2">
        <f>+SUMIF($D$2:$D$43,'FUENTES FINANCIACION'!$A3,'Gestion de Flota'!AD$2:AD$43)</f>
        <v>0</v>
      </c>
    </row>
    <row r="47" spans="1:30" x14ac:dyDescent="0.25">
      <c r="A47" s="69"/>
      <c r="B47" s="69"/>
      <c r="C47" s="69"/>
      <c r="D47" s="2" t="str">
        <f>+'FUENTES FINANCIACION'!A4</f>
        <v>04  Aportes Ente Gestor (Crédito Sindicado)</v>
      </c>
      <c r="E47" s="2">
        <f>+SUMIF($D$2:$D$43,'FUENTES FINANCIACION'!A4,'Gestion de Flota'!$E$2:$E$43)</f>
        <v>0</v>
      </c>
      <c r="F47" s="2">
        <f>+SUMIF($D$2:$D$43,'FUENTES FINANCIACION'!A4,'Gestion de Flota'!$F$2:$F$43)</f>
        <v>0</v>
      </c>
      <c r="G47" s="2">
        <f>+SUMIF($D$2:$D$43,'FUENTES FINANCIACION'!A4,'Gestion de Flota'!$G$2:$G$43)</f>
        <v>0</v>
      </c>
      <c r="H47" s="2">
        <f>+SUMIF($D$2:$D$43,'FUENTES FINANCIACION'!A4,'Gestion de Flota'!$H$2:$H$43)</f>
        <v>0</v>
      </c>
      <c r="I47" s="2">
        <f>+SUMIF($D$2:$D$43,'FUENTES FINANCIACION'!A4,'Gestion de Flota'!$I$2:$I$43)</f>
        <v>0</v>
      </c>
      <c r="J47" s="2">
        <f>+SUMIF($D$2:$D$43,'FUENTES FINANCIACION'!A4,'Gestion de Flota'!$J$2:$J$43)</f>
        <v>0</v>
      </c>
      <c r="K47" s="2">
        <f>+SUMIF($D$2:$D$43,'FUENTES FINANCIACION'!A4,'Gestion de Flota'!$K$2:$K$43)</f>
        <v>0</v>
      </c>
      <c r="L47" s="2">
        <f>+SUMIF($D$2:$D$43,'FUENTES FINANCIACION'!A4,'Gestion de Flota'!$L$2:$L$43)</f>
        <v>0</v>
      </c>
      <c r="M47" s="2">
        <f>+SUMIF($D$2:$D$43,'FUENTES FINANCIACION'!A4,'Gestion de Flota'!$M$2:$M$43)</f>
        <v>0</v>
      </c>
      <c r="N47" s="2">
        <f>+SUMIF($D$2:$D$43,'FUENTES FINANCIACION'!A4,'Gestion de Flota'!$N$2:$N$43)</f>
        <v>0</v>
      </c>
      <c r="O47" s="2">
        <f>+SUMIF($D$2:$D$43,'FUENTES FINANCIACION'!A4,'Gestion de Flota'!$O$2:$O$43)</f>
        <v>0</v>
      </c>
      <c r="P47" s="2">
        <f>+SUMIF($D$2:$D$43,'FUENTES FINANCIACION'!A4,'Gestion de Flota'!$P$2:$P$43)</f>
        <v>0</v>
      </c>
      <c r="Q47" s="2">
        <f>+SUMIF($D$2:$D$43,'FUENTES FINANCIACION'!A4,'Gestion de Flota'!$Q$2:$Q$43)</f>
        <v>0</v>
      </c>
      <c r="R47" s="2">
        <f>+SUMIF($D$2:$D$43,'FUENTES FINANCIACION'!$A4,'Gestion de Flota'!R$2:R$43)</f>
        <v>0</v>
      </c>
      <c r="S47" s="2">
        <f>+SUMIF($D$2:$D$43,'FUENTES FINANCIACION'!$A4,'Gestion de Flota'!S$2:S$43)</f>
        <v>0</v>
      </c>
      <c r="T47" s="2">
        <f>+SUMIF($D$2:$D$43,'FUENTES FINANCIACION'!$A4,'Gestion de Flota'!T$2:T$43)</f>
        <v>0</v>
      </c>
      <c r="U47" s="2">
        <f>+SUMIF($D$2:$D$43,'FUENTES FINANCIACION'!$A4,'Gestion de Flota'!U$2:U$43)</f>
        <v>0</v>
      </c>
      <c r="V47" s="2">
        <f>+SUMIF($D$2:$D$43,'FUENTES FINANCIACION'!$A4,'Gestion de Flota'!V$2:V$43)</f>
        <v>0</v>
      </c>
      <c r="W47" s="2">
        <f>+SUMIF($D$2:$D$43,'FUENTES FINANCIACION'!$A4,'Gestion de Flota'!W$2:W$43)</f>
        <v>0</v>
      </c>
      <c r="X47" s="2">
        <f>+SUMIF($D$2:$D$43,'FUENTES FINANCIACION'!$A4,'Gestion de Flota'!X$2:X$43)</f>
        <v>0</v>
      </c>
      <c r="Y47" s="2">
        <f>+SUMIF($D$2:$D$43,'FUENTES FINANCIACION'!$A4,'Gestion de Flota'!Y$2:Y$43)</f>
        <v>0</v>
      </c>
      <c r="Z47" s="2">
        <f>+SUMIF($D$2:$D$43,'FUENTES FINANCIACION'!$A4,'Gestion de Flota'!Z$2:Z$43)</f>
        <v>0</v>
      </c>
      <c r="AA47" s="2">
        <f>+SUMIF($D$2:$D$43,'FUENTES FINANCIACION'!$A4,'Gestion de Flota'!AA$2:AA$43)</f>
        <v>0</v>
      </c>
      <c r="AB47" s="2">
        <f>+SUMIF($D$2:$D$43,'FUENTES FINANCIACION'!$A4,'Gestion de Flota'!AB$2:AB$43)</f>
        <v>0</v>
      </c>
      <c r="AC47" s="2">
        <f>+SUMIF($D$2:$D$43,'FUENTES FINANCIACION'!$A4,'Gestion de Flota'!AC$2:AC$43)</f>
        <v>0</v>
      </c>
      <c r="AD47" s="2">
        <f>+SUMIF($D$2:$D$43,'FUENTES FINANCIACION'!$A4,'Gestion de Flota'!AD$2:AD$43)</f>
        <v>0</v>
      </c>
    </row>
    <row r="48" spans="1:30" x14ac:dyDescent="0.25">
      <c r="A48" s="69"/>
      <c r="B48" s="69"/>
      <c r="C48" s="69"/>
      <c r="D48" s="2" t="str">
        <f>+'FUENTES FINANCIACION'!A5</f>
        <v>05  Recursos Nación BID</v>
      </c>
      <c r="E48" s="2">
        <f>+SUMIF($D$2:$D$43,'FUENTES FINANCIACION'!A5,'Gestion de Flota'!$E$2:$E$43)</f>
        <v>0</v>
      </c>
      <c r="F48" s="2">
        <f>+SUMIF($D$2:$D$43,'FUENTES FINANCIACION'!A5,'Gestion de Flota'!$F$2:$F$43)</f>
        <v>0</v>
      </c>
      <c r="G48" s="2">
        <f>+SUMIF($D$2:$D$43,'FUENTES FINANCIACION'!A5,'Gestion de Flota'!$G$2:$G$43)</f>
        <v>0</v>
      </c>
      <c r="H48" s="2">
        <f>+SUMIF($D$2:$D$43,'FUENTES FINANCIACION'!A5,'Gestion de Flota'!$H$2:$H$43)</f>
        <v>0</v>
      </c>
      <c r="I48" s="2">
        <f>+SUMIF($D$2:$D$43,'FUENTES FINANCIACION'!A5,'Gestion de Flota'!$I$2:$I$43)</f>
        <v>0</v>
      </c>
      <c r="J48" s="2">
        <f>+SUMIF($D$2:$D$43,'FUENTES FINANCIACION'!A5,'Gestion de Flota'!$J$2:$J$43)</f>
        <v>0</v>
      </c>
      <c r="K48" s="2">
        <f>+SUMIF($D$2:$D$43,'FUENTES FINANCIACION'!A5,'Gestion de Flota'!$K$2:$K$43)</f>
        <v>0</v>
      </c>
      <c r="L48" s="2">
        <f>+SUMIF($D$2:$D$43,'FUENTES FINANCIACION'!A5,'Gestion de Flota'!$L$2:$L$43)</f>
        <v>0</v>
      </c>
      <c r="M48" s="2">
        <f>+SUMIF($D$2:$D$43,'FUENTES FINANCIACION'!A5,'Gestion de Flota'!$M$2:$M$43)</f>
        <v>0</v>
      </c>
      <c r="N48" s="2">
        <f>+SUMIF($D$2:$D$43,'FUENTES FINANCIACION'!A5,'Gestion de Flota'!$N$2:$N$43)</f>
        <v>0</v>
      </c>
      <c r="O48" s="2">
        <f>+SUMIF($D$2:$D$43,'FUENTES FINANCIACION'!A5,'Gestion de Flota'!$O$2:$O$43)</f>
        <v>0</v>
      </c>
      <c r="P48" s="2">
        <f>+SUMIF($D$2:$D$43,'FUENTES FINANCIACION'!A5,'Gestion de Flota'!$P$2:$P$43)</f>
        <v>0</v>
      </c>
      <c r="Q48" s="2">
        <f>+SUMIF($D$2:$D$43,'FUENTES FINANCIACION'!A5,'Gestion de Flota'!$Q$2:$Q$43)</f>
        <v>0</v>
      </c>
      <c r="R48" s="2">
        <f>+SUMIF($D$2:$D$43,'FUENTES FINANCIACION'!$A5,'Gestion de Flota'!R$2:R$43)</f>
        <v>0</v>
      </c>
      <c r="S48" s="2">
        <f>+SUMIF($D$2:$D$43,'FUENTES FINANCIACION'!$A5,'Gestion de Flota'!S$2:S$43)</f>
        <v>0</v>
      </c>
      <c r="T48" s="2">
        <f>+SUMIF($D$2:$D$43,'FUENTES FINANCIACION'!$A5,'Gestion de Flota'!T$2:T$43)</f>
        <v>0</v>
      </c>
      <c r="U48" s="2">
        <f>+SUMIF($D$2:$D$43,'FUENTES FINANCIACION'!$A5,'Gestion de Flota'!U$2:U$43)</f>
        <v>0</v>
      </c>
      <c r="V48" s="2">
        <f>+SUMIF($D$2:$D$43,'FUENTES FINANCIACION'!$A5,'Gestion de Flota'!V$2:V$43)</f>
        <v>0</v>
      </c>
      <c r="W48" s="2">
        <f>+SUMIF($D$2:$D$43,'FUENTES FINANCIACION'!$A5,'Gestion de Flota'!W$2:W$43)</f>
        <v>0</v>
      </c>
      <c r="X48" s="2">
        <f>+SUMIF($D$2:$D$43,'FUENTES FINANCIACION'!$A5,'Gestion de Flota'!X$2:X$43)</f>
        <v>0</v>
      </c>
      <c r="Y48" s="2">
        <f>+SUMIF($D$2:$D$43,'FUENTES FINANCIACION'!$A5,'Gestion de Flota'!Y$2:Y$43)</f>
        <v>0</v>
      </c>
      <c r="Z48" s="2">
        <f>+SUMIF($D$2:$D$43,'FUENTES FINANCIACION'!$A5,'Gestion de Flota'!Z$2:Z$43)</f>
        <v>0</v>
      </c>
      <c r="AA48" s="2">
        <f>+SUMIF($D$2:$D$43,'FUENTES FINANCIACION'!$A5,'Gestion de Flota'!AA$2:AA$43)</f>
        <v>0</v>
      </c>
      <c r="AB48" s="2">
        <f>+SUMIF($D$2:$D$43,'FUENTES FINANCIACION'!$A5,'Gestion de Flota'!AB$2:AB$43)</f>
        <v>0</v>
      </c>
      <c r="AC48" s="2">
        <f>+SUMIF($D$2:$D$43,'FUENTES FINANCIACION'!$A5,'Gestion de Flota'!AC$2:AC$43)</f>
        <v>0</v>
      </c>
      <c r="AD48" s="2">
        <f>+SUMIF($D$2:$D$43,'FUENTES FINANCIACION'!$A5,'Gestion de Flota'!AD$2:AD$43)</f>
        <v>0</v>
      </c>
    </row>
    <row r="49" spans="1:30" x14ac:dyDescent="0.25">
      <c r="A49" s="69"/>
      <c r="B49" s="69"/>
      <c r="C49" s="69"/>
      <c r="D49" s="2" t="str">
        <f>+'FUENTES FINANCIACION'!A6</f>
        <v>06  Recursos Otros Aportes del Ente Gestor</v>
      </c>
      <c r="E49" s="2">
        <f>+SUMIF($D$2:$D$43,'FUENTES FINANCIACION'!A6,'Gestion de Flota'!$E$2:$E$43)</f>
        <v>0</v>
      </c>
      <c r="F49" s="2">
        <f>+SUMIF($D$2:$D$43,'FUENTES FINANCIACION'!A6,'Gestion de Flota'!$F$2:$F$43)</f>
        <v>0</v>
      </c>
      <c r="G49" s="2">
        <f>+SUMIF($D$2:$D$43,'FUENTES FINANCIACION'!A6,'Gestion de Flota'!$G$2:$G$43)</f>
        <v>0</v>
      </c>
      <c r="H49" s="2">
        <f>+SUMIF($D$2:$D$43,'FUENTES FINANCIACION'!A6,'Gestion de Flota'!$H$2:$H$43)</f>
        <v>0</v>
      </c>
      <c r="I49" s="2">
        <f>+SUMIF($D$2:$D$43,'FUENTES FINANCIACION'!A6,'Gestion de Flota'!$I$2:$I$43)</f>
        <v>0</v>
      </c>
      <c r="J49" s="2">
        <f>+SUMIF($D$2:$D$43,'FUENTES FINANCIACION'!A6,'Gestion de Flota'!$J$2:$J$43)</f>
        <v>0</v>
      </c>
      <c r="K49" s="2">
        <f>+SUMIF($D$2:$D$43,'FUENTES FINANCIACION'!A6,'Gestion de Flota'!$K$2:$K$43)</f>
        <v>0</v>
      </c>
      <c r="L49" s="2">
        <f>+SUMIF($D$2:$D$43,'FUENTES FINANCIACION'!A6,'Gestion de Flota'!$L$2:$L$43)</f>
        <v>0</v>
      </c>
      <c r="M49" s="2">
        <f>+SUMIF($D$2:$D$43,'FUENTES FINANCIACION'!A6,'Gestion de Flota'!$M$2:$M$43)</f>
        <v>0</v>
      </c>
      <c r="N49" s="2">
        <f>+SUMIF($D$2:$D$43,'FUENTES FINANCIACION'!A6,'Gestion de Flota'!$N$2:$N$43)</f>
        <v>0</v>
      </c>
      <c r="O49" s="2">
        <f>+SUMIF($D$2:$D$43,'FUENTES FINANCIACION'!A6,'Gestion de Flota'!$O$2:$O$43)</f>
        <v>0</v>
      </c>
      <c r="P49" s="2">
        <f>+SUMIF($D$2:$D$43,'FUENTES FINANCIACION'!A6,'Gestion de Flota'!$P$2:$P$43)</f>
        <v>0</v>
      </c>
      <c r="Q49" s="2">
        <f>+SUMIF($D$2:$D$43,'FUENTES FINANCIACION'!A6,'Gestion de Flota'!$Q$2:$Q$43)</f>
        <v>0</v>
      </c>
      <c r="R49" s="2">
        <f>+SUMIF($D$2:$D$43,'FUENTES FINANCIACION'!$A6,'Gestion de Flota'!R$2:R$43)</f>
        <v>0</v>
      </c>
      <c r="S49" s="2">
        <f>+SUMIF($D$2:$D$43,'FUENTES FINANCIACION'!$A6,'Gestion de Flota'!S$2:S$43)</f>
        <v>0</v>
      </c>
      <c r="T49" s="2">
        <f>+SUMIF($D$2:$D$43,'FUENTES FINANCIACION'!$A6,'Gestion de Flota'!T$2:T$43)</f>
        <v>0</v>
      </c>
      <c r="U49" s="2">
        <f>+SUMIF($D$2:$D$43,'FUENTES FINANCIACION'!$A6,'Gestion de Flota'!U$2:U$43)</f>
        <v>0</v>
      </c>
      <c r="V49" s="2">
        <f>+SUMIF($D$2:$D$43,'FUENTES FINANCIACION'!$A6,'Gestion de Flota'!V$2:V$43)</f>
        <v>0</v>
      </c>
      <c r="W49" s="2">
        <f>+SUMIF($D$2:$D$43,'FUENTES FINANCIACION'!$A6,'Gestion de Flota'!W$2:W$43)</f>
        <v>0</v>
      </c>
      <c r="X49" s="2">
        <f>+SUMIF($D$2:$D$43,'FUENTES FINANCIACION'!$A6,'Gestion de Flota'!X$2:X$43)</f>
        <v>0</v>
      </c>
      <c r="Y49" s="2">
        <f>+SUMIF($D$2:$D$43,'FUENTES FINANCIACION'!$A6,'Gestion de Flota'!Y$2:Y$43)</f>
        <v>0</v>
      </c>
      <c r="Z49" s="2">
        <f>+SUMIF($D$2:$D$43,'FUENTES FINANCIACION'!$A6,'Gestion de Flota'!Z$2:Z$43)</f>
        <v>0</v>
      </c>
      <c r="AA49" s="2">
        <f>+SUMIF($D$2:$D$43,'FUENTES FINANCIACION'!$A6,'Gestion de Flota'!AA$2:AA$43)</f>
        <v>0</v>
      </c>
      <c r="AB49" s="2">
        <f>+SUMIF($D$2:$D$43,'FUENTES FINANCIACION'!$A6,'Gestion de Flota'!AB$2:AB$43)</f>
        <v>0</v>
      </c>
      <c r="AC49" s="2">
        <f>+SUMIF($D$2:$D$43,'FUENTES FINANCIACION'!$A6,'Gestion de Flota'!AC$2:AC$43)</f>
        <v>0</v>
      </c>
      <c r="AD49" s="2">
        <f>+SUMIF($D$2:$D$43,'FUENTES FINANCIACION'!$A6,'Gestion de Flota'!AD$2:AD$43)</f>
        <v>0</v>
      </c>
    </row>
    <row r="50" spans="1:30" x14ac:dyDescent="0.25">
      <c r="A50" s="69"/>
      <c r="B50" s="69"/>
      <c r="C50" s="69"/>
      <c r="D50" s="2" t="str">
        <f>+'FUENTES FINANCIACION'!A7</f>
        <v>07  Recursos Nación OPEP</v>
      </c>
      <c r="E50" s="2">
        <f>+SUMIF($D$2:$D$43,'FUENTES FINANCIACION'!A7,'Gestion de Flota'!$E$2:$E$43)</f>
        <v>0</v>
      </c>
      <c r="F50" s="2">
        <f>+SUMIF($D$2:$D$43,'FUENTES FINANCIACION'!A7,'Gestion de Flota'!$F$2:$F$43)</f>
        <v>0</v>
      </c>
      <c r="G50" s="2">
        <f>+SUMIF($D$2:$D$43,'FUENTES FINANCIACION'!A7,'Gestion de Flota'!$G$2:$G$43)</f>
        <v>0</v>
      </c>
      <c r="H50" s="2">
        <f>+SUMIF($D$2:$D$43,'FUENTES FINANCIACION'!A7,'Gestion de Flota'!$H$2:$H$43)</f>
        <v>0</v>
      </c>
      <c r="I50" s="2">
        <f>+SUMIF($D$2:$D$43,'FUENTES FINANCIACION'!A7,'Gestion de Flota'!$I$2:$I$43)</f>
        <v>0</v>
      </c>
      <c r="J50" s="2">
        <f>+SUMIF($D$2:$D$43,'FUENTES FINANCIACION'!A7,'Gestion de Flota'!$J$2:$J$43)</f>
        <v>0</v>
      </c>
      <c r="K50" s="2">
        <f>+SUMIF($D$2:$D$43,'FUENTES FINANCIACION'!A7,'Gestion de Flota'!$K$2:$K$43)</f>
        <v>0</v>
      </c>
      <c r="L50" s="2">
        <f>+SUMIF($D$2:$D$43,'FUENTES FINANCIACION'!A7,'Gestion de Flota'!$L$2:$L$43)</f>
        <v>0</v>
      </c>
      <c r="M50" s="2">
        <f>+SUMIF($D$2:$D$43,'FUENTES FINANCIACION'!A7,'Gestion de Flota'!$M$2:$M$43)</f>
        <v>0</v>
      </c>
      <c r="N50" s="2">
        <f>+SUMIF($D$2:$D$43,'FUENTES FINANCIACION'!A7,'Gestion de Flota'!$N$2:$N$43)</f>
        <v>0</v>
      </c>
      <c r="O50" s="2">
        <f>+SUMIF($D$2:$D$43,'FUENTES FINANCIACION'!A7,'Gestion de Flota'!$O$2:$O$43)</f>
        <v>0</v>
      </c>
      <c r="P50" s="2">
        <f>+SUMIF($D$2:$D$43,'FUENTES FINANCIACION'!A7,'Gestion de Flota'!$P$2:$P$43)</f>
        <v>0</v>
      </c>
      <c r="Q50" s="2">
        <f>+SUMIF($D$2:$D$43,'FUENTES FINANCIACION'!A7,'Gestion de Flota'!$Q$2:$Q$43)</f>
        <v>0</v>
      </c>
      <c r="R50" s="2">
        <f>+SUMIF($D$2:$D$43,'FUENTES FINANCIACION'!$A7,'Gestion de Flota'!R$2:R$43)</f>
        <v>0</v>
      </c>
      <c r="S50" s="2">
        <f>+SUMIF($D$2:$D$43,'FUENTES FINANCIACION'!$A7,'Gestion de Flota'!S$2:S$43)</f>
        <v>0</v>
      </c>
      <c r="T50" s="2">
        <f>+SUMIF($D$2:$D$43,'FUENTES FINANCIACION'!$A7,'Gestion de Flota'!T$2:T$43)</f>
        <v>0</v>
      </c>
      <c r="U50" s="2">
        <f>+SUMIF($D$2:$D$43,'FUENTES FINANCIACION'!$A7,'Gestion de Flota'!U$2:U$43)</f>
        <v>0</v>
      </c>
      <c r="V50" s="2">
        <f>+SUMIF($D$2:$D$43,'FUENTES FINANCIACION'!$A7,'Gestion de Flota'!V$2:V$43)</f>
        <v>0</v>
      </c>
      <c r="W50" s="2">
        <f>+SUMIF($D$2:$D$43,'FUENTES FINANCIACION'!$A7,'Gestion de Flota'!W$2:W$43)</f>
        <v>0</v>
      </c>
      <c r="X50" s="2">
        <f>+SUMIF($D$2:$D$43,'FUENTES FINANCIACION'!$A7,'Gestion de Flota'!X$2:X$43)</f>
        <v>0</v>
      </c>
      <c r="Y50" s="2">
        <f>+SUMIF($D$2:$D$43,'FUENTES FINANCIACION'!$A7,'Gestion de Flota'!Y$2:Y$43)</f>
        <v>0</v>
      </c>
      <c r="Z50" s="2">
        <f>+SUMIF($D$2:$D$43,'FUENTES FINANCIACION'!$A7,'Gestion de Flota'!Z$2:Z$43)</f>
        <v>0</v>
      </c>
      <c r="AA50" s="2">
        <f>+SUMIF($D$2:$D$43,'FUENTES FINANCIACION'!$A7,'Gestion de Flota'!AA$2:AA$43)</f>
        <v>0</v>
      </c>
      <c r="AB50" s="2">
        <f>+SUMIF($D$2:$D$43,'FUENTES FINANCIACION'!$A7,'Gestion de Flota'!AB$2:AB$43)</f>
        <v>0</v>
      </c>
      <c r="AC50" s="2">
        <f>+SUMIF($D$2:$D$43,'FUENTES FINANCIACION'!$A7,'Gestion de Flota'!AC$2:AC$43)</f>
        <v>0</v>
      </c>
      <c r="AD50" s="2">
        <f>+SUMIF($D$2:$D$43,'FUENTES FINANCIACION'!$A7,'Gestion de Flota'!AD$2:AD$43)</f>
        <v>0</v>
      </c>
    </row>
    <row r="51" spans="1:30" x14ac:dyDescent="0.25">
      <c r="A51" s="69"/>
      <c r="B51" s="69"/>
      <c r="C51" s="69"/>
      <c r="D51" s="2" t="str">
        <f>+'FUENTES FINANCIACION'!A8</f>
        <v>08  Recursos Nación CAF</v>
      </c>
      <c r="E51" s="2">
        <f>+SUMIF($D$2:$D$43,'FUENTES FINANCIACION'!A8,'Gestion de Flota'!$E$2:$E$43)</f>
        <v>0</v>
      </c>
      <c r="F51" s="2">
        <f>+SUMIF($D$2:$D$43,'FUENTES FINANCIACION'!A8,'Gestion de Flota'!$F$2:$F$43)</f>
        <v>0</v>
      </c>
      <c r="G51" s="2">
        <f>+SUMIF($D$2:$D$43,'FUENTES FINANCIACION'!A8,'Gestion de Flota'!$G$2:$G$43)</f>
        <v>0</v>
      </c>
      <c r="H51" s="2">
        <f>+SUMIF($D$2:$D$43,'FUENTES FINANCIACION'!A8,'Gestion de Flota'!$H$2:$H$43)</f>
        <v>0</v>
      </c>
      <c r="I51" s="2">
        <f>+SUMIF($D$2:$D$43,'FUENTES FINANCIACION'!A8,'Gestion de Flota'!$I$2:$I$43)</f>
        <v>0</v>
      </c>
      <c r="J51" s="2">
        <f>+SUMIF($D$2:$D$43,'FUENTES FINANCIACION'!A8,'Gestion de Flota'!$J$2:$J$43)</f>
        <v>0</v>
      </c>
      <c r="K51" s="2">
        <f>+SUMIF($D$2:$D$43,'FUENTES FINANCIACION'!A8,'Gestion de Flota'!$K$2:$K$43)</f>
        <v>0</v>
      </c>
      <c r="L51" s="2">
        <f>+SUMIF($D$2:$D$43,'FUENTES FINANCIACION'!A8,'Gestion de Flota'!$L$2:$L$43)</f>
        <v>0</v>
      </c>
      <c r="M51" s="2">
        <f>+SUMIF($D$2:$D$43,'FUENTES FINANCIACION'!A8,'Gestion de Flota'!$M$2:$M$43)</f>
        <v>0</v>
      </c>
      <c r="N51" s="2">
        <f>+SUMIF($D$2:$D$43,'FUENTES FINANCIACION'!A8,'Gestion de Flota'!$N$2:$N$43)</f>
        <v>0</v>
      </c>
      <c r="O51" s="2">
        <f>+SUMIF($D$2:$D$43,'FUENTES FINANCIACION'!A8,'Gestion de Flota'!$O$2:$O$43)</f>
        <v>0</v>
      </c>
      <c r="P51" s="2">
        <f>+SUMIF($D$2:$D$43,'FUENTES FINANCIACION'!A8,'Gestion de Flota'!$P$2:$P$43)</f>
        <v>0</v>
      </c>
      <c r="Q51" s="2">
        <f>+SUMIF($D$2:$D$43,'FUENTES FINANCIACION'!A8,'Gestion de Flota'!$Q$2:$Q$43)</f>
        <v>0</v>
      </c>
      <c r="R51" s="2">
        <f>+SUMIF($D$2:$D$43,'FUENTES FINANCIACION'!$A8,'Gestion de Flota'!R$2:R$43)</f>
        <v>0</v>
      </c>
      <c r="S51" s="2">
        <f>+SUMIF($D$2:$D$43,'FUENTES FINANCIACION'!$A8,'Gestion de Flota'!S$2:S$43)</f>
        <v>0</v>
      </c>
      <c r="T51" s="2">
        <f>+SUMIF($D$2:$D$43,'FUENTES FINANCIACION'!$A8,'Gestion de Flota'!T$2:T$43)</f>
        <v>0</v>
      </c>
      <c r="U51" s="2">
        <f>+SUMIF($D$2:$D$43,'FUENTES FINANCIACION'!$A8,'Gestion de Flota'!U$2:U$43)</f>
        <v>0</v>
      </c>
      <c r="V51" s="2">
        <f>+SUMIF($D$2:$D$43,'FUENTES FINANCIACION'!$A8,'Gestion de Flota'!V$2:V$43)</f>
        <v>0</v>
      </c>
      <c r="W51" s="2">
        <f>+SUMIF($D$2:$D$43,'FUENTES FINANCIACION'!$A8,'Gestion de Flota'!W$2:W$43)</f>
        <v>0</v>
      </c>
      <c r="X51" s="2">
        <f>+SUMIF($D$2:$D$43,'FUENTES FINANCIACION'!$A8,'Gestion de Flota'!X$2:X$43)</f>
        <v>0</v>
      </c>
      <c r="Y51" s="2">
        <f>+SUMIF($D$2:$D$43,'FUENTES FINANCIACION'!$A8,'Gestion de Flota'!Y$2:Y$43)</f>
        <v>0</v>
      </c>
      <c r="Z51" s="2">
        <f>+SUMIF($D$2:$D$43,'FUENTES FINANCIACION'!$A8,'Gestion de Flota'!Z$2:Z$43)</f>
        <v>0</v>
      </c>
      <c r="AA51" s="2">
        <f>+SUMIF($D$2:$D$43,'FUENTES FINANCIACION'!$A8,'Gestion de Flota'!AA$2:AA$43)</f>
        <v>0</v>
      </c>
      <c r="AB51" s="2">
        <f>+SUMIF($D$2:$D$43,'FUENTES FINANCIACION'!$A8,'Gestion de Flota'!AB$2:AB$43)</f>
        <v>0</v>
      </c>
      <c r="AC51" s="2">
        <f>+SUMIF($D$2:$D$43,'FUENTES FINANCIACION'!$A8,'Gestion de Flota'!AC$2:AC$43)</f>
        <v>0</v>
      </c>
      <c r="AD51" s="2">
        <f>+SUMIF($D$2:$D$43,'FUENTES FINANCIACION'!$A8,'Gestion de Flota'!AD$2:AD$43)</f>
        <v>0</v>
      </c>
    </row>
    <row r="52" spans="1:30" x14ac:dyDescent="0.25">
      <c r="A52" s="69"/>
      <c r="B52" s="69"/>
      <c r="C52" s="69"/>
      <c r="D52" s="2" t="str">
        <f>+'FUENTES FINANCIACION'!A9</f>
        <v>09  Otros Aportes Ente Gestor</v>
      </c>
      <c r="E52" s="2">
        <f>+SUMIF($D$2:$D$43,'FUENTES FINANCIACION'!A9,'Gestion de Flota'!$E$2:$E$43)</f>
        <v>0</v>
      </c>
      <c r="F52" s="2">
        <f>+SUMIF($D$2:$D$43,'FUENTES FINANCIACION'!A9,'Gestion de Flota'!$F$2:$F$43)</f>
        <v>0</v>
      </c>
      <c r="G52" s="2">
        <f>+SUMIF($D$2:$D$43,'FUENTES FINANCIACION'!A9,'Gestion de Flota'!$G$2:$G$43)</f>
        <v>0</v>
      </c>
      <c r="H52" s="2">
        <f>+SUMIF($D$2:$D$43,'FUENTES FINANCIACION'!A9,'Gestion de Flota'!$H$2:$H$43)</f>
        <v>0</v>
      </c>
      <c r="I52" s="2">
        <f>+SUMIF($D$2:$D$43,'FUENTES FINANCIACION'!A9,'Gestion de Flota'!$I$2:$I$43)</f>
        <v>0</v>
      </c>
      <c r="J52" s="2">
        <f>+SUMIF($D$2:$D$43,'FUENTES FINANCIACION'!A9,'Gestion de Flota'!$J$2:$J$43)</f>
        <v>0</v>
      </c>
      <c r="K52" s="2">
        <f>+SUMIF($D$2:$D$43,'FUENTES FINANCIACION'!A9,'Gestion de Flota'!$K$2:$K$43)</f>
        <v>0</v>
      </c>
      <c r="L52" s="2">
        <f>+SUMIF($D$2:$D$43,'FUENTES FINANCIACION'!A9,'Gestion de Flota'!$L$2:$L$43)</f>
        <v>0</v>
      </c>
      <c r="M52" s="2">
        <f>+SUMIF($D$2:$D$43,'FUENTES FINANCIACION'!A9,'Gestion de Flota'!$M$2:$M$43)</f>
        <v>0</v>
      </c>
      <c r="N52" s="2">
        <f>+SUMIF($D$2:$D$43,'FUENTES FINANCIACION'!A9,'Gestion de Flota'!$N$2:$N$43)</f>
        <v>0</v>
      </c>
      <c r="O52" s="2">
        <f>+SUMIF($D$2:$D$43,'FUENTES FINANCIACION'!A9,'Gestion de Flota'!$O$2:$O$43)</f>
        <v>0</v>
      </c>
      <c r="P52" s="2">
        <f>+SUMIF($D$2:$D$43,'FUENTES FINANCIACION'!A9,'Gestion de Flota'!$P$2:$P$43)</f>
        <v>0</v>
      </c>
      <c r="Q52" s="2">
        <f>+SUMIF($D$2:$D$43,'FUENTES FINANCIACION'!A9,'Gestion de Flota'!$Q$2:$Q$43)</f>
        <v>0</v>
      </c>
      <c r="R52" s="2">
        <f>+SUMIF($D$2:$D$43,'FUENTES FINANCIACION'!$A9,'Gestion de Flota'!R$2:R$43)</f>
        <v>0</v>
      </c>
      <c r="S52" s="2">
        <f>+SUMIF($D$2:$D$43,'FUENTES FINANCIACION'!$A9,'Gestion de Flota'!S$2:S$43)</f>
        <v>0</v>
      </c>
      <c r="T52" s="2">
        <f>+SUMIF($D$2:$D$43,'FUENTES FINANCIACION'!$A9,'Gestion de Flota'!T$2:T$43)</f>
        <v>0</v>
      </c>
      <c r="U52" s="2">
        <f>+SUMIF($D$2:$D$43,'FUENTES FINANCIACION'!$A9,'Gestion de Flota'!U$2:U$43)</f>
        <v>0</v>
      </c>
      <c r="V52" s="2">
        <f>+SUMIF($D$2:$D$43,'FUENTES FINANCIACION'!$A9,'Gestion de Flota'!V$2:V$43)</f>
        <v>0</v>
      </c>
      <c r="W52" s="2">
        <f>+SUMIF($D$2:$D$43,'FUENTES FINANCIACION'!$A9,'Gestion de Flota'!W$2:W$43)</f>
        <v>0</v>
      </c>
      <c r="X52" s="2">
        <f>+SUMIF($D$2:$D$43,'FUENTES FINANCIACION'!$A9,'Gestion de Flota'!X$2:X$43)</f>
        <v>0</v>
      </c>
      <c r="Y52" s="2">
        <f>+SUMIF($D$2:$D$43,'FUENTES FINANCIACION'!$A9,'Gestion de Flota'!Y$2:Y$43)</f>
        <v>0</v>
      </c>
      <c r="Z52" s="2">
        <f>+SUMIF($D$2:$D$43,'FUENTES FINANCIACION'!$A9,'Gestion de Flota'!Z$2:Z$43)</f>
        <v>0</v>
      </c>
      <c r="AA52" s="2">
        <f>+SUMIF($D$2:$D$43,'FUENTES FINANCIACION'!$A9,'Gestion de Flota'!AA$2:AA$43)</f>
        <v>0</v>
      </c>
      <c r="AB52" s="2">
        <f>+SUMIF($D$2:$D$43,'FUENTES FINANCIACION'!$A9,'Gestion de Flota'!AB$2:AB$43)</f>
        <v>0</v>
      </c>
      <c r="AC52" s="2">
        <f>+SUMIF($D$2:$D$43,'FUENTES FINANCIACION'!$A9,'Gestion de Flota'!AC$2:AC$43)</f>
        <v>0</v>
      </c>
      <c r="AD52" s="2">
        <f>+SUMIF($D$2:$D$43,'FUENTES FINANCIACION'!$A9,'Gestion de Flota'!AD$2:AD$43)</f>
        <v>0</v>
      </c>
    </row>
    <row r="53" spans="1:30" x14ac:dyDescent="0.25">
      <c r="A53" s="69"/>
      <c r="B53" s="69"/>
      <c r="C53" s="69"/>
      <c r="D53" s="2" t="str">
        <f>+'FUENTES FINANCIACION'!A10</f>
        <v>10  Aportes entes Territoriales en Especie.</v>
      </c>
      <c r="E53" s="2">
        <f>+SUMIF($D$2:$D$43,'FUENTES FINANCIACION'!A10,'Gestion de Flota'!$E$2:$E$43)</f>
        <v>0</v>
      </c>
      <c r="F53" s="2">
        <f>+SUMIF($D$2:$D$43,'FUENTES FINANCIACION'!A10,'Gestion de Flota'!$F$2:$F$43)</f>
        <v>0</v>
      </c>
      <c r="G53" s="2">
        <f>+SUMIF($D$2:$D$43,'FUENTES FINANCIACION'!A10,'Gestion de Flota'!$G$2:$G$43)</f>
        <v>0</v>
      </c>
      <c r="H53" s="2">
        <f>+SUMIF($D$2:$D$43,'FUENTES FINANCIACION'!A10,'Gestion de Flota'!$H$2:$H$43)</f>
        <v>0</v>
      </c>
      <c r="I53" s="2">
        <f>+SUMIF($D$2:$D$43,'FUENTES FINANCIACION'!A10,'Gestion de Flota'!$I$2:$I$43)</f>
        <v>0</v>
      </c>
      <c r="J53" s="2">
        <f>+SUMIF($D$2:$D$43,'FUENTES FINANCIACION'!A10,'Gestion de Flota'!$J$2:$J$43)</f>
        <v>0</v>
      </c>
      <c r="K53" s="2">
        <f>+SUMIF($D$2:$D$43,'FUENTES FINANCIACION'!A10,'Gestion de Flota'!$K$2:$K$43)</f>
        <v>0</v>
      </c>
      <c r="L53" s="2">
        <f>+SUMIF($D$2:$D$43,'FUENTES FINANCIACION'!A10,'Gestion de Flota'!$L$2:$L$43)</f>
        <v>0</v>
      </c>
      <c r="M53" s="2">
        <f>+SUMIF($D$2:$D$43,'FUENTES FINANCIACION'!A10,'Gestion de Flota'!$M$2:$M$43)</f>
        <v>0</v>
      </c>
      <c r="N53" s="2">
        <f>+SUMIF($D$2:$D$43,'FUENTES FINANCIACION'!A10,'Gestion de Flota'!$N$2:$N$43)</f>
        <v>0</v>
      </c>
      <c r="O53" s="2">
        <f>+SUMIF($D$2:$D$43,'FUENTES FINANCIACION'!A10,'Gestion de Flota'!$O$2:$O$43)</f>
        <v>0</v>
      </c>
      <c r="P53" s="2">
        <f>+SUMIF($D$2:$D$43,'FUENTES FINANCIACION'!A10,'Gestion de Flota'!$P$2:$P$43)</f>
        <v>0</v>
      </c>
      <c r="Q53" s="2">
        <f>+SUMIF($D$2:$D$43,'FUENTES FINANCIACION'!A10,'Gestion de Flota'!$Q$2:$Q$43)</f>
        <v>0</v>
      </c>
      <c r="R53" s="2">
        <f>+SUMIF($D$2:$D$43,'FUENTES FINANCIACION'!$A10,'Gestion de Flota'!R$2:R$43)</f>
        <v>0</v>
      </c>
      <c r="S53" s="2">
        <f>+SUMIF($D$2:$D$43,'FUENTES FINANCIACION'!$A10,'Gestion de Flota'!S$2:S$43)</f>
        <v>0</v>
      </c>
      <c r="T53" s="2">
        <f>+SUMIF($D$2:$D$43,'FUENTES FINANCIACION'!$A10,'Gestion de Flota'!T$2:T$43)</f>
        <v>0</v>
      </c>
      <c r="U53" s="2">
        <f>+SUMIF($D$2:$D$43,'FUENTES FINANCIACION'!$A10,'Gestion de Flota'!U$2:U$43)</f>
        <v>0</v>
      </c>
      <c r="V53" s="2">
        <f>+SUMIF($D$2:$D$43,'FUENTES FINANCIACION'!$A10,'Gestion de Flota'!V$2:V$43)</f>
        <v>0</v>
      </c>
      <c r="W53" s="2">
        <f>+SUMIF($D$2:$D$43,'FUENTES FINANCIACION'!$A10,'Gestion de Flota'!W$2:W$43)</f>
        <v>0</v>
      </c>
      <c r="X53" s="2">
        <f>+SUMIF($D$2:$D$43,'FUENTES FINANCIACION'!$A10,'Gestion de Flota'!X$2:X$43)</f>
        <v>0</v>
      </c>
      <c r="Y53" s="2">
        <f>+SUMIF($D$2:$D$43,'FUENTES FINANCIACION'!$A10,'Gestion de Flota'!Y$2:Y$43)</f>
        <v>0</v>
      </c>
      <c r="Z53" s="2">
        <f>+SUMIF($D$2:$D$43,'FUENTES FINANCIACION'!$A10,'Gestion de Flota'!Z$2:Z$43)</f>
        <v>0</v>
      </c>
      <c r="AA53" s="2">
        <f>+SUMIF($D$2:$D$43,'FUENTES FINANCIACION'!$A10,'Gestion de Flota'!AA$2:AA$43)</f>
        <v>0</v>
      </c>
      <c r="AB53" s="2">
        <f>+SUMIF($D$2:$D$43,'FUENTES FINANCIACION'!$A10,'Gestion de Flota'!AB$2:AB$43)</f>
        <v>0</v>
      </c>
      <c r="AC53" s="2">
        <f>+SUMIF($D$2:$D$43,'FUENTES FINANCIACION'!$A10,'Gestion de Flota'!AC$2:AC$43)</f>
        <v>0</v>
      </c>
      <c r="AD53" s="2">
        <f>+SUMIF($D$2:$D$43,'FUENTES FINANCIACION'!$A10,'Gestion de Flota'!AD$2:AD$43)</f>
        <v>0</v>
      </c>
    </row>
    <row r="54" spans="1:30" x14ac:dyDescent="0.25">
      <c r="A54" s="69"/>
      <c r="B54" s="69"/>
      <c r="C54" s="69"/>
      <c r="D54" s="2" t="str">
        <f>+'FUENTES FINANCIACION'!A11</f>
        <v>12  Retención de Garantía</v>
      </c>
      <c r="E54" s="2">
        <f>+SUMIF($D$2:$D$43,'FUENTES FINANCIACION'!A11,'Gestion de Flota'!$E$2:$E$43)</f>
        <v>0</v>
      </c>
      <c r="F54" s="2">
        <f>+SUMIF($D$2:$D$43,'FUENTES FINANCIACION'!A11,'Gestion de Flota'!$F$2:$F$43)</f>
        <v>0</v>
      </c>
      <c r="G54" s="2">
        <f>+SUMIF($D$2:$D$43,'FUENTES FINANCIACION'!A11,'Gestion de Flota'!$G$2:$G$43)</f>
        <v>0</v>
      </c>
      <c r="H54" s="2">
        <f>+SUMIF($D$2:$D$43,'FUENTES FINANCIACION'!A11,'Gestion de Flota'!$H$2:$H$43)</f>
        <v>0</v>
      </c>
      <c r="I54" s="2">
        <f>+SUMIF($D$2:$D$43,'FUENTES FINANCIACION'!A11,'Gestion de Flota'!$I$2:$I$43)</f>
        <v>0</v>
      </c>
      <c r="J54" s="2">
        <f>+SUMIF($D$2:$D$43,'FUENTES FINANCIACION'!A11,'Gestion de Flota'!$J$2:$J$43)</f>
        <v>0</v>
      </c>
      <c r="K54" s="2">
        <f>+SUMIF($D$2:$D$43,'FUENTES FINANCIACION'!A11,'Gestion de Flota'!$K$2:$K$43)</f>
        <v>0</v>
      </c>
      <c r="L54" s="2">
        <f>+SUMIF($D$2:$D$43,'FUENTES FINANCIACION'!A11,'Gestion de Flota'!$L$2:$L$43)</f>
        <v>0</v>
      </c>
      <c r="M54" s="2">
        <f>+SUMIF($D$2:$D$43,'FUENTES FINANCIACION'!A11,'Gestion de Flota'!$M$2:$M$43)</f>
        <v>0</v>
      </c>
      <c r="N54" s="2">
        <f>+SUMIF($D$2:$D$43,'FUENTES FINANCIACION'!A11,'Gestion de Flota'!$N$2:$N$43)</f>
        <v>0</v>
      </c>
      <c r="O54" s="2">
        <f>+SUMIF($D$2:$D$43,'FUENTES FINANCIACION'!A11,'Gestion de Flota'!$O$2:$O$43)</f>
        <v>0</v>
      </c>
      <c r="P54" s="2">
        <f>+SUMIF($D$2:$D$43,'FUENTES FINANCIACION'!A11,'Gestion de Flota'!$P$2:$P$43)</f>
        <v>0</v>
      </c>
      <c r="Q54" s="2">
        <f>+SUMIF($D$2:$D$43,'FUENTES FINANCIACION'!A11,'Gestion de Flota'!$Q$2:$Q$43)</f>
        <v>0</v>
      </c>
      <c r="R54" s="2">
        <f>+SUMIF($D$2:$D$43,'FUENTES FINANCIACION'!$A11,'Gestion de Flota'!R$2:R$43)</f>
        <v>0</v>
      </c>
      <c r="S54" s="2">
        <f>+SUMIF($D$2:$D$43,'FUENTES FINANCIACION'!$A11,'Gestion de Flota'!S$2:S$43)</f>
        <v>0</v>
      </c>
      <c r="T54" s="2">
        <f>+SUMIF($D$2:$D$43,'FUENTES FINANCIACION'!$A11,'Gestion de Flota'!T$2:T$43)</f>
        <v>0</v>
      </c>
      <c r="U54" s="2">
        <f>+SUMIF($D$2:$D$43,'FUENTES FINANCIACION'!$A11,'Gestion de Flota'!U$2:U$43)</f>
        <v>0</v>
      </c>
      <c r="V54" s="2">
        <f>+SUMIF($D$2:$D$43,'FUENTES FINANCIACION'!$A11,'Gestion de Flota'!V$2:V$43)</f>
        <v>0</v>
      </c>
      <c r="W54" s="2">
        <f>+SUMIF($D$2:$D$43,'FUENTES FINANCIACION'!$A11,'Gestion de Flota'!W$2:W$43)</f>
        <v>0</v>
      </c>
      <c r="X54" s="2">
        <f>+SUMIF($D$2:$D$43,'FUENTES FINANCIACION'!$A11,'Gestion de Flota'!X$2:X$43)</f>
        <v>0</v>
      </c>
      <c r="Y54" s="2">
        <f>+SUMIF($D$2:$D$43,'FUENTES FINANCIACION'!$A11,'Gestion de Flota'!Y$2:Y$43)</f>
        <v>0</v>
      </c>
      <c r="Z54" s="2">
        <f>+SUMIF($D$2:$D$43,'FUENTES FINANCIACION'!$A11,'Gestion de Flota'!Z$2:Z$43)</f>
        <v>0</v>
      </c>
      <c r="AA54" s="2">
        <f>+SUMIF($D$2:$D$43,'FUENTES FINANCIACION'!$A11,'Gestion de Flota'!AA$2:AA$43)</f>
        <v>0</v>
      </c>
      <c r="AB54" s="2">
        <f>+SUMIF($D$2:$D$43,'FUENTES FINANCIACION'!$A11,'Gestion de Flota'!AB$2:AB$43)</f>
        <v>0</v>
      </c>
      <c r="AC54" s="2">
        <f>+SUMIF($D$2:$D$43,'FUENTES FINANCIACION'!$A11,'Gestion de Flota'!AC$2:AC$43)</f>
        <v>0</v>
      </c>
      <c r="AD54" s="2">
        <f>+SUMIF($D$2:$D$43,'FUENTES FINANCIACION'!$A11,'Gestion de Flota'!AD$2:AD$43)</f>
        <v>0</v>
      </c>
    </row>
    <row r="55" spans="1:30" x14ac:dyDescent="0.25">
      <c r="A55" s="69"/>
      <c r="B55" s="69"/>
      <c r="C55" s="69"/>
      <c r="D55" s="2" t="str">
        <f>+'FUENTES FINANCIACION'!A12</f>
        <v>13  Recursos Nación BID Ambiental</v>
      </c>
      <c r="E55" s="2">
        <f>+SUMIF($D$2:$D$43,'FUENTES FINANCIACION'!A12,'Gestion de Flota'!$E$2:$E$43)</f>
        <v>0</v>
      </c>
      <c r="F55" s="2">
        <f>+SUMIF($D$2:$D$43,'FUENTES FINANCIACION'!A12,'Gestion de Flota'!$F$2:$F$43)</f>
        <v>0</v>
      </c>
      <c r="G55" s="2">
        <f>+SUMIF($D$2:$D$43,'FUENTES FINANCIACION'!A12,'Gestion de Flota'!$G$2:$G$43)</f>
        <v>0</v>
      </c>
      <c r="H55" s="2">
        <f>+SUMIF($D$2:$D$43,'FUENTES FINANCIACION'!A12,'Gestion de Flota'!$H$2:$H$43)</f>
        <v>0</v>
      </c>
      <c r="I55" s="2">
        <f>+SUMIF($D$2:$D$43,'FUENTES FINANCIACION'!A12,'Gestion de Flota'!$I$2:$I$43)</f>
        <v>0</v>
      </c>
      <c r="J55" s="2">
        <f>+SUMIF($D$2:$D$43,'FUENTES FINANCIACION'!A12,'Gestion de Flota'!$J$2:$J$43)</f>
        <v>0</v>
      </c>
      <c r="K55" s="2">
        <f>+SUMIF($D$2:$D$43,'FUENTES FINANCIACION'!A12,'Gestion de Flota'!$K$2:$K$43)</f>
        <v>0</v>
      </c>
      <c r="L55" s="2">
        <f>+SUMIF($D$2:$D$43,'FUENTES FINANCIACION'!A12,'Gestion de Flota'!$L$2:$L$43)</f>
        <v>0</v>
      </c>
      <c r="M55" s="2">
        <f>+SUMIF($D$2:$D$43,'FUENTES FINANCIACION'!A12,'Gestion de Flota'!$M$2:$M$43)</f>
        <v>0</v>
      </c>
      <c r="N55" s="2">
        <f>+SUMIF($D$2:$D$43,'FUENTES FINANCIACION'!A12,'Gestion de Flota'!$N$2:$N$43)</f>
        <v>0</v>
      </c>
      <c r="O55" s="2">
        <f>+SUMIF($D$2:$D$43,'FUENTES FINANCIACION'!A12,'Gestion de Flota'!$O$2:$O$43)</f>
        <v>0</v>
      </c>
      <c r="P55" s="2">
        <f>+SUMIF($D$2:$D$43,'FUENTES FINANCIACION'!A12,'Gestion de Flota'!$P$2:$P$43)</f>
        <v>0</v>
      </c>
      <c r="Q55" s="2">
        <f>+SUMIF($D$2:$D$43,'FUENTES FINANCIACION'!A12,'Gestion de Flota'!$Q$2:$Q$43)</f>
        <v>0</v>
      </c>
      <c r="R55" s="2">
        <f>+SUMIF($D$2:$D$43,'FUENTES FINANCIACION'!$A12,'Gestion de Flota'!R$2:R$43)</f>
        <v>0</v>
      </c>
      <c r="S55" s="2">
        <f>+SUMIF($D$2:$D$43,'FUENTES FINANCIACION'!$A12,'Gestion de Flota'!S$2:S$43)</f>
        <v>0</v>
      </c>
      <c r="T55" s="2">
        <f>+SUMIF($D$2:$D$43,'FUENTES FINANCIACION'!$A12,'Gestion de Flota'!T$2:T$43)</f>
        <v>0</v>
      </c>
      <c r="U55" s="2">
        <f>+SUMIF($D$2:$D$43,'FUENTES FINANCIACION'!$A12,'Gestion de Flota'!U$2:U$43)</f>
        <v>0</v>
      </c>
      <c r="V55" s="2">
        <f>+SUMIF($D$2:$D$43,'FUENTES FINANCIACION'!$A12,'Gestion de Flota'!V$2:V$43)</f>
        <v>0</v>
      </c>
      <c r="W55" s="2">
        <f>+SUMIF($D$2:$D$43,'FUENTES FINANCIACION'!$A12,'Gestion de Flota'!W$2:W$43)</f>
        <v>0</v>
      </c>
      <c r="X55" s="2">
        <f>+SUMIF($D$2:$D$43,'FUENTES FINANCIACION'!$A12,'Gestion de Flota'!X$2:X$43)</f>
        <v>0</v>
      </c>
      <c r="Y55" s="2">
        <f>+SUMIF($D$2:$D$43,'FUENTES FINANCIACION'!$A12,'Gestion de Flota'!Y$2:Y$43)</f>
        <v>0</v>
      </c>
      <c r="Z55" s="2">
        <f>+SUMIF($D$2:$D$43,'FUENTES FINANCIACION'!$A12,'Gestion de Flota'!Z$2:Z$43)</f>
        <v>0</v>
      </c>
      <c r="AA55" s="2">
        <f>+SUMIF($D$2:$D$43,'FUENTES FINANCIACION'!$A12,'Gestion de Flota'!AA$2:AA$43)</f>
        <v>0</v>
      </c>
      <c r="AB55" s="2">
        <f>+SUMIF($D$2:$D$43,'FUENTES FINANCIACION'!$A12,'Gestion de Flota'!AB$2:AB$43)</f>
        <v>0</v>
      </c>
      <c r="AC55" s="2">
        <f>+SUMIF($D$2:$D$43,'FUENTES FINANCIACION'!$A12,'Gestion de Flota'!AC$2:AC$43)</f>
        <v>0</v>
      </c>
      <c r="AD55" s="2">
        <f>+SUMIF($D$2:$D$43,'FUENTES FINANCIACION'!$A12,'Gestion de Flota'!AD$2:AD$43)</f>
        <v>0</v>
      </c>
    </row>
    <row r="56" spans="1:30" x14ac:dyDescent="0.25">
      <c r="A56" s="116" t="s">
        <v>27</v>
      </c>
      <c r="B56" s="117"/>
      <c r="C56" s="118"/>
      <c r="D56" s="11"/>
      <c r="E56" s="5">
        <f>SUM(E44:E55)</f>
        <v>0</v>
      </c>
      <c r="F56" s="5">
        <f t="shared" ref="F56:AD56" si="6">SUM(F44:F55)</f>
        <v>0</v>
      </c>
      <c r="G56" s="5">
        <f t="shared" si="6"/>
        <v>10</v>
      </c>
      <c r="H56" s="5">
        <f t="shared" si="6"/>
        <v>0</v>
      </c>
      <c r="I56" s="5">
        <f t="shared" si="6"/>
        <v>0</v>
      </c>
      <c r="J56" s="5">
        <f t="shared" si="6"/>
        <v>0</v>
      </c>
      <c r="K56" s="5">
        <f t="shared" si="6"/>
        <v>0</v>
      </c>
      <c r="L56" s="5">
        <f t="shared" si="6"/>
        <v>0</v>
      </c>
      <c r="M56" s="5">
        <f t="shared" si="6"/>
        <v>0</v>
      </c>
      <c r="N56" s="5">
        <f t="shared" si="6"/>
        <v>0</v>
      </c>
      <c r="O56" s="5">
        <f t="shared" si="6"/>
        <v>0</v>
      </c>
      <c r="P56" s="5">
        <f t="shared" si="6"/>
        <v>0</v>
      </c>
      <c r="Q56" s="5">
        <f t="shared" si="6"/>
        <v>10</v>
      </c>
      <c r="R56" s="5">
        <f t="shared" si="6"/>
        <v>0</v>
      </c>
      <c r="S56" s="5">
        <f t="shared" si="6"/>
        <v>0</v>
      </c>
      <c r="T56" s="5">
        <f t="shared" si="6"/>
        <v>0</v>
      </c>
      <c r="U56" s="5">
        <f t="shared" si="6"/>
        <v>0</v>
      </c>
      <c r="V56" s="5">
        <f t="shared" si="6"/>
        <v>0</v>
      </c>
      <c r="W56" s="5">
        <f t="shared" si="6"/>
        <v>0</v>
      </c>
      <c r="X56" s="5">
        <f t="shared" si="6"/>
        <v>0</v>
      </c>
      <c r="Y56" s="5">
        <f t="shared" si="6"/>
        <v>0</v>
      </c>
      <c r="Z56" s="5">
        <f t="shared" si="6"/>
        <v>0</v>
      </c>
      <c r="AA56" s="5">
        <f t="shared" si="6"/>
        <v>0</v>
      </c>
      <c r="AB56" s="5">
        <f t="shared" si="6"/>
        <v>0</v>
      </c>
      <c r="AC56" s="5">
        <f t="shared" si="6"/>
        <v>0</v>
      </c>
      <c r="AD56" s="5">
        <f t="shared" si="6"/>
        <v>0</v>
      </c>
    </row>
  </sheetData>
  <mergeCells count="14">
    <mergeCell ref="A56:C56"/>
    <mergeCell ref="A29:C29"/>
    <mergeCell ref="A31:A42"/>
    <mergeCell ref="B31:B42"/>
    <mergeCell ref="C31:C42"/>
    <mergeCell ref="A43:C43"/>
    <mergeCell ref="A44:C55"/>
    <mergeCell ref="A3:A14"/>
    <mergeCell ref="B3:B14"/>
    <mergeCell ref="C3:C14"/>
    <mergeCell ref="A15:C15"/>
    <mergeCell ref="A17:A28"/>
    <mergeCell ref="B17:B28"/>
    <mergeCell ref="C17:C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workbookViewId="0">
      <selection activeCell="E1" sqref="E1:AD1"/>
    </sheetView>
  </sheetViews>
  <sheetFormatPr baseColWidth="10" defaultRowHeight="15" x14ac:dyDescent="0.25"/>
  <cols>
    <col min="4" max="4" width="39.7109375" bestFit="1" customWidth="1"/>
  </cols>
  <sheetData>
    <row r="1" spans="1:30" x14ac:dyDescent="0.25">
      <c r="E1" s="7" t="s">
        <v>110</v>
      </c>
      <c r="F1" s="7" t="s">
        <v>111</v>
      </c>
      <c r="G1" s="7" t="s">
        <v>112</v>
      </c>
      <c r="H1" s="7" t="s">
        <v>113</v>
      </c>
      <c r="I1" s="7" t="s">
        <v>114</v>
      </c>
      <c r="J1" s="7" t="s">
        <v>115</v>
      </c>
      <c r="K1" s="7" t="s">
        <v>116</v>
      </c>
      <c r="L1" s="7" t="s">
        <v>117</v>
      </c>
      <c r="M1" s="7" t="s">
        <v>118</v>
      </c>
      <c r="N1" s="7" t="s">
        <v>119</v>
      </c>
      <c r="O1" s="7" t="s">
        <v>120</v>
      </c>
      <c r="P1" s="7" t="s">
        <v>121</v>
      </c>
      <c r="Q1" s="13" t="s">
        <v>122</v>
      </c>
      <c r="R1" s="7" t="s">
        <v>110</v>
      </c>
      <c r="S1" s="7" t="s">
        <v>111</v>
      </c>
      <c r="T1" s="7" t="s">
        <v>112</v>
      </c>
      <c r="U1" s="7" t="s">
        <v>113</v>
      </c>
      <c r="V1" s="7" t="s">
        <v>114</v>
      </c>
      <c r="W1" s="7" t="s">
        <v>115</v>
      </c>
      <c r="X1" s="7" t="s">
        <v>116</v>
      </c>
      <c r="Y1" s="7" t="s">
        <v>117</v>
      </c>
      <c r="Z1" s="7" t="s">
        <v>118</v>
      </c>
      <c r="AA1" s="7" t="s">
        <v>119</v>
      </c>
      <c r="AB1" s="7" t="s">
        <v>120</v>
      </c>
      <c r="AC1" s="7" t="s">
        <v>121</v>
      </c>
      <c r="AD1" s="13" t="s">
        <v>123</v>
      </c>
    </row>
    <row r="2" spans="1:30" ht="22.5" x14ac:dyDescent="0.25">
      <c r="A2" s="6" t="s">
        <v>20</v>
      </c>
      <c r="B2" s="6" t="s">
        <v>26</v>
      </c>
      <c r="C2" s="6" t="s">
        <v>18</v>
      </c>
      <c r="D2" s="6" t="s">
        <v>19</v>
      </c>
      <c r="E2" s="3"/>
      <c r="F2" s="3"/>
      <c r="G2" s="3"/>
      <c r="H2" s="3"/>
      <c r="I2" s="3"/>
      <c r="J2" s="3"/>
      <c r="K2" s="3"/>
      <c r="L2" s="3"/>
      <c r="M2" s="3"/>
      <c r="N2" s="3"/>
      <c r="O2" s="3"/>
      <c r="P2" s="3"/>
      <c r="Q2" s="3"/>
      <c r="R2" s="3"/>
      <c r="S2" s="3"/>
      <c r="T2" s="3"/>
      <c r="U2" s="3"/>
      <c r="V2" s="3"/>
      <c r="W2" s="3"/>
      <c r="X2" s="3"/>
      <c r="Y2" s="3"/>
      <c r="Z2" s="3"/>
      <c r="AA2" s="3"/>
      <c r="AB2" s="3"/>
      <c r="AC2" s="3"/>
      <c r="AD2" s="3"/>
    </row>
    <row r="3" spans="1:30" x14ac:dyDescent="0.25">
      <c r="A3" s="91"/>
      <c r="B3" s="91"/>
      <c r="C3" s="91"/>
      <c r="D3" s="8" t="str">
        <f>+'FUENTES FINANCIACION'!A1</f>
        <v>01  Recursos Nación BIRF</v>
      </c>
      <c r="E3" s="8"/>
      <c r="F3" s="8"/>
      <c r="G3" s="8"/>
      <c r="H3" s="8">
        <v>10</v>
      </c>
      <c r="I3" s="8"/>
      <c r="J3" s="8"/>
      <c r="K3" s="8"/>
      <c r="L3" s="8"/>
      <c r="M3" s="8"/>
      <c r="N3" s="8"/>
      <c r="O3" s="8"/>
      <c r="P3" s="8"/>
      <c r="Q3" s="4">
        <f>+SUM(E3:P3)</f>
        <v>10</v>
      </c>
      <c r="R3" s="8"/>
      <c r="S3" s="8"/>
      <c r="T3" s="8"/>
      <c r="U3" s="8"/>
      <c r="V3" s="8"/>
      <c r="W3" s="8"/>
      <c r="X3" s="8"/>
      <c r="Y3" s="8"/>
      <c r="Z3" s="8"/>
      <c r="AA3" s="8"/>
      <c r="AB3" s="8"/>
      <c r="AC3" s="8"/>
      <c r="AD3" s="8"/>
    </row>
    <row r="4" spans="1:30" x14ac:dyDescent="0.25">
      <c r="A4" s="91"/>
      <c r="B4" s="91"/>
      <c r="C4" s="91"/>
      <c r="D4" s="8" t="str">
        <f>+'FUENTES FINANCIACION'!A2</f>
        <v>02  Recursos Nación Otras Fuentes</v>
      </c>
      <c r="E4" s="8"/>
      <c r="F4" s="8"/>
      <c r="G4" s="8"/>
      <c r="H4" s="8"/>
      <c r="I4" s="8"/>
      <c r="J4" s="8"/>
      <c r="K4" s="8"/>
      <c r="L4" s="8"/>
      <c r="M4" s="8"/>
      <c r="N4" s="8"/>
      <c r="O4" s="8"/>
      <c r="P4" s="8"/>
      <c r="Q4" s="4">
        <f t="shared" ref="Q4:Q14" si="0">+SUM(E4:P4)</f>
        <v>0</v>
      </c>
      <c r="R4" s="8"/>
      <c r="S4" s="8"/>
      <c r="T4" s="8"/>
      <c r="U4" s="8"/>
      <c r="V4" s="8"/>
      <c r="W4" s="8"/>
      <c r="X4" s="8"/>
      <c r="Y4" s="8"/>
      <c r="Z4" s="8"/>
      <c r="AA4" s="8"/>
      <c r="AB4" s="8"/>
      <c r="AC4" s="8"/>
      <c r="AD4" s="8"/>
    </row>
    <row r="5" spans="1:30" x14ac:dyDescent="0.25">
      <c r="A5" s="91"/>
      <c r="B5" s="91"/>
      <c r="C5" s="91"/>
      <c r="D5" s="8" t="str">
        <f>+'FUENTES FINANCIACION'!A3</f>
        <v>03  Aportes entes Territoriales al Proyecto</v>
      </c>
      <c r="E5" s="8"/>
      <c r="F5" s="8"/>
      <c r="G5" s="8"/>
      <c r="H5" s="8"/>
      <c r="I5" s="8"/>
      <c r="J5" s="8"/>
      <c r="K5" s="8"/>
      <c r="L5" s="8"/>
      <c r="M5" s="8"/>
      <c r="N5" s="8"/>
      <c r="O5" s="8"/>
      <c r="P5" s="8"/>
      <c r="Q5" s="4">
        <f t="shared" si="0"/>
        <v>0</v>
      </c>
      <c r="R5" s="8"/>
      <c r="S5" s="8"/>
      <c r="T5" s="8"/>
      <c r="U5" s="8"/>
      <c r="V5" s="8"/>
      <c r="W5" s="8"/>
      <c r="X5" s="8"/>
      <c r="Y5" s="8"/>
      <c r="Z5" s="8"/>
      <c r="AA5" s="8"/>
      <c r="AB5" s="8"/>
      <c r="AC5" s="8"/>
      <c r="AD5" s="8"/>
    </row>
    <row r="6" spans="1:30" x14ac:dyDescent="0.25">
      <c r="A6" s="91"/>
      <c r="B6" s="91"/>
      <c r="C6" s="91"/>
      <c r="D6" s="8" t="str">
        <f>+'FUENTES FINANCIACION'!A4</f>
        <v>04  Aportes Ente Gestor (Crédito Sindicado)</v>
      </c>
      <c r="E6" s="8"/>
      <c r="F6" s="8"/>
      <c r="G6" s="8"/>
      <c r="H6" s="8"/>
      <c r="I6" s="8"/>
      <c r="J6" s="8"/>
      <c r="K6" s="8"/>
      <c r="L6" s="8"/>
      <c r="M6" s="8"/>
      <c r="N6" s="8"/>
      <c r="O6" s="8"/>
      <c r="P6" s="8"/>
      <c r="Q6" s="4">
        <f t="shared" si="0"/>
        <v>0</v>
      </c>
      <c r="R6" s="8"/>
      <c r="S6" s="8"/>
      <c r="T6" s="8"/>
      <c r="U6" s="8"/>
      <c r="V6" s="8"/>
      <c r="W6" s="8"/>
      <c r="X6" s="8"/>
      <c r="Y6" s="8"/>
      <c r="Z6" s="8"/>
      <c r="AA6" s="8"/>
      <c r="AB6" s="8"/>
      <c r="AC6" s="8"/>
      <c r="AD6" s="8"/>
    </row>
    <row r="7" spans="1:30" x14ac:dyDescent="0.25">
      <c r="A7" s="91"/>
      <c r="B7" s="91"/>
      <c r="C7" s="91"/>
      <c r="D7" s="8" t="str">
        <f>+'FUENTES FINANCIACION'!A5</f>
        <v>05  Recursos Nación BID</v>
      </c>
      <c r="E7" s="8"/>
      <c r="F7" s="8"/>
      <c r="G7" s="8"/>
      <c r="H7" s="8"/>
      <c r="I7" s="8"/>
      <c r="J7" s="8"/>
      <c r="K7" s="8"/>
      <c r="L7" s="8"/>
      <c r="M7" s="8"/>
      <c r="N7" s="8"/>
      <c r="O7" s="8"/>
      <c r="P7" s="8"/>
      <c r="Q7" s="4">
        <f t="shared" si="0"/>
        <v>0</v>
      </c>
      <c r="R7" s="8"/>
      <c r="S7" s="8"/>
      <c r="T7" s="8"/>
      <c r="U7" s="8"/>
      <c r="V7" s="8"/>
      <c r="W7" s="8"/>
      <c r="X7" s="8"/>
      <c r="Y7" s="8"/>
      <c r="Z7" s="8"/>
      <c r="AA7" s="8"/>
      <c r="AB7" s="8"/>
      <c r="AC7" s="8"/>
      <c r="AD7" s="8"/>
    </row>
    <row r="8" spans="1:30" x14ac:dyDescent="0.25">
      <c r="A8" s="91"/>
      <c r="B8" s="91"/>
      <c r="C8" s="91"/>
      <c r="D8" s="8" t="str">
        <f>+'FUENTES FINANCIACION'!A6</f>
        <v>06  Recursos Otros Aportes del Ente Gestor</v>
      </c>
      <c r="E8" s="8"/>
      <c r="F8" s="8"/>
      <c r="G8" s="8"/>
      <c r="H8" s="8"/>
      <c r="I8" s="8"/>
      <c r="J8" s="8"/>
      <c r="K8" s="8"/>
      <c r="L8" s="8"/>
      <c r="M8" s="8"/>
      <c r="N8" s="8"/>
      <c r="O8" s="8"/>
      <c r="P8" s="8"/>
      <c r="Q8" s="4">
        <f t="shared" si="0"/>
        <v>0</v>
      </c>
      <c r="R8" s="8"/>
      <c r="S8" s="8"/>
      <c r="T8" s="8"/>
      <c r="U8" s="8"/>
      <c r="V8" s="8"/>
      <c r="W8" s="8"/>
      <c r="X8" s="8"/>
      <c r="Y8" s="8"/>
      <c r="Z8" s="8"/>
      <c r="AA8" s="8"/>
      <c r="AB8" s="8"/>
      <c r="AC8" s="8"/>
      <c r="AD8" s="8"/>
    </row>
    <row r="9" spans="1:30" x14ac:dyDescent="0.25">
      <c r="A9" s="91"/>
      <c r="B9" s="91"/>
      <c r="C9" s="91"/>
      <c r="D9" s="8" t="str">
        <f>+'FUENTES FINANCIACION'!A7</f>
        <v>07  Recursos Nación OPEP</v>
      </c>
      <c r="E9" s="8"/>
      <c r="F9" s="8"/>
      <c r="G9" s="8"/>
      <c r="H9" s="8"/>
      <c r="I9" s="8"/>
      <c r="J9" s="8"/>
      <c r="K9" s="8"/>
      <c r="L9" s="8"/>
      <c r="M9" s="8"/>
      <c r="N9" s="8"/>
      <c r="O9" s="8"/>
      <c r="P9" s="8"/>
      <c r="Q9" s="4">
        <f t="shared" si="0"/>
        <v>0</v>
      </c>
      <c r="R9" s="8"/>
      <c r="S9" s="8"/>
      <c r="T9" s="8"/>
      <c r="U9" s="8"/>
      <c r="V9" s="8"/>
      <c r="W9" s="8"/>
      <c r="X9" s="8"/>
      <c r="Y9" s="8"/>
      <c r="Z9" s="8"/>
      <c r="AA9" s="8"/>
      <c r="AB9" s="8"/>
      <c r="AC9" s="8"/>
      <c r="AD9" s="8"/>
    </row>
    <row r="10" spans="1:30" x14ac:dyDescent="0.25">
      <c r="A10" s="91"/>
      <c r="B10" s="91"/>
      <c r="C10" s="91"/>
      <c r="D10" s="8" t="str">
        <f>+'FUENTES FINANCIACION'!A8</f>
        <v>08  Recursos Nación CAF</v>
      </c>
      <c r="E10" s="8"/>
      <c r="F10" s="8"/>
      <c r="G10" s="8"/>
      <c r="H10" s="8"/>
      <c r="I10" s="8"/>
      <c r="J10" s="8"/>
      <c r="K10" s="8"/>
      <c r="L10" s="8"/>
      <c r="M10" s="8"/>
      <c r="N10" s="8"/>
      <c r="O10" s="8"/>
      <c r="P10" s="8"/>
      <c r="Q10" s="4">
        <f t="shared" si="0"/>
        <v>0</v>
      </c>
      <c r="R10" s="8"/>
      <c r="S10" s="8"/>
      <c r="T10" s="8"/>
      <c r="U10" s="8"/>
      <c r="V10" s="8"/>
      <c r="W10" s="8"/>
      <c r="X10" s="8"/>
      <c r="Y10" s="8"/>
      <c r="Z10" s="8"/>
      <c r="AA10" s="8"/>
      <c r="AB10" s="8"/>
      <c r="AC10" s="8"/>
      <c r="AD10" s="8"/>
    </row>
    <row r="11" spans="1:30" x14ac:dyDescent="0.25">
      <c r="A11" s="91"/>
      <c r="B11" s="91"/>
      <c r="C11" s="91"/>
      <c r="D11" s="8" t="str">
        <f>+'FUENTES FINANCIACION'!A9</f>
        <v>09  Otros Aportes Ente Gestor</v>
      </c>
      <c r="E11" s="8"/>
      <c r="F11" s="8"/>
      <c r="G11" s="8"/>
      <c r="H11" s="8"/>
      <c r="I11" s="8"/>
      <c r="J11" s="8"/>
      <c r="K11" s="8"/>
      <c r="L11" s="8"/>
      <c r="M11" s="8"/>
      <c r="N11" s="8"/>
      <c r="O11" s="8"/>
      <c r="P11" s="8"/>
      <c r="Q11" s="4">
        <f t="shared" si="0"/>
        <v>0</v>
      </c>
      <c r="R11" s="8"/>
      <c r="S11" s="8"/>
      <c r="T11" s="8"/>
      <c r="U11" s="8"/>
      <c r="V11" s="8"/>
      <c r="W11" s="8"/>
      <c r="X11" s="8"/>
      <c r="Y11" s="8"/>
      <c r="Z11" s="8"/>
      <c r="AA11" s="8"/>
      <c r="AB11" s="8"/>
      <c r="AC11" s="8"/>
      <c r="AD11" s="8"/>
    </row>
    <row r="12" spans="1:30" x14ac:dyDescent="0.25">
      <c r="A12" s="91"/>
      <c r="B12" s="91"/>
      <c r="C12" s="91"/>
      <c r="D12" s="8" t="str">
        <f>+'FUENTES FINANCIACION'!A10</f>
        <v>10  Aportes entes Territoriales en Especie.</v>
      </c>
      <c r="E12" s="8"/>
      <c r="F12" s="8"/>
      <c r="G12" s="8"/>
      <c r="H12" s="8"/>
      <c r="I12" s="8"/>
      <c r="J12" s="8"/>
      <c r="K12" s="8"/>
      <c r="L12" s="8"/>
      <c r="M12" s="8"/>
      <c r="N12" s="8"/>
      <c r="O12" s="8"/>
      <c r="P12" s="8"/>
      <c r="Q12" s="4">
        <f t="shared" si="0"/>
        <v>0</v>
      </c>
      <c r="R12" s="8"/>
      <c r="S12" s="8"/>
      <c r="T12" s="8"/>
      <c r="U12" s="8"/>
      <c r="V12" s="8"/>
      <c r="W12" s="8"/>
      <c r="X12" s="8"/>
      <c r="Y12" s="8"/>
      <c r="Z12" s="8"/>
      <c r="AA12" s="8"/>
      <c r="AB12" s="8"/>
      <c r="AC12" s="8"/>
      <c r="AD12" s="8"/>
    </row>
    <row r="13" spans="1:30" x14ac:dyDescent="0.25">
      <c r="A13" s="91"/>
      <c r="B13" s="91"/>
      <c r="C13" s="91"/>
      <c r="D13" s="8" t="str">
        <f>+'FUENTES FINANCIACION'!A11</f>
        <v>12  Retención de Garantía</v>
      </c>
      <c r="E13" s="8"/>
      <c r="F13" s="8"/>
      <c r="G13" s="8"/>
      <c r="H13" s="8"/>
      <c r="I13" s="8"/>
      <c r="J13" s="8"/>
      <c r="K13" s="8"/>
      <c r="L13" s="8"/>
      <c r="M13" s="8"/>
      <c r="N13" s="8"/>
      <c r="O13" s="8"/>
      <c r="P13" s="8"/>
      <c r="Q13" s="4">
        <f t="shared" si="0"/>
        <v>0</v>
      </c>
      <c r="R13" s="8"/>
      <c r="S13" s="8"/>
      <c r="T13" s="8"/>
      <c r="U13" s="8"/>
      <c r="V13" s="8"/>
      <c r="W13" s="8"/>
      <c r="X13" s="8"/>
      <c r="Y13" s="8"/>
      <c r="Z13" s="8"/>
      <c r="AA13" s="8"/>
      <c r="AB13" s="8"/>
      <c r="AC13" s="8"/>
      <c r="AD13" s="8"/>
    </row>
    <row r="14" spans="1:30" x14ac:dyDescent="0.25">
      <c r="A14" s="91"/>
      <c r="B14" s="91"/>
      <c r="C14" s="91"/>
      <c r="D14" s="8" t="str">
        <f>+'FUENTES FINANCIACION'!A12</f>
        <v>13  Recursos Nación BID Ambiental</v>
      </c>
      <c r="E14" s="8"/>
      <c r="F14" s="8"/>
      <c r="G14" s="8"/>
      <c r="H14" s="8"/>
      <c r="I14" s="8"/>
      <c r="J14" s="8"/>
      <c r="K14" s="8"/>
      <c r="L14" s="8"/>
      <c r="M14" s="8"/>
      <c r="N14" s="8"/>
      <c r="O14" s="8"/>
      <c r="P14" s="8"/>
      <c r="Q14" s="4">
        <f t="shared" si="0"/>
        <v>0</v>
      </c>
      <c r="R14" s="8"/>
      <c r="S14" s="8"/>
      <c r="T14" s="8"/>
      <c r="U14" s="8"/>
      <c r="V14" s="8"/>
      <c r="W14" s="8"/>
      <c r="X14" s="8"/>
      <c r="Y14" s="8"/>
      <c r="Z14" s="8"/>
      <c r="AA14" s="8"/>
      <c r="AB14" s="8"/>
      <c r="AC14" s="8"/>
      <c r="AD14" s="8"/>
    </row>
    <row r="15" spans="1:30" x14ac:dyDescent="0.25">
      <c r="A15" s="64" t="s">
        <v>21</v>
      </c>
      <c r="B15" s="65"/>
      <c r="C15" s="66"/>
      <c r="D15" s="9"/>
      <c r="E15" s="4">
        <f>SUM(E3:E14)</f>
        <v>0</v>
      </c>
      <c r="F15" s="4">
        <f t="shared" ref="F15:Q15" si="1">SUM(F3:F14)</f>
        <v>0</v>
      </c>
      <c r="G15" s="4">
        <f t="shared" si="1"/>
        <v>0</v>
      </c>
      <c r="H15" s="4">
        <f t="shared" si="1"/>
        <v>10</v>
      </c>
      <c r="I15" s="4">
        <f t="shared" si="1"/>
        <v>0</v>
      </c>
      <c r="J15" s="4">
        <f t="shared" si="1"/>
        <v>0</v>
      </c>
      <c r="K15" s="4">
        <f t="shared" si="1"/>
        <v>0</v>
      </c>
      <c r="L15" s="4">
        <f t="shared" si="1"/>
        <v>0</v>
      </c>
      <c r="M15" s="4">
        <f t="shared" si="1"/>
        <v>0</v>
      </c>
      <c r="N15" s="4">
        <f t="shared" si="1"/>
        <v>0</v>
      </c>
      <c r="O15" s="4">
        <f t="shared" si="1"/>
        <v>0</v>
      </c>
      <c r="P15" s="4">
        <f t="shared" si="1"/>
        <v>0</v>
      </c>
      <c r="Q15" s="4">
        <f t="shared" si="1"/>
        <v>10</v>
      </c>
      <c r="R15" s="4"/>
      <c r="S15" s="4"/>
      <c r="T15" s="4"/>
      <c r="U15" s="4"/>
      <c r="V15" s="4"/>
      <c r="W15" s="4"/>
      <c r="X15" s="4"/>
      <c r="Y15" s="4"/>
      <c r="Z15" s="4"/>
      <c r="AA15" s="4"/>
      <c r="AB15" s="4"/>
      <c r="AC15" s="4"/>
      <c r="AD15" s="4"/>
    </row>
    <row r="16" spans="1:30" ht="22.5" x14ac:dyDescent="0.25">
      <c r="A16" s="6" t="s">
        <v>20</v>
      </c>
      <c r="B16" s="6" t="s">
        <v>26</v>
      </c>
      <c r="C16" s="6" t="s">
        <v>18</v>
      </c>
      <c r="D16" s="6" t="s">
        <v>19</v>
      </c>
      <c r="E16" s="3"/>
      <c r="F16" s="3"/>
      <c r="G16" s="3"/>
      <c r="H16" s="3"/>
      <c r="I16" s="3"/>
      <c r="J16" s="3"/>
      <c r="K16" s="3"/>
      <c r="L16" s="3"/>
      <c r="M16" s="3"/>
      <c r="N16" s="3"/>
      <c r="O16" s="3"/>
      <c r="P16" s="3"/>
      <c r="Q16" s="3"/>
      <c r="R16" s="3"/>
      <c r="S16" s="3"/>
      <c r="T16" s="3"/>
      <c r="U16" s="3"/>
      <c r="V16" s="3"/>
      <c r="W16" s="3"/>
      <c r="X16" s="3"/>
      <c r="Y16" s="3"/>
      <c r="Z16" s="3"/>
      <c r="AA16" s="3"/>
      <c r="AB16" s="3"/>
      <c r="AC16" s="3"/>
      <c r="AD16" s="3"/>
    </row>
    <row r="17" spans="1:30" x14ac:dyDescent="0.25">
      <c r="A17" s="91"/>
      <c r="B17" s="91"/>
      <c r="C17" s="91"/>
      <c r="D17" s="8" t="str">
        <f>+'FUENTES FINANCIACION'!A1</f>
        <v>01  Recursos Nación BIRF</v>
      </c>
      <c r="E17" s="8"/>
      <c r="F17" s="8"/>
      <c r="G17" s="8"/>
      <c r="H17" s="8"/>
      <c r="I17" s="8"/>
      <c r="J17" s="8"/>
      <c r="K17" s="8"/>
      <c r="L17" s="8"/>
      <c r="M17" s="8"/>
      <c r="N17" s="8"/>
      <c r="O17" s="8"/>
      <c r="P17" s="8"/>
      <c r="Q17" s="4">
        <f>+SUM(E17:P17)</f>
        <v>0</v>
      </c>
      <c r="R17" s="8"/>
      <c r="S17" s="8"/>
      <c r="T17" s="8"/>
      <c r="U17" s="8"/>
      <c r="V17" s="8"/>
      <c r="W17" s="8"/>
      <c r="X17" s="8"/>
      <c r="Y17" s="8"/>
      <c r="Z17" s="8"/>
      <c r="AA17" s="8"/>
      <c r="AB17" s="8"/>
      <c r="AC17" s="8"/>
      <c r="AD17" s="8"/>
    </row>
    <row r="18" spans="1:30" x14ac:dyDescent="0.25">
      <c r="A18" s="91"/>
      <c r="B18" s="91"/>
      <c r="C18" s="91"/>
      <c r="D18" s="8" t="str">
        <f>+'FUENTES FINANCIACION'!A2</f>
        <v>02  Recursos Nación Otras Fuentes</v>
      </c>
      <c r="E18" s="8"/>
      <c r="F18" s="8"/>
      <c r="G18" s="8"/>
      <c r="H18" s="8"/>
      <c r="I18" s="8"/>
      <c r="J18" s="8"/>
      <c r="K18" s="8"/>
      <c r="L18" s="8"/>
      <c r="M18" s="8"/>
      <c r="N18" s="8"/>
      <c r="O18" s="8"/>
      <c r="P18" s="8"/>
      <c r="Q18" s="4">
        <f t="shared" ref="Q18:Q28" si="2">+SUM(E18:P18)</f>
        <v>0</v>
      </c>
      <c r="R18" s="8"/>
      <c r="S18" s="8"/>
      <c r="T18" s="8"/>
      <c r="U18" s="8"/>
      <c r="V18" s="8"/>
      <c r="W18" s="8"/>
      <c r="X18" s="8"/>
      <c r="Y18" s="8"/>
      <c r="Z18" s="8"/>
      <c r="AA18" s="8"/>
      <c r="AB18" s="8"/>
      <c r="AC18" s="8"/>
      <c r="AD18" s="8"/>
    </row>
    <row r="19" spans="1:30" x14ac:dyDescent="0.25">
      <c r="A19" s="91"/>
      <c r="B19" s="91"/>
      <c r="C19" s="91"/>
      <c r="D19" s="8" t="str">
        <f>+'FUENTES FINANCIACION'!A3</f>
        <v>03  Aportes entes Territoriales al Proyecto</v>
      </c>
      <c r="E19" s="8"/>
      <c r="F19" s="8"/>
      <c r="G19" s="8"/>
      <c r="H19" s="8"/>
      <c r="I19" s="8"/>
      <c r="J19" s="8"/>
      <c r="K19" s="8"/>
      <c r="L19" s="8"/>
      <c r="M19" s="8"/>
      <c r="N19" s="8"/>
      <c r="O19" s="8"/>
      <c r="P19" s="8"/>
      <c r="Q19" s="4">
        <f t="shared" si="2"/>
        <v>0</v>
      </c>
      <c r="R19" s="8"/>
      <c r="S19" s="8"/>
      <c r="T19" s="8"/>
      <c r="U19" s="8"/>
      <c r="V19" s="8"/>
      <c r="W19" s="8"/>
      <c r="X19" s="8"/>
      <c r="Y19" s="8"/>
      <c r="Z19" s="8"/>
      <c r="AA19" s="8"/>
      <c r="AB19" s="8"/>
      <c r="AC19" s="8"/>
      <c r="AD19" s="8"/>
    </row>
    <row r="20" spans="1:30" x14ac:dyDescent="0.25">
      <c r="A20" s="91"/>
      <c r="B20" s="91"/>
      <c r="C20" s="91"/>
      <c r="D20" s="8" t="str">
        <f>+'FUENTES FINANCIACION'!A4</f>
        <v>04  Aportes Ente Gestor (Crédito Sindicado)</v>
      </c>
      <c r="E20" s="8"/>
      <c r="F20" s="8"/>
      <c r="G20" s="8"/>
      <c r="H20" s="8"/>
      <c r="I20" s="8"/>
      <c r="J20" s="8"/>
      <c r="K20" s="8"/>
      <c r="L20" s="8"/>
      <c r="M20" s="8"/>
      <c r="N20" s="8"/>
      <c r="O20" s="8"/>
      <c r="P20" s="8"/>
      <c r="Q20" s="4">
        <f t="shared" si="2"/>
        <v>0</v>
      </c>
      <c r="R20" s="8"/>
      <c r="S20" s="8"/>
      <c r="T20" s="8"/>
      <c r="U20" s="8"/>
      <c r="V20" s="8"/>
      <c r="W20" s="8"/>
      <c r="X20" s="8"/>
      <c r="Y20" s="8"/>
      <c r="Z20" s="8"/>
      <c r="AA20" s="8"/>
      <c r="AB20" s="8"/>
      <c r="AC20" s="8"/>
      <c r="AD20" s="8"/>
    </row>
    <row r="21" spans="1:30" x14ac:dyDescent="0.25">
      <c r="A21" s="91"/>
      <c r="B21" s="91"/>
      <c r="C21" s="91"/>
      <c r="D21" s="8" t="str">
        <f>+'FUENTES FINANCIACION'!A5</f>
        <v>05  Recursos Nación BID</v>
      </c>
      <c r="E21" s="8"/>
      <c r="F21" s="8"/>
      <c r="G21" s="8"/>
      <c r="H21" s="8"/>
      <c r="I21" s="8"/>
      <c r="J21" s="8"/>
      <c r="K21" s="8"/>
      <c r="L21" s="8"/>
      <c r="M21" s="8"/>
      <c r="N21" s="8"/>
      <c r="O21" s="8"/>
      <c r="P21" s="8"/>
      <c r="Q21" s="4">
        <f t="shared" si="2"/>
        <v>0</v>
      </c>
      <c r="R21" s="8"/>
      <c r="S21" s="8"/>
      <c r="T21" s="8"/>
      <c r="U21" s="8"/>
      <c r="V21" s="8"/>
      <c r="W21" s="8"/>
      <c r="X21" s="8"/>
      <c r="Y21" s="8"/>
      <c r="Z21" s="8"/>
      <c r="AA21" s="8"/>
      <c r="AB21" s="8"/>
      <c r="AC21" s="8"/>
      <c r="AD21" s="8"/>
    </row>
    <row r="22" spans="1:30" x14ac:dyDescent="0.25">
      <c r="A22" s="91"/>
      <c r="B22" s="91"/>
      <c r="C22" s="91"/>
      <c r="D22" s="8" t="str">
        <f>+'FUENTES FINANCIACION'!A6</f>
        <v>06  Recursos Otros Aportes del Ente Gestor</v>
      </c>
      <c r="E22" s="8"/>
      <c r="F22" s="8"/>
      <c r="G22" s="8"/>
      <c r="H22" s="8"/>
      <c r="I22" s="8"/>
      <c r="J22" s="8"/>
      <c r="K22" s="8"/>
      <c r="L22" s="8"/>
      <c r="M22" s="8"/>
      <c r="N22" s="8"/>
      <c r="O22" s="8"/>
      <c r="P22" s="8"/>
      <c r="Q22" s="4">
        <f t="shared" si="2"/>
        <v>0</v>
      </c>
      <c r="R22" s="8"/>
      <c r="S22" s="8"/>
      <c r="T22" s="8"/>
      <c r="U22" s="8"/>
      <c r="V22" s="8"/>
      <c r="W22" s="8"/>
      <c r="X22" s="8"/>
      <c r="Y22" s="8"/>
      <c r="Z22" s="8"/>
      <c r="AA22" s="8"/>
      <c r="AB22" s="8"/>
      <c r="AC22" s="8"/>
      <c r="AD22" s="8"/>
    </row>
    <row r="23" spans="1:30" x14ac:dyDescent="0.25">
      <c r="A23" s="91"/>
      <c r="B23" s="91"/>
      <c r="C23" s="91"/>
      <c r="D23" s="8" t="str">
        <f>+'FUENTES FINANCIACION'!A7</f>
        <v>07  Recursos Nación OPEP</v>
      </c>
      <c r="E23" s="8"/>
      <c r="F23" s="8"/>
      <c r="G23" s="8"/>
      <c r="H23" s="8"/>
      <c r="I23" s="8"/>
      <c r="J23" s="8"/>
      <c r="K23" s="8"/>
      <c r="L23" s="8"/>
      <c r="M23" s="8"/>
      <c r="N23" s="8"/>
      <c r="O23" s="8"/>
      <c r="P23" s="8"/>
      <c r="Q23" s="4">
        <f t="shared" si="2"/>
        <v>0</v>
      </c>
      <c r="R23" s="8"/>
      <c r="S23" s="8"/>
      <c r="T23" s="8"/>
      <c r="U23" s="8"/>
      <c r="V23" s="8"/>
      <c r="W23" s="8"/>
      <c r="X23" s="8"/>
      <c r="Y23" s="8"/>
      <c r="Z23" s="8"/>
      <c r="AA23" s="8"/>
      <c r="AB23" s="8"/>
      <c r="AC23" s="8"/>
      <c r="AD23" s="8"/>
    </row>
    <row r="24" spans="1:30" x14ac:dyDescent="0.25">
      <c r="A24" s="91"/>
      <c r="B24" s="91"/>
      <c r="C24" s="91"/>
      <c r="D24" s="8" t="str">
        <f>+'FUENTES FINANCIACION'!A8</f>
        <v>08  Recursos Nación CAF</v>
      </c>
      <c r="E24" s="8"/>
      <c r="F24" s="8"/>
      <c r="G24" s="8"/>
      <c r="H24" s="8"/>
      <c r="I24" s="8"/>
      <c r="J24" s="8"/>
      <c r="K24" s="8"/>
      <c r="L24" s="8"/>
      <c r="M24" s="8"/>
      <c r="N24" s="8"/>
      <c r="O24" s="8"/>
      <c r="P24" s="8"/>
      <c r="Q24" s="4">
        <f t="shared" si="2"/>
        <v>0</v>
      </c>
      <c r="R24" s="8"/>
      <c r="S24" s="8"/>
      <c r="T24" s="8"/>
      <c r="U24" s="8"/>
      <c r="V24" s="8"/>
      <c r="W24" s="8"/>
      <c r="X24" s="8"/>
      <c r="Y24" s="8"/>
      <c r="Z24" s="8"/>
      <c r="AA24" s="8"/>
      <c r="AB24" s="8"/>
      <c r="AC24" s="8"/>
      <c r="AD24" s="8"/>
    </row>
    <row r="25" spans="1:30" x14ac:dyDescent="0.25">
      <c r="A25" s="91"/>
      <c r="B25" s="91"/>
      <c r="C25" s="91"/>
      <c r="D25" s="8" t="str">
        <f>+'FUENTES FINANCIACION'!A9</f>
        <v>09  Otros Aportes Ente Gestor</v>
      </c>
      <c r="E25" s="8"/>
      <c r="F25" s="8"/>
      <c r="G25" s="8"/>
      <c r="H25" s="8"/>
      <c r="I25" s="8"/>
      <c r="J25" s="8"/>
      <c r="K25" s="8"/>
      <c r="L25" s="8"/>
      <c r="M25" s="8"/>
      <c r="N25" s="8"/>
      <c r="O25" s="8"/>
      <c r="P25" s="8"/>
      <c r="Q25" s="4">
        <f t="shared" si="2"/>
        <v>0</v>
      </c>
      <c r="R25" s="8"/>
      <c r="S25" s="8"/>
      <c r="T25" s="8"/>
      <c r="U25" s="8"/>
      <c r="V25" s="8"/>
      <c r="W25" s="8"/>
      <c r="X25" s="8"/>
      <c r="Y25" s="8"/>
      <c r="Z25" s="8"/>
      <c r="AA25" s="8"/>
      <c r="AB25" s="8"/>
      <c r="AC25" s="8"/>
      <c r="AD25" s="8"/>
    </row>
    <row r="26" spans="1:30" x14ac:dyDescent="0.25">
      <c r="A26" s="91"/>
      <c r="B26" s="91"/>
      <c r="C26" s="91"/>
      <c r="D26" s="8" t="str">
        <f>+'FUENTES FINANCIACION'!A10</f>
        <v>10  Aportes entes Territoriales en Especie.</v>
      </c>
      <c r="E26" s="8"/>
      <c r="F26" s="8"/>
      <c r="G26" s="8"/>
      <c r="H26" s="8"/>
      <c r="I26" s="8"/>
      <c r="J26" s="8"/>
      <c r="K26" s="8"/>
      <c r="L26" s="8"/>
      <c r="M26" s="8"/>
      <c r="N26" s="8"/>
      <c r="O26" s="8"/>
      <c r="P26" s="8"/>
      <c r="Q26" s="4">
        <f t="shared" si="2"/>
        <v>0</v>
      </c>
      <c r="R26" s="8"/>
      <c r="S26" s="8"/>
      <c r="T26" s="8"/>
      <c r="U26" s="8"/>
      <c r="V26" s="8"/>
      <c r="W26" s="8"/>
      <c r="X26" s="8"/>
      <c r="Y26" s="8"/>
      <c r="Z26" s="8"/>
      <c r="AA26" s="8"/>
      <c r="AB26" s="8"/>
      <c r="AC26" s="8"/>
      <c r="AD26" s="8"/>
    </row>
    <row r="27" spans="1:30" x14ac:dyDescent="0.25">
      <c r="A27" s="91"/>
      <c r="B27" s="91"/>
      <c r="C27" s="91"/>
      <c r="D27" s="8" t="str">
        <f>+'FUENTES FINANCIACION'!A11</f>
        <v>12  Retención de Garantía</v>
      </c>
      <c r="E27" s="8"/>
      <c r="F27" s="8"/>
      <c r="G27" s="8"/>
      <c r="H27" s="8"/>
      <c r="I27" s="8"/>
      <c r="J27" s="8"/>
      <c r="K27" s="8"/>
      <c r="L27" s="8"/>
      <c r="M27" s="8"/>
      <c r="N27" s="8"/>
      <c r="O27" s="8"/>
      <c r="P27" s="8"/>
      <c r="Q27" s="4">
        <f t="shared" si="2"/>
        <v>0</v>
      </c>
      <c r="R27" s="8"/>
      <c r="S27" s="8"/>
      <c r="T27" s="8"/>
      <c r="U27" s="8"/>
      <c r="V27" s="8"/>
      <c r="W27" s="8"/>
      <c r="X27" s="8"/>
      <c r="Y27" s="8"/>
      <c r="Z27" s="8"/>
      <c r="AA27" s="8"/>
      <c r="AB27" s="8"/>
      <c r="AC27" s="8"/>
      <c r="AD27" s="8"/>
    </row>
    <row r="28" spans="1:30" x14ac:dyDescent="0.25">
      <c r="A28" s="91"/>
      <c r="B28" s="91"/>
      <c r="C28" s="91"/>
      <c r="D28" s="8" t="str">
        <f>+'FUENTES FINANCIACION'!A12</f>
        <v>13  Recursos Nación BID Ambiental</v>
      </c>
      <c r="E28" s="8"/>
      <c r="F28" s="8"/>
      <c r="G28" s="8"/>
      <c r="H28" s="8"/>
      <c r="I28" s="8"/>
      <c r="J28" s="8"/>
      <c r="K28" s="8"/>
      <c r="L28" s="8"/>
      <c r="M28" s="8"/>
      <c r="N28" s="8"/>
      <c r="O28" s="8"/>
      <c r="P28" s="8"/>
      <c r="Q28" s="4">
        <f t="shared" si="2"/>
        <v>0</v>
      </c>
      <c r="R28" s="8"/>
      <c r="S28" s="8"/>
      <c r="T28" s="8"/>
      <c r="U28" s="8"/>
      <c r="V28" s="8"/>
      <c r="W28" s="8"/>
      <c r="X28" s="8"/>
      <c r="Y28" s="8"/>
      <c r="Z28" s="8"/>
      <c r="AA28" s="8"/>
      <c r="AB28" s="8"/>
      <c r="AC28" s="8"/>
      <c r="AD28" s="8"/>
    </row>
    <row r="29" spans="1:30" x14ac:dyDescent="0.25">
      <c r="A29" s="64" t="s">
        <v>21</v>
      </c>
      <c r="B29" s="65"/>
      <c r="C29" s="66"/>
      <c r="D29" s="9"/>
      <c r="E29" s="4">
        <f>SUM(E17:E28)</f>
        <v>0</v>
      </c>
      <c r="F29" s="4">
        <f t="shared" ref="F29:Q29" si="3">SUM(F17:F28)</f>
        <v>0</v>
      </c>
      <c r="G29" s="4">
        <f t="shared" si="3"/>
        <v>0</v>
      </c>
      <c r="H29" s="4">
        <f t="shared" si="3"/>
        <v>0</v>
      </c>
      <c r="I29" s="4">
        <f t="shared" si="3"/>
        <v>0</v>
      </c>
      <c r="J29" s="4">
        <f t="shared" si="3"/>
        <v>0</v>
      </c>
      <c r="K29" s="4">
        <f t="shared" si="3"/>
        <v>0</v>
      </c>
      <c r="L29" s="4">
        <f t="shared" si="3"/>
        <v>0</v>
      </c>
      <c r="M29" s="4">
        <f t="shared" si="3"/>
        <v>0</v>
      </c>
      <c r="N29" s="4">
        <f t="shared" si="3"/>
        <v>0</v>
      </c>
      <c r="O29" s="4">
        <f t="shared" si="3"/>
        <v>0</v>
      </c>
      <c r="P29" s="4">
        <f t="shared" si="3"/>
        <v>0</v>
      </c>
      <c r="Q29" s="4">
        <f t="shared" si="3"/>
        <v>0</v>
      </c>
      <c r="R29" s="4"/>
      <c r="S29" s="4"/>
      <c r="T29" s="4"/>
      <c r="U29" s="4"/>
      <c r="V29" s="4"/>
      <c r="W29" s="4"/>
      <c r="X29" s="4"/>
      <c r="Y29" s="4"/>
      <c r="Z29" s="4"/>
      <c r="AA29" s="4"/>
      <c r="AB29" s="4"/>
      <c r="AC29" s="4"/>
      <c r="AD29" s="4"/>
    </row>
    <row r="30" spans="1:30" ht="22.5" x14ac:dyDescent="0.25">
      <c r="A30" s="6" t="s">
        <v>20</v>
      </c>
      <c r="B30" s="6" t="s">
        <v>26</v>
      </c>
      <c r="C30" s="6" t="s">
        <v>18</v>
      </c>
      <c r="D30" s="6" t="s">
        <v>19</v>
      </c>
      <c r="E30" s="3"/>
      <c r="F30" s="3"/>
      <c r="G30" s="3"/>
      <c r="H30" s="3"/>
      <c r="I30" s="3"/>
      <c r="J30" s="3"/>
      <c r="K30" s="3"/>
      <c r="L30" s="3"/>
      <c r="M30" s="3"/>
      <c r="N30" s="3"/>
      <c r="O30" s="3"/>
      <c r="P30" s="3"/>
      <c r="Q30" s="3"/>
      <c r="R30" s="3"/>
      <c r="S30" s="3"/>
      <c r="T30" s="3"/>
      <c r="U30" s="3"/>
      <c r="V30" s="3"/>
      <c r="W30" s="3"/>
      <c r="X30" s="3"/>
      <c r="Y30" s="3"/>
      <c r="Z30" s="3"/>
      <c r="AA30" s="3"/>
      <c r="AB30" s="3"/>
      <c r="AC30" s="3"/>
      <c r="AD30" s="3"/>
    </row>
    <row r="31" spans="1:30" x14ac:dyDescent="0.25">
      <c r="A31" s="91"/>
      <c r="B31" s="91"/>
      <c r="C31" s="91"/>
      <c r="D31" s="8" t="str">
        <f>+'FUENTES FINANCIACION'!A1</f>
        <v>01  Recursos Nación BIRF</v>
      </c>
      <c r="E31" s="8"/>
      <c r="F31" s="8"/>
      <c r="G31" s="8"/>
      <c r="H31" s="8"/>
      <c r="I31" s="8"/>
      <c r="J31" s="8"/>
      <c r="K31" s="8"/>
      <c r="L31" s="8"/>
      <c r="M31" s="8"/>
      <c r="N31" s="8"/>
      <c r="O31" s="8"/>
      <c r="P31" s="8"/>
      <c r="Q31" s="4">
        <f>+SUM(E31:P31)</f>
        <v>0</v>
      </c>
      <c r="R31" s="8"/>
      <c r="S31" s="8"/>
      <c r="T31" s="8"/>
      <c r="U31" s="8"/>
      <c r="V31" s="8"/>
      <c r="W31" s="8"/>
      <c r="X31" s="8"/>
      <c r="Y31" s="8"/>
      <c r="Z31" s="8"/>
      <c r="AA31" s="8"/>
      <c r="AB31" s="8"/>
      <c r="AC31" s="8"/>
      <c r="AD31" s="8"/>
    </row>
    <row r="32" spans="1:30" x14ac:dyDescent="0.25">
      <c r="A32" s="91"/>
      <c r="B32" s="91"/>
      <c r="C32" s="91"/>
      <c r="D32" s="8" t="str">
        <f>+'FUENTES FINANCIACION'!A2</f>
        <v>02  Recursos Nación Otras Fuentes</v>
      </c>
      <c r="E32" s="8"/>
      <c r="F32" s="8"/>
      <c r="G32" s="8"/>
      <c r="H32" s="8"/>
      <c r="I32" s="8"/>
      <c r="J32" s="8"/>
      <c r="K32" s="8"/>
      <c r="L32" s="8"/>
      <c r="M32" s="8"/>
      <c r="N32" s="8"/>
      <c r="O32" s="8"/>
      <c r="P32" s="8"/>
      <c r="Q32" s="4">
        <f t="shared" ref="Q32:Q42" si="4">+SUM(E32:P32)</f>
        <v>0</v>
      </c>
      <c r="R32" s="8"/>
      <c r="S32" s="8"/>
      <c r="T32" s="8"/>
      <c r="U32" s="8"/>
      <c r="V32" s="8"/>
      <c r="W32" s="8"/>
      <c r="X32" s="8"/>
      <c r="Y32" s="8"/>
      <c r="Z32" s="8"/>
      <c r="AA32" s="8"/>
      <c r="AB32" s="8"/>
      <c r="AC32" s="8"/>
      <c r="AD32" s="8"/>
    </row>
    <row r="33" spans="1:30" x14ac:dyDescent="0.25">
      <c r="A33" s="91"/>
      <c r="B33" s="91"/>
      <c r="C33" s="91"/>
      <c r="D33" s="8" t="str">
        <f>+'FUENTES FINANCIACION'!A3</f>
        <v>03  Aportes entes Territoriales al Proyecto</v>
      </c>
      <c r="E33" s="8"/>
      <c r="F33" s="8"/>
      <c r="G33" s="8"/>
      <c r="H33" s="8"/>
      <c r="I33" s="8"/>
      <c r="J33" s="8"/>
      <c r="K33" s="8"/>
      <c r="L33" s="8"/>
      <c r="M33" s="8"/>
      <c r="N33" s="8"/>
      <c r="O33" s="8"/>
      <c r="P33" s="8"/>
      <c r="Q33" s="4">
        <f t="shared" si="4"/>
        <v>0</v>
      </c>
      <c r="R33" s="8"/>
      <c r="S33" s="8"/>
      <c r="T33" s="8"/>
      <c r="U33" s="8"/>
      <c r="V33" s="8"/>
      <c r="W33" s="8"/>
      <c r="X33" s="8"/>
      <c r="Y33" s="8"/>
      <c r="Z33" s="8"/>
      <c r="AA33" s="8"/>
      <c r="AB33" s="8"/>
      <c r="AC33" s="8"/>
      <c r="AD33" s="8"/>
    </row>
    <row r="34" spans="1:30" x14ac:dyDescent="0.25">
      <c r="A34" s="91"/>
      <c r="B34" s="91"/>
      <c r="C34" s="91"/>
      <c r="D34" s="8" t="str">
        <f>+'FUENTES FINANCIACION'!A4</f>
        <v>04  Aportes Ente Gestor (Crédito Sindicado)</v>
      </c>
      <c r="E34" s="8"/>
      <c r="F34" s="8"/>
      <c r="G34" s="8"/>
      <c r="H34" s="8"/>
      <c r="I34" s="8"/>
      <c r="J34" s="8"/>
      <c r="K34" s="8"/>
      <c r="L34" s="8"/>
      <c r="M34" s="8"/>
      <c r="N34" s="8"/>
      <c r="O34" s="8"/>
      <c r="P34" s="8"/>
      <c r="Q34" s="4">
        <f t="shared" si="4"/>
        <v>0</v>
      </c>
      <c r="R34" s="8"/>
      <c r="S34" s="8"/>
      <c r="T34" s="8"/>
      <c r="U34" s="8"/>
      <c r="V34" s="8"/>
      <c r="W34" s="8"/>
      <c r="X34" s="8"/>
      <c r="Y34" s="8"/>
      <c r="Z34" s="8"/>
      <c r="AA34" s="8"/>
      <c r="AB34" s="8"/>
      <c r="AC34" s="8"/>
      <c r="AD34" s="8"/>
    </row>
    <row r="35" spans="1:30" x14ac:dyDescent="0.25">
      <c r="A35" s="91"/>
      <c r="B35" s="91"/>
      <c r="C35" s="91"/>
      <c r="D35" s="8" t="str">
        <f>+'FUENTES FINANCIACION'!A5</f>
        <v>05  Recursos Nación BID</v>
      </c>
      <c r="E35" s="8"/>
      <c r="F35" s="8"/>
      <c r="G35" s="8"/>
      <c r="H35" s="8"/>
      <c r="I35" s="8"/>
      <c r="J35" s="8"/>
      <c r="K35" s="8"/>
      <c r="L35" s="8"/>
      <c r="M35" s="8"/>
      <c r="N35" s="8"/>
      <c r="O35" s="8"/>
      <c r="P35" s="8"/>
      <c r="Q35" s="4">
        <f t="shared" si="4"/>
        <v>0</v>
      </c>
      <c r="R35" s="8"/>
      <c r="S35" s="8"/>
      <c r="T35" s="8"/>
      <c r="U35" s="8"/>
      <c r="V35" s="8"/>
      <c r="W35" s="8"/>
      <c r="X35" s="8"/>
      <c r="Y35" s="8"/>
      <c r="Z35" s="8"/>
      <c r="AA35" s="8"/>
      <c r="AB35" s="8"/>
      <c r="AC35" s="8"/>
      <c r="AD35" s="8"/>
    </row>
    <row r="36" spans="1:30" x14ac:dyDescent="0.25">
      <c r="A36" s="91"/>
      <c r="B36" s="91"/>
      <c r="C36" s="91"/>
      <c r="D36" s="8" t="str">
        <f>+'FUENTES FINANCIACION'!A6</f>
        <v>06  Recursos Otros Aportes del Ente Gestor</v>
      </c>
      <c r="E36" s="8"/>
      <c r="F36" s="8"/>
      <c r="G36" s="8"/>
      <c r="H36" s="8"/>
      <c r="I36" s="8"/>
      <c r="J36" s="8"/>
      <c r="K36" s="8"/>
      <c r="L36" s="8"/>
      <c r="M36" s="8"/>
      <c r="N36" s="8"/>
      <c r="O36" s="8"/>
      <c r="P36" s="8"/>
      <c r="Q36" s="4">
        <f t="shared" si="4"/>
        <v>0</v>
      </c>
      <c r="R36" s="8"/>
      <c r="S36" s="8"/>
      <c r="T36" s="8"/>
      <c r="U36" s="8"/>
      <c r="V36" s="8"/>
      <c r="W36" s="8"/>
      <c r="X36" s="8"/>
      <c r="Y36" s="8"/>
      <c r="Z36" s="8"/>
      <c r="AA36" s="8"/>
      <c r="AB36" s="8"/>
      <c r="AC36" s="8"/>
      <c r="AD36" s="8"/>
    </row>
    <row r="37" spans="1:30" x14ac:dyDescent="0.25">
      <c r="A37" s="91"/>
      <c r="B37" s="91"/>
      <c r="C37" s="91"/>
      <c r="D37" s="8" t="str">
        <f>+'FUENTES FINANCIACION'!A7</f>
        <v>07  Recursos Nación OPEP</v>
      </c>
      <c r="E37" s="8"/>
      <c r="F37" s="8"/>
      <c r="G37" s="8"/>
      <c r="H37" s="8"/>
      <c r="I37" s="8"/>
      <c r="J37" s="8"/>
      <c r="K37" s="8"/>
      <c r="L37" s="8"/>
      <c r="M37" s="8"/>
      <c r="N37" s="8"/>
      <c r="O37" s="8"/>
      <c r="P37" s="8"/>
      <c r="Q37" s="4">
        <f t="shared" si="4"/>
        <v>0</v>
      </c>
      <c r="R37" s="8"/>
      <c r="S37" s="8"/>
      <c r="T37" s="8"/>
      <c r="U37" s="8"/>
      <c r="V37" s="8"/>
      <c r="W37" s="8"/>
      <c r="X37" s="8"/>
      <c r="Y37" s="8"/>
      <c r="Z37" s="8"/>
      <c r="AA37" s="8"/>
      <c r="AB37" s="8"/>
      <c r="AC37" s="8"/>
      <c r="AD37" s="8"/>
    </row>
    <row r="38" spans="1:30" x14ac:dyDescent="0.25">
      <c r="A38" s="91"/>
      <c r="B38" s="91"/>
      <c r="C38" s="91"/>
      <c r="D38" s="8" t="str">
        <f>+'FUENTES FINANCIACION'!A8</f>
        <v>08  Recursos Nación CAF</v>
      </c>
      <c r="E38" s="8"/>
      <c r="F38" s="8"/>
      <c r="G38" s="8"/>
      <c r="H38" s="8"/>
      <c r="I38" s="8"/>
      <c r="J38" s="8"/>
      <c r="K38" s="8"/>
      <c r="L38" s="8"/>
      <c r="M38" s="8"/>
      <c r="N38" s="8"/>
      <c r="O38" s="8"/>
      <c r="P38" s="8"/>
      <c r="Q38" s="4">
        <f t="shared" si="4"/>
        <v>0</v>
      </c>
      <c r="R38" s="8"/>
      <c r="S38" s="8"/>
      <c r="T38" s="8"/>
      <c r="U38" s="8"/>
      <c r="V38" s="8"/>
      <c r="W38" s="8"/>
      <c r="X38" s="8"/>
      <c r="Y38" s="8"/>
      <c r="Z38" s="8"/>
      <c r="AA38" s="8"/>
      <c r="AB38" s="8"/>
      <c r="AC38" s="8"/>
      <c r="AD38" s="8"/>
    </row>
    <row r="39" spans="1:30" x14ac:dyDescent="0.25">
      <c r="A39" s="91"/>
      <c r="B39" s="91"/>
      <c r="C39" s="91"/>
      <c r="D39" s="8" t="str">
        <f>+'FUENTES FINANCIACION'!A9</f>
        <v>09  Otros Aportes Ente Gestor</v>
      </c>
      <c r="E39" s="8"/>
      <c r="F39" s="8"/>
      <c r="G39" s="8"/>
      <c r="H39" s="8"/>
      <c r="I39" s="8"/>
      <c r="J39" s="8"/>
      <c r="K39" s="8"/>
      <c r="L39" s="8"/>
      <c r="M39" s="8"/>
      <c r="N39" s="8"/>
      <c r="O39" s="8"/>
      <c r="P39" s="8"/>
      <c r="Q39" s="4">
        <f t="shared" si="4"/>
        <v>0</v>
      </c>
      <c r="R39" s="8"/>
      <c r="S39" s="8"/>
      <c r="T39" s="8"/>
      <c r="U39" s="8"/>
      <c r="V39" s="8"/>
      <c r="W39" s="8"/>
      <c r="X39" s="8"/>
      <c r="Y39" s="8"/>
      <c r="Z39" s="8"/>
      <c r="AA39" s="8"/>
      <c r="AB39" s="8"/>
      <c r="AC39" s="8"/>
      <c r="AD39" s="8"/>
    </row>
    <row r="40" spans="1:30" x14ac:dyDescent="0.25">
      <c r="A40" s="91"/>
      <c r="B40" s="91"/>
      <c r="C40" s="91"/>
      <c r="D40" s="8" t="str">
        <f>+'FUENTES FINANCIACION'!A10</f>
        <v>10  Aportes entes Territoriales en Especie.</v>
      </c>
      <c r="E40" s="8"/>
      <c r="F40" s="8"/>
      <c r="G40" s="8"/>
      <c r="H40" s="8"/>
      <c r="I40" s="8"/>
      <c r="J40" s="8"/>
      <c r="K40" s="8"/>
      <c r="L40" s="8"/>
      <c r="M40" s="8"/>
      <c r="N40" s="8"/>
      <c r="O40" s="8"/>
      <c r="P40" s="8"/>
      <c r="Q40" s="4">
        <f t="shared" si="4"/>
        <v>0</v>
      </c>
      <c r="R40" s="8"/>
      <c r="S40" s="8"/>
      <c r="T40" s="8"/>
      <c r="U40" s="8"/>
      <c r="V40" s="8"/>
      <c r="W40" s="8"/>
      <c r="X40" s="8"/>
      <c r="Y40" s="8"/>
      <c r="Z40" s="8"/>
      <c r="AA40" s="8"/>
      <c r="AB40" s="8"/>
      <c r="AC40" s="8"/>
      <c r="AD40" s="8"/>
    </row>
    <row r="41" spans="1:30" x14ac:dyDescent="0.25">
      <c r="A41" s="91"/>
      <c r="B41" s="91"/>
      <c r="C41" s="91"/>
      <c r="D41" s="8" t="str">
        <f>+'FUENTES FINANCIACION'!A11</f>
        <v>12  Retención de Garantía</v>
      </c>
      <c r="E41" s="8"/>
      <c r="F41" s="8"/>
      <c r="G41" s="8"/>
      <c r="H41" s="8"/>
      <c r="I41" s="8"/>
      <c r="J41" s="8"/>
      <c r="K41" s="8"/>
      <c r="L41" s="8"/>
      <c r="M41" s="8"/>
      <c r="N41" s="8"/>
      <c r="O41" s="8"/>
      <c r="P41" s="8"/>
      <c r="Q41" s="4">
        <f t="shared" si="4"/>
        <v>0</v>
      </c>
      <c r="R41" s="8"/>
      <c r="S41" s="8"/>
      <c r="T41" s="8"/>
      <c r="U41" s="8"/>
      <c r="V41" s="8"/>
      <c r="W41" s="8"/>
      <c r="X41" s="8"/>
      <c r="Y41" s="8"/>
      <c r="Z41" s="8"/>
      <c r="AA41" s="8"/>
      <c r="AB41" s="8"/>
      <c r="AC41" s="8"/>
      <c r="AD41" s="8"/>
    </row>
    <row r="42" spans="1:30" x14ac:dyDescent="0.25">
      <c r="A42" s="91"/>
      <c r="B42" s="91"/>
      <c r="C42" s="91"/>
      <c r="D42" s="8" t="str">
        <f>+'FUENTES FINANCIACION'!A12</f>
        <v>13  Recursos Nación BID Ambiental</v>
      </c>
      <c r="E42" s="8"/>
      <c r="F42" s="8"/>
      <c r="G42" s="8"/>
      <c r="H42" s="8"/>
      <c r="I42" s="8"/>
      <c r="J42" s="8"/>
      <c r="K42" s="8"/>
      <c r="L42" s="8"/>
      <c r="M42" s="8"/>
      <c r="N42" s="8"/>
      <c r="O42" s="8"/>
      <c r="P42" s="8"/>
      <c r="Q42" s="4">
        <f t="shared" si="4"/>
        <v>0</v>
      </c>
      <c r="R42" s="8"/>
      <c r="S42" s="8"/>
      <c r="T42" s="8"/>
      <c r="U42" s="8"/>
      <c r="V42" s="8"/>
      <c r="W42" s="8"/>
      <c r="X42" s="8"/>
      <c r="Y42" s="8"/>
      <c r="Z42" s="8"/>
      <c r="AA42" s="8"/>
      <c r="AB42" s="8"/>
      <c r="AC42" s="8"/>
      <c r="AD42" s="8"/>
    </row>
    <row r="43" spans="1:30" x14ac:dyDescent="0.25">
      <c r="A43" s="64" t="s">
        <v>21</v>
      </c>
      <c r="B43" s="65"/>
      <c r="C43" s="66"/>
      <c r="D43" s="9"/>
      <c r="E43" s="4">
        <f>SUM(E31:E42)</f>
        <v>0</v>
      </c>
      <c r="F43" s="4">
        <f t="shared" ref="F43:Q43" si="5">SUM(F31:F42)</f>
        <v>0</v>
      </c>
      <c r="G43" s="4">
        <f t="shared" si="5"/>
        <v>0</v>
      </c>
      <c r="H43" s="4">
        <f t="shared" si="5"/>
        <v>0</v>
      </c>
      <c r="I43" s="4">
        <f t="shared" si="5"/>
        <v>0</v>
      </c>
      <c r="J43" s="4">
        <f t="shared" si="5"/>
        <v>0</v>
      </c>
      <c r="K43" s="4">
        <f t="shared" si="5"/>
        <v>0</v>
      </c>
      <c r="L43" s="4">
        <f t="shared" si="5"/>
        <v>0</v>
      </c>
      <c r="M43" s="4">
        <f t="shared" si="5"/>
        <v>0</v>
      </c>
      <c r="N43" s="4">
        <f t="shared" si="5"/>
        <v>0</v>
      </c>
      <c r="O43" s="4">
        <f t="shared" si="5"/>
        <v>0</v>
      </c>
      <c r="P43" s="4">
        <f t="shared" si="5"/>
        <v>0</v>
      </c>
      <c r="Q43" s="4">
        <f t="shared" si="5"/>
        <v>0</v>
      </c>
      <c r="R43" s="4"/>
      <c r="S43" s="4"/>
      <c r="T43" s="4"/>
      <c r="U43" s="4"/>
      <c r="V43" s="4"/>
      <c r="W43" s="4"/>
      <c r="X43" s="4"/>
      <c r="Y43" s="4"/>
      <c r="Z43" s="4"/>
      <c r="AA43" s="4"/>
      <c r="AB43" s="4"/>
      <c r="AC43" s="4"/>
      <c r="AD43" s="4"/>
    </row>
    <row r="44" spans="1:30" x14ac:dyDescent="0.25">
      <c r="A44" s="69" t="s">
        <v>25</v>
      </c>
      <c r="B44" s="69"/>
      <c r="C44" s="69"/>
      <c r="D44" s="2" t="str">
        <f>+'FUENTES FINANCIACION'!A1</f>
        <v>01  Recursos Nación BIRF</v>
      </c>
      <c r="E44" s="2">
        <f>+SUMIF($D$2:$D$43,'FUENTES FINANCIACION'!A1,'Sistema de Recaudo '!$E$2:$E$43)</f>
        <v>0</v>
      </c>
      <c r="F44" s="2">
        <f>+SUMIF($D$2:$D$43,'FUENTES FINANCIACION'!A1,'Sistema de Recaudo '!$F$2:$F$43)</f>
        <v>0</v>
      </c>
      <c r="G44" s="2">
        <f>+SUMIF($D$2:$D$43,'FUENTES FINANCIACION'!A1,'Sistema de Recaudo '!$G$2:$G$43)</f>
        <v>0</v>
      </c>
      <c r="H44" s="2">
        <f>+SUMIF($D$2:$D$43,'FUENTES FINANCIACION'!A1,'Sistema de Recaudo '!$H$2:$H$43)</f>
        <v>10</v>
      </c>
      <c r="I44" s="2">
        <f>+SUMIF($D$2:$D$43,'FUENTES FINANCIACION'!A1,'Sistema de Recaudo '!$I$2:$I$43)</f>
        <v>0</v>
      </c>
      <c r="J44" s="2">
        <f>+SUMIF($D$2:$D$43,'FUENTES FINANCIACION'!A1,'Sistema de Recaudo '!$J$2:$J$43)</f>
        <v>0</v>
      </c>
      <c r="K44" s="2">
        <f>+SUMIF($D$2:$D$43,'FUENTES FINANCIACION'!A1,'Sistema de Recaudo '!$K$2:$K$43)</f>
        <v>0</v>
      </c>
      <c r="L44" s="2">
        <f>+SUMIF($D$2:$D$43,'FUENTES FINANCIACION'!A1,'Sistema de Recaudo '!$L$2:$L$43)</f>
        <v>0</v>
      </c>
      <c r="M44" s="2">
        <f>+SUMIF($D$2:$D$43,'FUENTES FINANCIACION'!A1,'Sistema de Recaudo '!$M$2:$M$43)</f>
        <v>0</v>
      </c>
      <c r="N44" s="2">
        <f>+SUMIF($D$2:$D$43,'FUENTES FINANCIACION'!A1,'Sistema de Recaudo '!$N$2:$N$43)</f>
        <v>0</v>
      </c>
      <c r="O44" s="2">
        <f>+SUMIF($D$2:$D$43,'FUENTES FINANCIACION'!A1,'Sistema de Recaudo '!$O$2:$O$43)</f>
        <v>0</v>
      </c>
      <c r="P44" s="2">
        <f>+SUMIF($D$2:$D$43,'FUENTES FINANCIACION'!A1,'Sistema de Recaudo '!$P$2:$P$43)</f>
        <v>0</v>
      </c>
      <c r="Q44" s="2">
        <f>+SUMIF($D$2:$D$43,'FUENTES FINANCIACION'!A1,'Sistema de Recaudo '!$Q$2:$Q$43)</f>
        <v>10</v>
      </c>
      <c r="R44" s="2">
        <f>+SUMIF($D$2:$D$43,'FUENTES FINANCIACION'!$A1,'Sistema de Recaudo '!R$2:R$43)</f>
        <v>0</v>
      </c>
      <c r="S44" s="2">
        <f>+SUMIF($D$2:$D$43,'FUENTES FINANCIACION'!$A1,'Sistema de Recaudo '!S$2:S$43)</f>
        <v>0</v>
      </c>
      <c r="T44" s="2">
        <f>+SUMIF($D$2:$D$43,'FUENTES FINANCIACION'!$A1,'Sistema de Recaudo '!T$2:T$43)</f>
        <v>0</v>
      </c>
      <c r="U44" s="2">
        <f>+SUMIF($D$2:$D$43,'FUENTES FINANCIACION'!$A1,'Sistema de Recaudo '!U$2:U$43)</f>
        <v>0</v>
      </c>
      <c r="V44" s="2">
        <f>+SUMIF($D$2:$D$43,'FUENTES FINANCIACION'!$A1,'Sistema de Recaudo '!V$2:V$43)</f>
        <v>0</v>
      </c>
      <c r="W44" s="2">
        <f>+SUMIF($D$2:$D$43,'FUENTES FINANCIACION'!$A1,'Sistema de Recaudo '!W$2:W$43)</f>
        <v>0</v>
      </c>
      <c r="X44" s="2">
        <f>+SUMIF($D$2:$D$43,'FUENTES FINANCIACION'!$A1,'Sistema de Recaudo '!X$2:X$43)</f>
        <v>0</v>
      </c>
      <c r="Y44" s="2">
        <f>+SUMIF($D$2:$D$43,'FUENTES FINANCIACION'!$A1,'Sistema de Recaudo '!Y$2:Y$43)</f>
        <v>0</v>
      </c>
      <c r="Z44" s="2">
        <f>+SUMIF($D$2:$D$43,'FUENTES FINANCIACION'!$A1,'Sistema de Recaudo '!Z$2:Z$43)</f>
        <v>0</v>
      </c>
      <c r="AA44" s="2">
        <f>+SUMIF($D$2:$D$43,'FUENTES FINANCIACION'!$A1,'Sistema de Recaudo '!AA$2:AA$43)</f>
        <v>0</v>
      </c>
      <c r="AB44" s="2">
        <f>+SUMIF($D$2:$D$43,'FUENTES FINANCIACION'!$A1,'Sistema de Recaudo '!AB$2:AB$43)</f>
        <v>0</v>
      </c>
      <c r="AC44" s="2">
        <f>+SUMIF($D$2:$D$43,'FUENTES FINANCIACION'!$A1,'Sistema de Recaudo '!AC$2:AC$43)</f>
        <v>0</v>
      </c>
      <c r="AD44" s="2">
        <f>+SUMIF($D$2:$D$43,'FUENTES FINANCIACION'!$A1,'Sistema de Recaudo '!AD$2:AD$43)</f>
        <v>0</v>
      </c>
    </row>
    <row r="45" spans="1:30" x14ac:dyDescent="0.25">
      <c r="A45" s="69"/>
      <c r="B45" s="69"/>
      <c r="C45" s="69"/>
      <c r="D45" s="2" t="str">
        <f>+'FUENTES FINANCIACION'!A2</f>
        <v>02  Recursos Nación Otras Fuentes</v>
      </c>
      <c r="E45" s="2">
        <f>+SUMIF($D$2:$D$43,'FUENTES FINANCIACION'!A2,'Sistema de Recaudo '!$E$2:$E$43)</f>
        <v>0</v>
      </c>
      <c r="F45" s="2">
        <f>+SUMIF($D$2:$D$43,'FUENTES FINANCIACION'!A2,'Sistema de Recaudo '!$F$2:$F$43)</f>
        <v>0</v>
      </c>
      <c r="G45" s="2">
        <f>+SUMIF($D$2:$D$43,'FUENTES FINANCIACION'!A2,'Sistema de Recaudo '!$G$2:$G$43)</f>
        <v>0</v>
      </c>
      <c r="H45" s="2">
        <f>+SUMIF($D$2:$D$43,'FUENTES FINANCIACION'!A2,'Sistema de Recaudo '!$H$2:$H$43)</f>
        <v>0</v>
      </c>
      <c r="I45" s="2">
        <f>+SUMIF($D$2:$D$43,'FUENTES FINANCIACION'!A2,'Sistema de Recaudo '!$I$2:$I$43)</f>
        <v>0</v>
      </c>
      <c r="J45" s="2">
        <f>+SUMIF($D$2:$D$43,'FUENTES FINANCIACION'!A2,'Sistema de Recaudo '!$J$2:$J$43)</f>
        <v>0</v>
      </c>
      <c r="K45" s="2">
        <f>+SUMIF($D$2:$D$43,'FUENTES FINANCIACION'!A2,'Sistema de Recaudo '!$K$2:$K$43)</f>
        <v>0</v>
      </c>
      <c r="L45" s="2">
        <f>+SUMIF($D$2:$D$43,'FUENTES FINANCIACION'!A2,'Sistema de Recaudo '!$L$2:$L$43)</f>
        <v>0</v>
      </c>
      <c r="M45" s="2">
        <f>+SUMIF($D$2:$D$43,'FUENTES FINANCIACION'!A2,'Sistema de Recaudo '!$M$2:$M$43)</f>
        <v>0</v>
      </c>
      <c r="N45" s="2">
        <f>+SUMIF($D$2:$D$43,'FUENTES FINANCIACION'!A2,'Sistema de Recaudo '!$N$2:$N$43)</f>
        <v>0</v>
      </c>
      <c r="O45" s="2">
        <f>+SUMIF($D$2:$D$43,'FUENTES FINANCIACION'!A2,'Sistema de Recaudo '!$O$2:$O$43)</f>
        <v>0</v>
      </c>
      <c r="P45" s="2">
        <f>+SUMIF($D$2:$D$43,'FUENTES FINANCIACION'!A2,'Sistema de Recaudo '!$P$2:$P$43)</f>
        <v>0</v>
      </c>
      <c r="Q45" s="2">
        <f>+SUMIF($D$2:$D$43,'FUENTES FINANCIACION'!A2,'Sistema de Recaudo '!$Q$2:$Q$43)</f>
        <v>0</v>
      </c>
      <c r="R45" s="2">
        <f>+SUMIF($D$2:$D$43,'FUENTES FINANCIACION'!$A2,'Sistema de Recaudo '!R$2:R$43)</f>
        <v>0</v>
      </c>
      <c r="S45" s="2">
        <f>+SUMIF($D$2:$D$43,'FUENTES FINANCIACION'!$A2,'Sistema de Recaudo '!S$2:S$43)</f>
        <v>0</v>
      </c>
      <c r="T45" s="2">
        <f>+SUMIF($D$2:$D$43,'FUENTES FINANCIACION'!$A2,'Sistema de Recaudo '!T$2:T$43)</f>
        <v>0</v>
      </c>
      <c r="U45" s="2">
        <f>+SUMIF($D$2:$D$43,'FUENTES FINANCIACION'!$A2,'Sistema de Recaudo '!U$2:U$43)</f>
        <v>0</v>
      </c>
      <c r="V45" s="2">
        <f>+SUMIF($D$2:$D$43,'FUENTES FINANCIACION'!$A2,'Sistema de Recaudo '!V$2:V$43)</f>
        <v>0</v>
      </c>
      <c r="W45" s="2">
        <f>+SUMIF($D$2:$D$43,'FUENTES FINANCIACION'!$A2,'Sistema de Recaudo '!W$2:W$43)</f>
        <v>0</v>
      </c>
      <c r="X45" s="2">
        <f>+SUMIF($D$2:$D$43,'FUENTES FINANCIACION'!$A2,'Sistema de Recaudo '!X$2:X$43)</f>
        <v>0</v>
      </c>
      <c r="Y45" s="2">
        <f>+SUMIF($D$2:$D$43,'FUENTES FINANCIACION'!$A2,'Sistema de Recaudo '!Y$2:Y$43)</f>
        <v>0</v>
      </c>
      <c r="Z45" s="2">
        <f>+SUMIF($D$2:$D$43,'FUENTES FINANCIACION'!$A2,'Sistema de Recaudo '!Z$2:Z$43)</f>
        <v>0</v>
      </c>
      <c r="AA45" s="2">
        <f>+SUMIF($D$2:$D$43,'FUENTES FINANCIACION'!$A2,'Sistema de Recaudo '!AA$2:AA$43)</f>
        <v>0</v>
      </c>
      <c r="AB45" s="2">
        <f>+SUMIF($D$2:$D$43,'FUENTES FINANCIACION'!$A2,'Sistema de Recaudo '!AB$2:AB$43)</f>
        <v>0</v>
      </c>
      <c r="AC45" s="2">
        <f>+SUMIF($D$2:$D$43,'FUENTES FINANCIACION'!$A2,'Sistema de Recaudo '!AC$2:AC$43)</f>
        <v>0</v>
      </c>
      <c r="AD45" s="2">
        <f>+SUMIF($D$2:$D$43,'FUENTES FINANCIACION'!$A2,'Sistema de Recaudo '!AD$2:AD$43)</f>
        <v>0</v>
      </c>
    </row>
    <row r="46" spans="1:30" x14ac:dyDescent="0.25">
      <c r="A46" s="69"/>
      <c r="B46" s="69"/>
      <c r="C46" s="69"/>
      <c r="D46" s="2" t="str">
        <f>+'FUENTES FINANCIACION'!A3</f>
        <v>03  Aportes entes Territoriales al Proyecto</v>
      </c>
      <c r="E46" s="2">
        <f>+SUMIF($D$2:$D$43,'FUENTES FINANCIACION'!A3,'Sistema de Recaudo '!$E$2:$E$43)</f>
        <v>0</v>
      </c>
      <c r="F46" s="2">
        <f>+SUMIF($D$2:$D$43,'FUENTES FINANCIACION'!A3,'Sistema de Recaudo '!$F$2:$F$43)</f>
        <v>0</v>
      </c>
      <c r="G46" s="2">
        <f>+SUMIF($D$2:$D$43,'FUENTES FINANCIACION'!A3,'Sistema de Recaudo '!$G$2:$G$43)</f>
        <v>0</v>
      </c>
      <c r="H46" s="2">
        <f>+SUMIF($D$2:$D$43,'FUENTES FINANCIACION'!A3,'Sistema de Recaudo '!$H$2:$H$43)</f>
        <v>0</v>
      </c>
      <c r="I46" s="2">
        <f>+SUMIF($D$2:$D$43,'FUENTES FINANCIACION'!A3,'Sistema de Recaudo '!$I$2:$I$43)</f>
        <v>0</v>
      </c>
      <c r="J46" s="2">
        <f>+SUMIF($D$2:$D$43,'FUENTES FINANCIACION'!A3,'Sistema de Recaudo '!$J$2:$J$43)</f>
        <v>0</v>
      </c>
      <c r="K46" s="2">
        <f>+SUMIF($D$2:$D$43,'FUENTES FINANCIACION'!A3,'Sistema de Recaudo '!$K$2:$K$43)</f>
        <v>0</v>
      </c>
      <c r="L46" s="2">
        <f>+SUMIF($D$2:$D$43,'FUENTES FINANCIACION'!A3,'Sistema de Recaudo '!$L$2:$L$43)</f>
        <v>0</v>
      </c>
      <c r="M46" s="2">
        <f>+SUMIF($D$2:$D$43,'FUENTES FINANCIACION'!A3,'Sistema de Recaudo '!$M$2:$M$43)</f>
        <v>0</v>
      </c>
      <c r="N46" s="2">
        <f>+SUMIF($D$2:$D$43,'FUENTES FINANCIACION'!A3,'Sistema de Recaudo '!$N$2:$N$43)</f>
        <v>0</v>
      </c>
      <c r="O46" s="2">
        <f>+SUMIF($D$2:$D$43,'FUENTES FINANCIACION'!A3,'Sistema de Recaudo '!$O$2:$O$43)</f>
        <v>0</v>
      </c>
      <c r="P46" s="2">
        <f>+SUMIF($D$2:$D$43,'FUENTES FINANCIACION'!A3,'Sistema de Recaudo '!$P$2:$P$43)</f>
        <v>0</v>
      </c>
      <c r="Q46" s="2">
        <f>+SUMIF($D$2:$D$43,'FUENTES FINANCIACION'!A3,'Sistema de Recaudo '!$Q$2:$Q$43)</f>
        <v>0</v>
      </c>
      <c r="R46" s="2">
        <f>+SUMIF($D$2:$D$43,'FUENTES FINANCIACION'!$A3,'Sistema de Recaudo '!R$2:R$43)</f>
        <v>0</v>
      </c>
      <c r="S46" s="2">
        <f>+SUMIF($D$2:$D$43,'FUENTES FINANCIACION'!$A3,'Sistema de Recaudo '!S$2:S$43)</f>
        <v>0</v>
      </c>
      <c r="T46" s="2">
        <f>+SUMIF($D$2:$D$43,'FUENTES FINANCIACION'!$A3,'Sistema de Recaudo '!T$2:T$43)</f>
        <v>0</v>
      </c>
      <c r="U46" s="2">
        <f>+SUMIF($D$2:$D$43,'FUENTES FINANCIACION'!$A3,'Sistema de Recaudo '!U$2:U$43)</f>
        <v>0</v>
      </c>
      <c r="V46" s="2">
        <f>+SUMIF($D$2:$D$43,'FUENTES FINANCIACION'!$A3,'Sistema de Recaudo '!V$2:V$43)</f>
        <v>0</v>
      </c>
      <c r="W46" s="2">
        <f>+SUMIF($D$2:$D$43,'FUENTES FINANCIACION'!$A3,'Sistema de Recaudo '!W$2:W$43)</f>
        <v>0</v>
      </c>
      <c r="X46" s="2">
        <f>+SUMIF($D$2:$D$43,'FUENTES FINANCIACION'!$A3,'Sistema de Recaudo '!X$2:X$43)</f>
        <v>0</v>
      </c>
      <c r="Y46" s="2">
        <f>+SUMIF($D$2:$D$43,'FUENTES FINANCIACION'!$A3,'Sistema de Recaudo '!Y$2:Y$43)</f>
        <v>0</v>
      </c>
      <c r="Z46" s="2">
        <f>+SUMIF($D$2:$D$43,'FUENTES FINANCIACION'!$A3,'Sistema de Recaudo '!Z$2:Z$43)</f>
        <v>0</v>
      </c>
      <c r="AA46" s="2">
        <f>+SUMIF($D$2:$D$43,'FUENTES FINANCIACION'!$A3,'Sistema de Recaudo '!AA$2:AA$43)</f>
        <v>0</v>
      </c>
      <c r="AB46" s="2">
        <f>+SUMIF($D$2:$D$43,'FUENTES FINANCIACION'!$A3,'Sistema de Recaudo '!AB$2:AB$43)</f>
        <v>0</v>
      </c>
      <c r="AC46" s="2">
        <f>+SUMIF($D$2:$D$43,'FUENTES FINANCIACION'!$A3,'Sistema de Recaudo '!AC$2:AC$43)</f>
        <v>0</v>
      </c>
      <c r="AD46" s="2">
        <f>+SUMIF($D$2:$D$43,'FUENTES FINANCIACION'!$A3,'Sistema de Recaudo '!AD$2:AD$43)</f>
        <v>0</v>
      </c>
    </row>
    <row r="47" spans="1:30" x14ac:dyDescent="0.25">
      <c r="A47" s="69"/>
      <c r="B47" s="69"/>
      <c r="C47" s="69"/>
      <c r="D47" s="2" t="str">
        <f>+'FUENTES FINANCIACION'!A4</f>
        <v>04  Aportes Ente Gestor (Crédito Sindicado)</v>
      </c>
      <c r="E47" s="2">
        <f>+SUMIF($D$2:$D$43,'FUENTES FINANCIACION'!A4,'Sistema de Recaudo '!$E$2:$E$43)</f>
        <v>0</v>
      </c>
      <c r="F47" s="2">
        <f>+SUMIF($D$2:$D$43,'FUENTES FINANCIACION'!A4,'Sistema de Recaudo '!$F$2:$F$43)</f>
        <v>0</v>
      </c>
      <c r="G47" s="2">
        <f>+SUMIF($D$2:$D$43,'FUENTES FINANCIACION'!A4,'Sistema de Recaudo '!$G$2:$G$43)</f>
        <v>0</v>
      </c>
      <c r="H47" s="2">
        <f>+SUMIF($D$2:$D$43,'FUENTES FINANCIACION'!A4,'Sistema de Recaudo '!$H$2:$H$43)</f>
        <v>0</v>
      </c>
      <c r="I47" s="2">
        <f>+SUMIF($D$2:$D$43,'FUENTES FINANCIACION'!A4,'Sistema de Recaudo '!$I$2:$I$43)</f>
        <v>0</v>
      </c>
      <c r="J47" s="2">
        <f>+SUMIF($D$2:$D$43,'FUENTES FINANCIACION'!A4,'Sistema de Recaudo '!$J$2:$J$43)</f>
        <v>0</v>
      </c>
      <c r="K47" s="2">
        <f>+SUMIF($D$2:$D$43,'FUENTES FINANCIACION'!A4,'Sistema de Recaudo '!$K$2:$K$43)</f>
        <v>0</v>
      </c>
      <c r="L47" s="2">
        <f>+SUMIF($D$2:$D$43,'FUENTES FINANCIACION'!A4,'Sistema de Recaudo '!$L$2:$L$43)</f>
        <v>0</v>
      </c>
      <c r="M47" s="2">
        <f>+SUMIF($D$2:$D$43,'FUENTES FINANCIACION'!A4,'Sistema de Recaudo '!$M$2:$M$43)</f>
        <v>0</v>
      </c>
      <c r="N47" s="2">
        <f>+SUMIF($D$2:$D$43,'FUENTES FINANCIACION'!A4,'Sistema de Recaudo '!$N$2:$N$43)</f>
        <v>0</v>
      </c>
      <c r="O47" s="2">
        <f>+SUMIF($D$2:$D$43,'FUENTES FINANCIACION'!A4,'Sistema de Recaudo '!$O$2:$O$43)</f>
        <v>0</v>
      </c>
      <c r="P47" s="2">
        <f>+SUMIF($D$2:$D$43,'FUENTES FINANCIACION'!A4,'Sistema de Recaudo '!$P$2:$P$43)</f>
        <v>0</v>
      </c>
      <c r="Q47" s="2">
        <f>+SUMIF($D$2:$D$43,'FUENTES FINANCIACION'!A4,'Sistema de Recaudo '!$Q$2:$Q$43)</f>
        <v>0</v>
      </c>
      <c r="R47" s="2">
        <f>+SUMIF($D$2:$D$43,'FUENTES FINANCIACION'!$A4,'Sistema de Recaudo '!R$2:R$43)</f>
        <v>0</v>
      </c>
      <c r="S47" s="2">
        <f>+SUMIF($D$2:$D$43,'FUENTES FINANCIACION'!$A4,'Sistema de Recaudo '!S$2:S$43)</f>
        <v>0</v>
      </c>
      <c r="T47" s="2">
        <f>+SUMIF($D$2:$D$43,'FUENTES FINANCIACION'!$A4,'Sistema de Recaudo '!T$2:T$43)</f>
        <v>0</v>
      </c>
      <c r="U47" s="2">
        <f>+SUMIF($D$2:$D$43,'FUENTES FINANCIACION'!$A4,'Sistema de Recaudo '!U$2:U$43)</f>
        <v>0</v>
      </c>
      <c r="V47" s="2">
        <f>+SUMIF($D$2:$D$43,'FUENTES FINANCIACION'!$A4,'Sistema de Recaudo '!V$2:V$43)</f>
        <v>0</v>
      </c>
      <c r="W47" s="2">
        <f>+SUMIF($D$2:$D$43,'FUENTES FINANCIACION'!$A4,'Sistema de Recaudo '!W$2:W$43)</f>
        <v>0</v>
      </c>
      <c r="X47" s="2">
        <f>+SUMIF($D$2:$D$43,'FUENTES FINANCIACION'!$A4,'Sistema de Recaudo '!X$2:X$43)</f>
        <v>0</v>
      </c>
      <c r="Y47" s="2">
        <f>+SUMIF($D$2:$D$43,'FUENTES FINANCIACION'!$A4,'Sistema de Recaudo '!Y$2:Y$43)</f>
        <v>0</v>
      </c>
      <c r="Z47" s="2">
        <f>+SUMIF($D$2:$D$43,'FUENTES FINANCIACION'!$A4,'Sistema de Recaudo '!Z$2:Z$43)</f>
        <v>0</v>
      </c>
      <c r="AA47" s="2">
        <f>+SUMIF($D$2:$D$43,'FUENTES FINANCIACION'!$A4,'Sistema de Recaudo '!AA$2:AA$43)</f>
        <v>0</v>
      </c>
      <c r="AB47" s="2">
        <f>+SUMIF($D$2:$D$43,'FUENTES FINANCIACION'!$A4,'Sistema de Recaudo '!AB$2:AB$43)</f>
        <v>0</v>
      </c>
      <c r="AC47" s="2">
        <f>+SUMIF($D$2:$D$43,'FUENTES FINANCIACION'!$A4,'Sistema de Recaudo '!AC$2:AC$43)</f>
        <v>0</v>
      </c>
      <c r="AD47" s="2">
        <f>+SUMIF($D$2:$D$43,'FUENTES FINANCIACION'!$A4,'Sistema de Recaudo '!AD$2:AD$43)</f>
        <v>0</v>
      </c>
    </row>
    <row r="48" spans="1:30" x14ac:dyDescent="0.25">
      <c r="A48" s="69"/>
      <c r="B48" s="69"/>
      <c r="C48" s="69"/>
      <c r="D48" s="2" t="str">
        <f>+'FUENTES FINANCIACION'!A5</f>
        <v>05  Recursos Nación BID</v>
      </c>
      <c r="E48" s="2">
        <f>+SUMIF($D$2:$D$43,'FUENTES FINANCIACION'!A5,'Sistema de Recaudo '!$E$2:$E$43)</f>
        <v>0</v>
      </c>
      <c r="F48" s="2">
        <f>+SUMIF($D$2:$D$43,'FUENTES FINANCIACION'!A5,'Sistema de Recaudo '!$F$2:$F$43)</f>
        <v>0</v>
      </c>
      <c r="G48" s="2">
        <f>+SUMIF($D$2:$D$43,'FUENTES FINANCIACION'!A5,'Sistema de Recaudo '!$G$2:$G$43)</f>
        <v>0</v>
      </c>
      <c r="H48" s="2">
        <f>+SUMIF($D$2:$D$43,'FUENTES FINANCIACION'!A5,'Sistema de Recaudo '!$H$2:$H$43)</f>
        <v>0</v>
      </c>
      <c r="I48" s="2">
        <f>+SUMIF($D$2:$D$43,'FUENTES FINANCIACION'!A5,'Sistema de Recaudo '!$I$2:$I$43)</f>
        <v>0</v>
      </c>
      <c r="J48" s="2">
        <f>+SUMIF($D$2:$D$43,'FUENTES FINANCIACION'!A5,'Sistema de Recaudo '!$J$2:$J$43)</f>
        <v>0</v>
      </c>
      <c r="K48" s="2">
        <f>+SUMIF($D$2:$D$43,'FUENTES FINANCIACION'!A5,'Sistema de Recaudo '!$K$2:$K$43)</f>
        <v>0</v>
      </c>
      <c r="L48" s="2">
        <f>+SUMIF($D$2:$D$43,'FUENTES FINANCIACION'!A5,'Sistema de Recaudo '!$L$2:$L$43)</f>
        <v>0</v>
      </c>
      <c r="M48" s="2">
        <f>+SUMIF($D$2:$D$43,'FUENTES FINANCIACION'!A5,'Sistema de Recaudo '!$M$2:$M$43)</f>
        <v>0</v>
      </c>
      <c r="N48" s="2">
        <f>+SUMIF($D$2:$D$43,'FUENTES FINANCIACION'!A5,'Sistema de Recaudo '!$N$2:$N$43)</f>
        <v>0</v>
      </c>
      <c r="O48" s="2">
        <f>+SUMIF($D$2:$D$43,'FUENTES FINANCIACION'!A5,'Sistema de Recaudo '!$O$2:$O$43)</f>
        <v>0</v>
      </c>
      <c r="P48" s="2">
        <f>+SUMIF($D$2:$D$43,'FUENTES FINANCIACION'!A5,'Sistema de Recaudo '!$P$2:$P$43)</f>
        <v>0</v>
      </c>
      <c r="Q48" s="2">
        <f>+SUMIF($D$2:$D$43,'FUENTES FINANCIACION'!A5,'Sistema de Recaudo '!$Q$2:$Q$43)</f>
        <v>0</v>
      </c>
      <c r="R48" s="2">
        <f>+SUMIF($D$2:$D$43,'FUENTES FINANCIACION'!$A5,'Sistema de Recaudo '!R$2:R$43)</f>
        <v>0</v>
      </c>
      <c r="S48" s="2">
        <f>+SUMIF($D$2:$D$43,'FUENTES FINANCIACION'!$A5,'Sistema de Recaudo '!S$2:S$43)</f>
        <v>0</v>
      </c>
      <c r="T48" s="2">
        <f>+SUMIF($D$2:$D$43,'FUENTES FINANCIACION'!$A5,'Sistema de Recaudo '!T$2:T$43)</f>
        <v>0</v>
      </c>
      <c r="U48" s="2">
        <f>+SUMIF($D$2:$D$43,'FUENTES FINANCIACION'!$A5,'Sistema de Recaudo '!U$2:U$43)</f>
        <v>0</v>
      </c>
      <c r="V48" s="2">
        <f>+SUMIF($D$2:$D$43,'FUENTES FINANCIACION'!$A5,'Sistema de Recaudo '!V$2:V$43)</f>
        <v>0</v>
      </c>
      <c r="W48" s="2">
        <f>+SUMIF($D$2:$D$43,'FUENTES FINANCIACION'!$A5,'Sistema de Recaudo '!W$2:W$43)</f>
        <v>0</v>
      </c>
      <c r="X48" s="2">
        <f>+SUMIF($D$2:$D$43,'FUENTES FINANCIACION'!$A5,'Sistema de Recaudo '!X$2:X$43)</f>
        <v>0</v>
      </c>
      <c r="Y48" s="2">
        <f>+SUMIF($D$2:$D$43,'FUENTES FINANCIACION'!$A5,'Sistema de Recaudo '!Y$2:Y$43)</f>
        <v>0</v>
      </c>
      <c r="Z48" s="2">
        <f>+SUMIF($D$2:$D$43,'FUENTES FINANCIACION'!$A5,'Sistema de Recaudo '!Z$2:Z$43)</f>
        <v>0</v>
      </c>
      <c r="AA48" s="2">
        <f>+SUMIF($D$2:$D$43,'FUENTES FINANCIACION'!$A5,'Sistema de Recaudo '!AA$2:AA$43)</f>
        <v>0</v>
      </c>
      <c r="AB48" s="2">
        <f>+SUMIF($D$2:$D$43,'FUENTES FINANCIACION'!$A5,'Sistema de Recaudo '!AB$2:AB$43)</f>
        <v>0</v>
      </c>
      <c r="AC48" s="2">
        <f>+SUMIF($D$2:$D$43,'FUENTES FINANCIACION'!$A5,'Sistema de Recaudo '!AC$2:AC$43)</f>
        <v>0</v>
      </c>
      <c r="AD48" s="2">
        <f>+SUMIF($D$2:$D$43,'FUENTES FINANCIACION'!$A5,'Sistema de Recaudo '!AD$2:AD$43)</f>
        <v>0</v>
      </c>
    </row>
    <row r="49" spans="1:30" x14ac:dyDescent="0.25">
      <c r="A49" s="69"/>
      <c r="B49" s="69"/>
      <c r="C49" s="69"/>
      <c r="D49" s="2" t="str">
        <f>+'FUENTES FINANCIACION'!A6</f>
        <v>06  Recursos Otros Aportes del Ente Gestor</v>
      </c>
      <c r="E49" s="2">
        <f>+SUMIF($D$2:$D$43,'FUENTES FINANCIACION'!A6,'Sistema de Recaudo '!$E$2:$E$43)</f>
        <v>0</v>
      </c>
      <c r="F49" s="2">
        <f>+SUMIF($D$2:$D$43,'FUENTES FINANCIACION'!A6,'Sistema de Recaudo '!$F$2:$F$43)</f>
        <v>0</v>
      </c>
      <c r="G49" s="2">
        <f>+SUMIF($D$2:$D$43,'FUENTES FINANCIACION'!A6,'Sistema de Recaudo '!$G$2:$G$43)</f>
        <v>0</v>
      </c>
      <c r="H49" s="2">
        <f>+SUMIF($D$2:$D$43,'FUENTES FINANCIACION'!A6,'Sistema de Recaudo '!$H$2:$H$43)</f>
        <v>0</v>
      </c>
      <c r="I49" s="2">
        <f>+SUMIF($D$2:$D$43,'FUENTES FINANCIACION'!A6,'Sistema de Recaudo '!$I$2:$I$43)</f>
        <v>0</v>
      </c>
      <c r="J49" s="2">
        <f>+SUMIF($D$2:$D$43,'FUENTES FINANCIACION'!A6,'Sistema de Recaudo '!$J$2:$J$43)</f>
        <v>0</v>
      </c>
      <c r="K49" s="2">
        <f>+SUMIF($D$2:$D$43,'FUENTES FINANCIACION'!A6,'Sistema de Recaudo '!$K$2:$K$43)</f>
        <v>0</v>
      </c>
      <c r="L49" s="2">
        <f>+SUMIF($D$2:$D$43,'FUENTES FINANCIACION'!A6,'Sistema de Recaudo '!$L$2:$L$43)</f>
        <v>0</v>
      </c>
      <c r="M49" s="2">
        <f>+SUMIF($D$2:$D$43,'FUENTES FINANCIACION'!A6,'Sistema de Recaudo '!$M$2:$M$43)</f>
        <v>0</v>
      </c>
      <c r="N49" s="2">
        <f>+SUMIF($D$2:$D$43,'FUENTES FINANCIACION'!A6,'Sistema de Recaudo '!$N$2:$N$43)</f>
        <v>0</v>
      </c>
      <c r="O49" s="2">
        <f>+SUMIF($D$2:$D$43,'FUENTES FINANCIACION'!A6,'Sistema de Recaudo '!$O$2:$O$43)</f>
        <v>0</v>
      </c>
      <c r="P49" s="2">
        <f>+SUMIF($D$2:$D$43,'FUENTES FINANCIACION'!A6,'Sistema de Recaudo '!$P$2:$P$43)</f>
        <v>0</v>
      </c>
      <c r="Q49" s="2">
        <f>+SUMIF($D$2:$D$43,'FUENTES FINANCIACION'!A6,'Sistema de Recaudo '!$Q$2:$Q$43)</f>
        <v>0</v>
      </c>
      <c r="R49" s="2">
        <f>+SUMIF($D$2:$D$43,'FUENTES FINANCIACION'!$A6,'Sistema de Recaudo '!R$2:R$43)</f>
        <v>0</v>
      </c>
      <c r="S49" s="2">
        <f>+SUMIF($D$2:$D$43,'FUENTES FINANCIACION'!$A6,'Sistema de Recaudo '!S$2:S$43)</f>
        <v>0</v>
      </c>
      <c r="T49" s="2">
        <f>+SUMIF($D$2:$D$43,'FUENTES FINANCIACION'!$A6,'Sistema de Recaudo '!T$2:T$43)</f>
        <v>0</v>
      </c>
      <c r="U49" s="2">
        <f>+SUMIF($D$2:$D$43,'FUENTES FINANCIACION'!$A6,'Sistema de Recaudo '!U$2:U$43)</f>
        <v>0</v>
      </c>
      <c r="V49" s="2">
        <f>+SUMIF($D$2:$D$43,'FUENTES FINANCIACION'!$A6,'Sistema de Recaudo '!V$2:V$43)</f>
        <v>0</v>
      </c>
      <c r="W49" s="2">
        <f>+SUMIF($D$2:$D$43,'FUENTES FINANCIACION'!$A6,'Sistema de Recaudo '!W$2:W$43)</f>
        <v>0</v>
      </c>
      <c r="X49" s="2">
        <f>+SUMIF($D$2:$D$43,'FUENTES FINANCIACION'!$A6,'Sistema de Recaudo '!X$2:X$43)</f>
        <v>0</v>
      </c>
      <c r="Y49" s="2">
        <f>+SUMIF($D$2:$D$43,'FUENTES FINANCIACION'!$A6,'Sistema de Recaudo '!Y$2:Y$43)</f>
        <v>0</v>
      </c>
      <c r="Z49" s="2">
        <f>+SUMIF($D$2:$D$43,'FUENTES FINANCIACION'!$A6,'Sistema de Recaudo '!Z$2:Z$43)</f>
        <v>0</v>
      </c>
      <c r="AA49" s="2">
        <f>+SUMIF($D$2:$D$43,'FUENTES FINANCIACION'!$A6,'Sistema de Recaudo '!AA$2:AA$43)</f>
        <v>0</v>
      </c>
      <c r="AB49" s="2">
        <f>+SUMIF($D$2:$D$43,'FUENTES FINANCIACION'!$A6,'Sistema de Recaudo '!AB$2:AB$43)</f>
        <v>0</v>
      </c>
      <c r="AC49" s="2">
        <f>+SUMIF($D$2:$D$43,'FUENTES FINANCIACION'!$A6,'Sistema de Recaudo '!AC$2:AC$43)</f>
        <v>0</v>
      </c>
      <c r="AD49" s="2">
        <f>+SUMIF($D$2:$D$43,'FUENTES FINANCIACION'!$A6,'Sistema de Recaudo '!AD$2:AD$43)</f>
        <v>0</v>
      </c>
    </row>
    <row r="50" spans="1:30" x14ac:dyDescent="0.25">
      <c r="A50" s="69"/>
      <c r="B50" s="69"/>
      <c r="C50" s="69"/>
      <c r="D50" s="2" t="str">
        <f>+'FUENTES FINANCIACION'!A7</f>
        <v>07  Recursos Nación OPEP</v>
      </c>
      <c r="E50" s="2">
        <f>+SUMIF($D$2:$D$43,'FUENTES FINANCIACION'!A7,'Sistema de Recaudo '!$E$2:$E$43)</f>
        <v>0</v>
      </c>
      <c r="F50" s="2">
        <f>+SUMIF($D$2:$D$43,'FUENTES FINANCIACION'!A7,'Sistema de Recaudo '!$F$2:$F$43)</f>
        <v>0</v>
      </c>
      <c r="G50" s="2">
        <f>+SUMIF($D$2:$D$43,'FUENTES FINANCIACION'!A7,'Sistema de Recaudo '!$G$2:$G$43)</f>
        <v>0</v>
      </c>
      <c r="H50" s="2">
        <f>+SUMIF($D$2:$D$43,'FUENTES FINANCIACION'!A7,'Sistema de Recaudo '!$H$2:$H$43)</f>
        <v>0</v>
      </c>
      <c r="I50" s="2">
        <f>+SUMIF($D$2:$D$43,'FUENTES FINANCIACION'!A7,'Sistema de Recaudo '!$I$2:$I$43)</f>
        <v>0</v>
      </c>
      <c r="J50" s="2">
        <f>+SUMIF($D$2:$D$43,'FUENTES FINANCIACION'!A7,'Sistema de Recaudo '!$J$2:$J$43)</f>
        <v>0</v>
      </c>
      <c r="K50" s="2">
        <f>+SUMIF($D$2:$D$43,'FUENTES FINANCIACION'!A7,'Sistema de Recaudo '!$K$2:$K$43)</f>
        <v>0</v>
      </c>
      <c r="L50" s="2">
        <f>+SUMIF($D$2:$D$43,'FUENTES FINANCIACION'!A7,'Sistema de Recaudo '!$L$2:$L$43)</f>
        <v>0</v>
      </c>
      <c r="M50" s="2">
        <f>+SUMIF($D$2:$D$43,'FUENTES FINANCIACION'!A7,'Sistema de Recaudo '!$M$2:$M$43)</f>
        <v>0</v>
      </c>
      <c r="N50" s="2">
        <f>+SUMIF($D$2:$D$43,'FUENTES FINANCIACION'!A7,'Sistema de Recaudo '!$N$2:$N$43)</f>
        <v>0</v>
      </c>
      <c r="O50" s="2">
        <f>+SUMIF($D$2:$D$43,'FUENTES FINANCIACION'!A7,'Sistema de Recaudo '!$O$2:$O$43)</f>
        <v>0</v>
      </c>
      <c r="P50" s="2">
        <f>+SUMIF($D$2:$D$43,'FUENTES FINANCIACION'!A7,'Sistema de Recaudo '!$P$2:$P$43)</f>
        <v>0</v>
      </c>
      <c r="Q50" s="2">
        <f>+SUMIF($D$2:$D$43,'FUENTES FINANCIACION'!A7,'Sistema de Recaudo '!$Q$2:$Q$43)</f>
        <v>0</v>
      </c>
      <c r="R50" s="2">
        <f>+SUMIF($D$2:$D$43,'FUENTES FINANCIACION'!$A7,'Sistema de Recaudo '!R$2:R$43)</f>
        <v>0</v>
      </c>
      <c r="S50" s="2">
        <f>+SUMIF($D$2:$D$43,'FUENTES FINANCIACION'!$A7,'Sistema de Recaudo '!S$2:S$43)</f>
        <v>0</v>
      </c>
      <c r="T50" s="2">
        <f>+SUMIF($D$2:$D$43,'FUENTES FINANCIACION'!$A7,'Sistema de Recaudo '!T$2:T$43)</f>
        <v>0</v>
      </c>
      <c r="U50" s="2">
        <f>+SUMIF($D$2:$D$43,'FUENTES FINANCIACION'!$A7,'Sistema de Recaudo '!U$2:U$43)</f>
        <v>0</v>
      </c>
      <c r="V50" s="2">
        <f>+SUMIF($D$2:$D$43,'FUENTES FINANCIACION'!$A7,'Sistema de Recaudo '!V$2:V$43)</f>
        <v>0</v>
      </c>
      <c r="W50" s="2">
        <f>+SUMIF($D$2:$D$43,'FUENTES FINANCIACION'!$A7,'Sistema de Recaudo '!W$2:W$43)</f>
        <v>0</v>
      </c>
      <c r="X50" s="2">
        <f>+SUMIF($D$2:$D$43,'FUENTES FINANCIACION'!$A7,'Sistema de Recaudo '!X$2:X$43)</f>
        <v>0</v>
      </c>
      <c r="Y50" s="2">
        <f>+SUMIF($D$2:$D$43,'FUENTES FINANCIACION'!$A7,'Sistema de Recaudo '!Y$2:Y$43)</f>
        <v>0</v>
      </c>
      <c r="Z50" s="2">
        <f>+SUMIF($D$2:$D$43,'FUENTES FINANCIACION'!$A7,'Sistema de Recaudo '!Z$2:Z$43)</f>
        <v>0</v>
      </c>
      <c r="AA50" s="2">
        <f>+SUMIF($D$2:$D$43,'FUENTES FINANCIACION'!$A7,'Sistema de Recaudo '!AA$2:AA$43)</f>
        <v>0</v>
      </c>
      <c r="AB50" s="2">
        <f>+SUMIF($D$2:$D$43,'FUENTES FINANCIACION'!$A7,'Sistema de Recaudo '!AB$2:AB$43)</f>
        <v>0</v>
      </c>
      <c r="AC50" s="2">
        <f>+SUMIF($D$2:$D$43,'FUENTES FINANCIACION'!$A7,'Sistema de Recaudo '!AC$2:AC$43)</f>
        <v>0</v>
      </c>
      <c r="AD50" s="2">
        <f>+SUMIF($D$2:$D$43,'FUENTES FINANCIACION'!$A7,'Sistema de Recaudo '!AD$2:AD$43)</f>
        <v>0</v>
      </c>
    </row>
    <row r="51" spans="1:30" x14ac:dyDescent="0.25">
      <c r="A51" s="69"/>
      <c r="B51" s="69"/>
      <c r="C51" s="69"/>
      <c r="D51" s="2" t="str">
        <f>+'FUENTES FINANCIACION'!A8</f>
        <v>08  Recursos Nación CAF</v>
      </c>
      <c r="E51" s="2">
        <f>+SUMIF($D$2:$D$43,'FUENTES FINANCIACION'!A8,'Sistema de Recaudo '!$E$2:$E$43)</f>
        <v>0</v>
      </c>
      <c r="F51" s="2">
        <f>+SUMIF($D$2:$D$43,'FUENTES FINANCIACION'!A8,'Sistema de Recaudo '!$F$2:$F$43)</f>
        <v>0</v>
      </c>
      <c r="G51" s="2">
        <f>+SUMIF($D$2:$D$43,'FUENTES FINANCIACION'!A8,'Sistema de Recaudo '!$G$2:$G$43)</f>
        <v>0</v>
      </c>
      <c r="H51" s="2">
        <f>+SUMIF($D$2:$D$43,'FUENTES FINANCIACION'!A8,'Sistema de Recaudo '!$H$2:$H$43)</f>
        <v>0</v>
      </c>
      <c r="I51" s="2">
        <f>+SUMIF($D$2:$D$43,'FUENTES FINANCIACION'!A8,'Sistema de Recaudo '!$I$2:$I$43)</f>
        <v>0</v>
      </c>
      <c r="J51" s="2">
        <f>+SUMIF($D$2:$D$43,'FUENTES FINANCIACION'!A8,'Sistema de Recaudo '!$J$2:$J$43)</f>
        <v>0</v>
      </c>
      <c r="K51" s="2">
        <f>+SUMIF($D$2:$D$43,'FUENTES FINANCIACION'!A8,'Sistema de Recaudo '!$K$2:$K$43)</f>
        <v>0</v>
      </c>
      <c r="L51" s="2">
        <f>+SUMIF($D$2:$D$43,'FUENTES FINANCIACION'!A8,'Sistema de Recaudo '!$L$2:$L$43)</f>
        <v>0</v>
      </c>
      <c r="M51" s="2">
        <f>+SUMIF($D$2:$D$43,'FUENTES FINANCIACION'!A8,'Sistema de Recaudo '!$M$2:$M$43)</f>
        <v>0</v>
      </c>
      <c r="N51" s="2">
        <f>+SUMIF($D$2:$D$43,'FUENTES FINANCIACION'!A8,'Sistema de Recaudo '!$N$2:$N$43)</f>
        <v>0</v>
      </c>
      <c r="O51" s="2">
        <f>+SUMIF($D$2:$D$43,'FUENTES FINANCIACION'!A8,'Sistema de Recaudo '!$O$2:$O$43)</f>
        <v>0</v>
      </c>
      <c r="P51" s="2">
        <f>+SUMIF($D$2:$D$43,'FUENTES FINANCIACION'!A8,'Sistema de Recaudo '!$P$2:$P$43)</f>
        <v>0</v>
      </c>
      <c r="Q51" s="2">
        <f>+SUMIF($D$2:$D$43,'FUENTES FINANCIACION'!A8,'Sistema de Recaudo '!$Q$2:$Q$43)</f>
        <v>0</v>
      </c>
      <c r="R51" s="2">
        <f>+SUMIF($D$2:$D$43,'FUENTES FINANCIACION'!$A8,'Sistema de Recaudo '!R$2:R$43)</f>
        <v>0</v>
      </c>
      <c r="S51" s="2">
        <f>+SUMIF($D$2:$D$43,'FUENTES FINANCIACION'!$A8,'Sistema de Recaudo '!S$2:S$43)</f>
        <v>0</v>
      </c>
      <c r="T51" s="2">
        <f>+SUMIF($D$2:$D$43,'FUENTES FINANCIACION'!$A8,'Sistema de Recaudo '!T$2:T$43)</f>
        <v>0</v>
      </c>
      <c r="U51" s="2">
        <f>+SUMIF($D$2:$D$43,'FUENTES FINANCIACION'!$A8,'Sistema de Recaudo '!U$2:U$43)</f>
        <v>0</v>
      </c>
      <c r="V51" s="2">
        <f>+SUMIF($D$2:$D$43,'FUENTES FINANCIACION'!$A8,'Sistema de Recaudo '!V$2:V$43)</f>
        <v>0</v>
      </c>
      <c r="W51" s="2">
        <f>+SUMIF($D$2:$D$43,'FUENTES FINANCIACION'!$A8,'Sistema de Recaudo '!W$2:W$43)</f>
        <v>0</v>
      </c>
      <c r="X51" s="2">
        <f>+SUMIF($D$2:$D$43,'FUENTES FINANCIACION'!$A8,'Sistema de Recaudo '!X$2:X$43)</f>
        <v>0</v>
      </c>
      <c r="Y51" s="2">
        <f>+SUMIF($D$2:$D$43,'FUENTES FINANCIACION'!$A8,'Sistema de Recaudo '!Y$2:Y$43)</f>
        <v>0</v>
      </c>
      <c r="Z51" s="2">
        <f>+SUMIF($D$2:$D$43,'FUENTES FINANCIACION'!$A8,'Sistema de Recaudo '!Z$2:Z$43)</f>
        <v>0</v>
      </c>
      <c r="AA51" s="2">
        <f>+SUMIF($D$2:$D$43,'FUENTES FINANCIACION'!$A8,'Sistema de Recaudo '!AA$2:AA$43)</f>
        <v>0</v>
      </c>
      <c r="AB51" s="2">
        <f>+SUMIF($D$2:$D$43,'FUENTES FINANCIACION'!$A8,'Sistema de Recaudo '!AB$2:AB$43)</f>
        <v>0</v>
      </c>
      <c r="AC51" s="2">
        <f>+SUMIF($D$2:$D$43,'FUENTES FINANCIACION'!$A8,'Sistema de Recaudo '!AC$2:AC$43)</f>
        <v>0</v>
      </c>
      <c r="AD51" s="2">
        <f>+SUMIF($D$2:$D$43,'FUENTES FINANCIACION'!$A8,'Sistema de Recaudo '!AD$2:AD$43)</f>
        <v>0</v>
      </c>
    </row>
    <row r="52" spans="1:30" x14ac:dyDescent="0.25">
      <c r="A52" s="69"/>
      <c r="B52" s="69"/>
      <c r="C52" s="69"/>
      <c r="D52" s="2" t="str">
        <f>+'FUENTES FINANCIACION'!A9</f>
        <v>09  Otros Aportes Ente Gestor</v>
      </c>
      <c r="E52" s="2">
        <f>+SUMIF($D$2:$D$43,'FUENTES FINANCIACION'!A9,'Sistema de Recaudo '!$E$2:$E$43)</f>
        <v>0</v>
      </c>
      <c r="F52" s="2">
        <f>+SUMIF($D$2:$D$43,'FUENTES FINANCIACION'!A9,'Sistema de Recaudo '!$F$2:$F$43)</f>
        <v>0</v>
      </c>
      <c r="G52" s="2">
        <f>+SUMIF($D$2:$D$43,'FUENTES FINANCIACION'!A9,'Sistema de Recaudo '!$G$2:$G$43)</f>
        <v>0</v>
      </c>
      <c r="H52" s="2">
        <f>+SUMIF($D$2:$D$43,'FUENTES FINANCIACION'!A9,'Sistema de Recaudo '!$H$2:$H$43)</f>
        <v>0</v>
      </c>
      <c r="I52" s="2">
        <f>+SUMIF($D$2:$D$43,'FUENTES FINANCIACION'!A9,'Sistema de Recaudo '!$I$2:$I$43)</f>
        <v>0</v>
      </c>
      <c r="J52" s="2">
        <f>+SUMIF($D$2:$D$43,'FUENTES FINANCIACION'!A9,'Sistema de Recaudo '!$J$2:$J$43)</f>
        <v>0</v>
      </c>
      <c r="K52" s="2">
        <f>+SUMIF($D$2:$D$43,'FUENTES FINANCIACION'!A9,'Sistema de Recaudo '!$K$2:$K$43)</f>
        <v>0</v>
      </c>
      <c r="L52" s="2">
        <f>+SUMIF($D$2:$D$43,'FUENTES FINANCIACION'!A9,'Sistema de Recaudo '!$L$2:$L$43)</f>
        <v>0</v>
      </c>
      <c r="M52" s="2">
        <f>+SUMIF($D$2:$D$43,'FUENTES FINANCIACION'!A9,'Sistema de Recaudo '!$M$2:$M$43)</f>
        <v>0</v>
      </c>
      <c r="N52" s="2">
        <f>+SUMIF($D$2:$D$43,'FUENTES FINANCIACION'!A9,'Sistema de Recaudo '!$N$2:$N$43)</f>
        <v>0</v>
      </c>
      <c r="O52" s="2">
        <f>+SUMIF($D$2:$D$43,'FUENTES FINANCIACION'!A9,'Sistema de Recaudo '!$O$2:$O$43)</f>
        <v>0</v>
      </c>
      <c r="P52" s="2">
        <f>+SUMIF($D$2:$D$43,'FUENTES FINANCIACION'!A9,'Sistema de Recaudo '!$P$2:$P$43)</f>
        <v>0</v>
      </c>
      <c r="Q52" s="2">
        <f>+SUMIF($D$2:$D$43,'FUENTES FINANCIACION'!A9,'Sistema de Recaudo '!$Q$2:$Q$43)</f>
        <v>0</v>
      </c>
      <c r="R52" s="2">
        <f>+SUMIF($D$2:$D$43,'FUENTES FINANCIACION'!$A9,'Sistema de Recaudo '!R$2:R$43)</f>
        <v>0</v>
      </c>
      <c r="S52" s="2">
        <f>+SUMIF($D$2:$D$43,'FUENTES FINANCIACION'!$A9,'Sistema de Recaudo '!S$2:S$43)</f>
        <v>0</v>
      </c>
      <c r="T52" s="2">
        <f>+SUMIF($D$2:$D$43,'FUENTES FINANCIACION'!$A9,'Sistema de Recaudo '!T$2:T$43)</f>
        <v>0</v>
      </c>
      <c r="U52" s="2">
        <f>+SUMIF($D$2:$D$43,'FUENTES FINANCIACION'!$A9,'Sistema de Recaudo '!U$2:U$43)</f>
        <v>0</v>
      </c>
      <c r="V52" s="2">
        <f>+SUMIF($D$2:$D$43,'FUENTES FINANCIACION'!$A9,'Sistema de Recaudo '!V$2:V$43)</f>
        <v>0</v>
      </c>
      <c r="W52" s="2">
        <f>+SUMIF($D$2:$D$43,'FUENTES FINANCIACION'!$A9,'Sistema de Recaudo '!W$2:W$43)</f>
        <v>0</v>
      </c>
      <c r="X52" s="2">
        <f>+SUMIF($D$2:$D$43,'FUENTES FINANCIACION'!$A9,'Sistema de Recaudo '!X$2:X$43)</f>
        <v>0</v>
      </c>
      <c r="Y52" s="2">
        <f>+SUMIF($D$2:$D$43,'FUENTES FINANCIACION'!$A9,'Sistema de Recaudo '!Y$2:Y$43)</f>
        <v>0</v>
      </c>
      <c r="Z52" s="2">
        <f>+SUMIF($D$2:$D$43,'FUENTES FINANCIACION'!$A9,'Sistema de Recaudo '!Z$2:Z$43)</f>
        <v>0</v>
      </c>
      <c r="AA52" s="2">
        <f>+SUMIF($D$2:$D$43,'FUENTES FINANCIACION'!$A9,'Sistema de Recaudo '!AA$2:AA$43)</f>
        <v>0</v>
      </c>
      <c r="AB52" s="2">
        <f>+SUMIF($D$2:$D$43,'FUENTES FINANCIACION'!$A9,'Sistema de Recaudo '!AB$2:AB$43)</f>
        <v>0</v>
      </c>
      <c r="AC52" s="2">
        <f>+SUMIF($D$2:$D$43,'FUENTES FINANCIACION'!$A9,'Sistema de Recaudo '!AC$2:AC$43)</f>
        <v>0</v>
      </c>
      <c r="AD52" s="2">
        <f>+SUMIF($D$2:$D$43,'FUENTES FINANCIACION'!$A9,'Sistema de Recaudo '!AD$2:AD$43)</f>
        <v>0</v>
      </c>
    </row>
    <row r="53" spans="1:30" x14ac:dyDescent="0.25">
      <c r="A53" s="69"/>
      <c r="B53" s="69"/>
      <c r="C53" s="69"/>
      <c r="D53" s="2" t="str">
        <f>+'FUENTES FINANCIACION'!A10</f>
        <v>10  Aportes entes Territoriales en Especie.</v>
      </c>
      <c r="E53" s="2">
        <f>+SUMIF($D$2:$D$43,'FUENTES FINANCIACION'!A10,'Sistema de Recaudo '!$E$2:$E$43)</f>
        <v>0</v>
      </c>
      <c r="F53" s="2">
        <f>+SUMIF($D$2:$D$43,'FUENTES FINANCIACION'!A10,'Sistema de Recaudo '!$F$2:$F$43)</f>
        <v>0</v>
      </c>
      <c r="G53" s="2">
        <f>+SUMIF($D$2:$D$43,'FUENTES FINANCIACION'!A10,'Sistema de Recaudo '!$G$2:$G$43)</f>
        <v>0</v>
      </c>
      <c r="H53" s="2">
        <f>+SUMIF($D$2:$D$43,'FUENTES FINANCIACION'!A10,'Sistema de Recaudo '!$H$2:$H$43)</f>
        <v>0</v>
      </c>
      <c r="I53" s="2">
        <f>+SUMIF($D$2:$D$43,'FUENTES FINANCIACION'!A10,'Sistema de Recaudo '!$I$2:$I$43)</f>
        <v>0</v>
      </c>
      <c r="J53" s="2">
        <f>+SUMIF($D$2:$D$43,'FUENTES FINANCIACION'!A10,'Sistema de Recaudo '!$J$2:$J$43)</f>
        <v>0</v>
      </c>
      <c r="K53" s="2">
        <f>+SUMIF($D$2:$D$43,'FUENTES FINANCIACION'!A10,'Sistema de Recaudo '!$K$2:$K$43)</f>
        <v>0</v>
      </c>
      <c r="L53" s="2">
        <f>+SUMIF($D$2:$D$43,'FUENTES FINANCIACION'!A10,'Sistema de Recaudo '!$L$2:$L$43)</f>
        <v>0</v>
      </c>
      <c r="M53" s="2">
        <f>+SUMIF($D$2:$D$43,'FUENTES FINANCIACION'!A10,'Sistema de Recaudo '!$M$2:$M$43)</f>
        <v>0</v>
      </c>
      <c r="N53" s="2">
        <f>+SUMIF($D$2:$D$43,'FUENTES FINANCIACION'!A10,'Sistema de Recaudo '!$N$2:$N$43)</f>
        <v>0</v>
      </c>
      <c r="O53" s="2">
        <f>+SUMIF($D$2:$D$43,'FUENTES FINANCIACION'!A10,'Sistema de Recaudo '!$O$2:$O$43)</f>
        <v>0</v>
      </c>
      <c r="P53" s="2">
        <f>+SUMIF($D$2:$D$43,'FUENTES FINANCIACION'!A10,'Sistema de Recaudo '!$P$2:$P$43)</f>
        <v>0</v>
      </c>
      <c r="Q53" s="2">
        <f>+SUMIF($D$2:$D$43,'FUENTES FINANCIACION'!A10,'Sistema de Recaudo '!$Q$2:$Q$43)</f>
        <v>0</v>
      </c>
      <c r="R53" s="2">
        <f>+SUMIF($D$2:$D$43,'FUENTES FINANCIACION'!$A10,'Sistema de Recaudo '!R$2:R$43)</f>
        <v>0</v>
      </c>
      <c r="S53" s="2">
        <f>+SUMIF($D$2:$D$43,'FUENTES FINANCIACION'!$A10,'Sistema de Recaudo '!S$2:S$43)</f>
        <v>0</v>
      </c>
      <c r="T53" s="2">
        <f>+SUMIF($D$2:$D$43,'FUENTES FINANCIACION'!$A10,'Sistema de Recaudo '!T$2:T$43)</f>
        <v>0</v>
      </c>
      <c r="U53" s="2">
        <f>+SUMIF($D$2:$D$43,'FUENTES FINANCIACION'!$A10,'Sistema de Recaudo '!U$2:U$43)</f>
        <v>0</v>
      </c>
      <c r="V53" s="2">
        <f>+SUMIF($D$2:$D$43,'FUENTES FINANCIACION'!$A10,'Sistema de Recaudo '!V$2:V$43)</f>
        <v>0</v>
      </c>
      <c r="W53" s="2">
        <f>+SUMIF($D$2:$D$43,'FUENTES FINANCIACION'!$A10,'Sistema de Recaudo '!W$2:W$43)</f>
        <v>0</v>
      </c>
      <c r="X53" s="2">
        <f>+SUMIF($D$2:$D$43,'FUENTES FINANCIACION'!$A10,'Sistema de Recaudo '!X$2:X$43)</f>
        <v>0</v>
      </c>
      <c r="Y53" s="2">
        <f>+SUMIF($D$2:$D$43,'FUENTES FINANCIACION'!$A10,'Sistema de Recaudo '!Y$2:Y$43)</f>
        <v>0</v>
      </c>
      <c r="Z53" s="2">
        <f>+SUMIF($D$2:$D$43,'FUENTES FINANCIACION'!$A10,'Sistema de Recaudo '!Z$2:Z$43)</f>
        <v>0</v>
      </c>
      <c r="AA53" s="2">
        <f>+SUMIF($D$2:$D$43,'FUENTES FINANCIACION'!$A10,'Sistema de Recaudo '!AA$2:AA$43)</f>
        <v>0</v>
      </c>
      <c r="AB53" s="2">
        <f>+SUMIF($D$2:$D$43,'FUENTES FINANCIACION'!$A10,'Sistema de Recaudo '!AB$2:AB$43)</f>
        <v>0</v>
      </c>
      <c r="AC53" s="2">
        <f>+SUMIF($D$2:$D$43,'FUENTES FINANCIACION'!$A10,'Sistema de Recaudo '!AC$2:AC$43)</f>
        <v>0</v>
      </c>
      <c r="AD53" s="2">
        <f>+SUMIF($D$2:$D$43,'FUENTES FINANCIACION'!$A10,'Sistema de Recaudo '!AD$2:AD$43)</f>
        <v>0</v>
      </c>
    </row>
    <row r="54" spans="1:30" x14ac:dyDescent="0.25">
      <c r="A54" s="69"/>
      <c r="B54" s="69"/>
      <c r="C54" s="69"/>
      <c r="D54" s="2" t="str">
        <f>+'FUENTES FINANCIACION'!A11</f>
        <v>12  Retención de Garantía</v>
      </c>
      <c r="E54" s="2">
        <f>+SUMIF($D$2:$D$43,'FUENTES FINANCIACION'!A11,'Sistema de Recaudo '!$E$2:$E$43)</f>
        <v>0</v>
      </c>
      <c r="F54" s="2">
        <f>+SUMIF($D$2:$D$43,'FUENTES FINANCIACION'!A11,'Sistema de Recaudo '!$F$2:$F$43)</f>
        <v>0</v>
      </c>
      <c r="G54" s="2">
        <f>+SUMIF($D$2:$D$43,'FUENTES FINANCIACION'!A11,'Sistema de Recaudo '!$G$2:$G$43)</f>
        <v>0</v>
      </c>
      <c r="H54" s="2">
        <f>+SUMIF($D$2:$D$43,'FUENTES FINANCIACION'!A11,'Sistema de Recaudo '!$H$2:$H$43)</f>
        <v>0</v>
      </c>
      <c r="I54" s="2">
        <f>+SUMIF($D$2:$D$43,'FUENTES FINANCIACION'!A11,'Sistema de Recaudo '!$I$2:$I$43)</f>
        <v>0</v>
      </c>
      <c r="J54" s="2">
        <f>+SUMIF($D$2:$D$43,'FUENTES FINANCIACION'!A11,'Sistema de Recaudo '!$J$2:$J$43)</f>
        <v>0</v>
      </c>
      <c r="K54" s="2">
        <f>+SUMIF($D$2:$D$43,'FUENTES FINANCIACION'!A11,'Sistema de Recaudo '!$K$2:$K$43)</f>
        <v>0</v>
      </c>
      <c r="L54" s="2">
        <f>+SUMIF($D$2:$D$43,'FUENTES FINANCIACION'!A11,'Sistema de Recaudo '!$L$2:$L$43)</f>
        <v>0</v>
      </c>
      <c r="M54" s="2">
        <f>+SUMIF($D$2:$D$43,'FUENTES FINANCIACION'!A11,'Sistema de Recaudo '!$M$2:$M$43)</f>
        <v>0</v>
      </c>
      <c r="N54" s="2">
        <f>+SUMIF($D$2:$D$43,'FUENTES FINANCIACION'!A11,'Sistema de Recaudo '!$N$2:$N$43)</f>
        <v>0</v>
      </c>
      <c r="O54" s="2">
        <f>+SUMIF($D$2:$D$43,'FUENTES FINANCIACION'!A11,'Sistema de Recaudo '!$O$2:$O$43)</f>
        <v>0</v>
      </c>
      <c r="P54" s="2">
        <f>+SUMIF($D$2:$D$43,'FUENTES FINANCIACION'!A11,'Sistema de Recaudo '!$P$2:$P$43)</f>
        <v>0</v>
      </c>
      <c r="Q54" s="2">
        <f>+SUMIF($D$2:$D$43,'FUENTES FINANCIACION'!A11,'Sistema de Recaudo '!$Q$2:$Q$43)</f>
        <v>0</v>
      </c>
      <c r="R54" s="2">
        <f>+SUMIF($D$2:$D$43,'FUENTES FINANCIACION'!$A11,'Sistema de Recaudo '!R$2:R$43)</f>
        <v>0</v>
      </c>
      <c r="S54" s="2">
        <f>+SUMIF($D$2:$D$43,'FUENTES FINANCIACION'!$A11,'Sistema de Recaudo '!S$2:S$43)</f>
        <v>0</v>
      </c>
      <c r="T54" s="2">
        <f>+SUMIF($D$2:$D$43,'FUENTES FINANCIACION'!$A11,'Sistema de Recaudo '!T$2:T$43)</f>
        <v>0</v>
      </c>
      <c r="U54" s="2">
        <f>+SUMIF($D$2:$D$43,'FUENTES FINANCIACION'!$A11,'Sistema de Recaudo '!U$2:U$43)</f>
        <v>0</v>
      </c>
      <c r="V54" s="2">
        <f>+SUMIF($D$2:$D$43,'FUENTES FINANCIACION'!$A11,'Sistema de Recaudo '!V$2:V$43)</f>
        <v>0</v>
      </c>
      <c r="W54" s="2">
        <f>+SUMIF($D$2:$D$43,'FUENTES FINANCIACION'!$A11,'Sistema de Recaudo '!W$2:W$43)</f>
        <v>0</v>
      </c>
      <c r="X54" s="2">
        <f>+SUMIF($D$2:$D$43,'FUENTES FINANCIACION'!$A11,'Sistema de Recaudo '!X$2:X$43)</f>
        <v>0</v>
      </c>
      <c r="Y54" s="2">
        <f>+SUMIF($D$2:$D$43,'FUENTES FINANCIACION'!$A11,'Sistema de Recaudo '!Y$2:Y$43)</f>
        <v>0</v>
      </c>
      <c r="Z54" s="2">
        <f>+SUMIF($D$2:$D$43,'FUENTES FINANCIACION'!$A11,'Sistema de Recaudo '!Z$2:Z$43)</f>
        <v>0</v>
      </c>
      <c r="AA54" s="2">
        <f>+SUMIF($D$2:$D$43,'FUENTES FINANCIACION'!$A11,'Sistema de Recaudo '!AA$2:AA$43)</f>
        <v>0</v>
      </c>
      <c r="AB54" s="2">
        <f>+SUMIF($D$2:$D$43,'FUENTES FINANCIACION'!$A11,'Sistema de Recaudo '!AB$2:AB$43)</f>
        <v>0</v>
      </c>
      <c r="AC54" s="2">
        <f>+SUMIF($D$2:$D$43,'FUENTES FINANCIACION'!$A11,'Sistema de Recaudo '!AC$2:AC$43)</f>
        <v>0</v>
      </c>
      <c r="AD54" s="2">
        <f>+SUMIF($D$2:$D$43,'FUENTES FINANCIACION'!$A11,'Sistema de Recaudo '!AD$2:AD$43)</f>
        <v>0</v>
      </c>
    </row>
    <row r="55" spans="1:30" x14ac:dyDescent="0.25">
      <c r="A55" s="69"/>
      <c r="B55" s="69"/>
      <c r="C55" s="69"/>
      <c r="D55" s="2" t="str">
        <f>+'FUENTES FINANCIACION'!A12</f>
        <v>13  Recursos Nación BID Ambiental</v>
      </c>
      <c r="E55" s="2">
        <f>+SUMIF($D$2:$D$43,'FUENTES FINANCIACION'!A12,'Sistema de Recaudo '!$E$2:$E$43)</f>
        <v>0</v>
      </c>
      <c r="F55" s="2">
        <f>+SUMIF($D$2:$D$43,'FUENTES FINANCIACION'!A12,'Sistema de Recaudo '!$F$2:$F$43)</f>
        <v>0</v>
      </c>
      <c r="G55" s="2">
        <f>+SUMIF($D$2:$D$43,'FUENTES FINANCIACION'!A12,'Sistema de Recaudo '!$G$2:$G$43)</f>
        <v>0</v>
      </c>
      <c r="H55" s="2">
        <f>+SUMIF($D$2:$D$43,'FUENTES FINANCIACION'!A12,'Sistema de Recaudo '!$H$2:$H$43)</f>
        <v>0</v>
      </c>
      <c r="I55" s="2">
        <f>+SUMIF($D$2:$D$43,'FUENTES FINANCIACION'!A12,'Sistema de Recaudo '!$I$2:$I$43)</f>
        <v>0</v>
      </c>
      <c r="J55" s="2">
        <f>+SUMIF($D$2:$D$43,'FUENTES FINANCIACION'!A12,'Sistema de Recaudo '!$J$2:$J$43)</f>
        <v>0</v>
      </c>
      <c r="K55" s="2">
        <f>+SUMIF($D$2:$D$43,'FUENTES FINANCIACION'!A12,'Sistema de Recaudo '!$K$2:$K$43)</f>
        <v>0</v>
      </c>
      <c r="L55" s="2">
        <f>+SUMIF($D$2:$D$43,'FUENTES FINANCIACION'!A12,'Sistema de Recaudo '!$L$2:$L$43)</f>
        <v>0</v>
      </c>
      <c r="M55" s="2">
        <f>+SUMIF($D$2:$D$43,'FUENTES FINANCIACION'!A12,'Sistema de Recaudo '!$M$2:$M$43)</f>
        <v>0</v>
      </c>
      <c r="N55" s="2">
        <f>+SUMIF($D$2:$D$43,'FUENTES FINANCIACION'!A12,'Sistema de Recaudo '!$N$2:$N$43)</f>
        <v>0</v>
      </c>
      <c r="O55" s="2">
        <f>+SUMIF($D$2:$D$43,'FUENTES FINANCIACION'!A12,'Sistema de Recaudo '!$O$2:$O$43)</f>
        <v>0</v>
      </c>
      <c r="P55" s="2">
        <f>+SUMIF($D$2:$D$43,'FUENTES FINANCIACION'!A12,'Sistema de Recaudo '!$P$2:$P$43)</f>
        <v>0</v>
      </c>
      <c r="Q55" s="2">
        <f>+SUMIF($D$2:$D$43,'FUENTES FINANCIACION'!A12,'Sistema de Recaudo '!$Q$2:$Q$43)</f>
        <v>0</v>
      </c>
      <c r="R55" s="2">
        <f>+SUMIF($D$2:$D$43,'FUENTES FINANCIACION'!$A12,'Sistema de Recaudo '!R$2:R$43)</f>
        <v>0</v>
      </c>
      <c r="S55" s="2">
        <f>+SUMIF($D$2:$D$43,'FUENTES FINANCIACION'!$A12,'Sistema de Recaudo '!S$2:S$43)</f>
        <v>0</v>
      </c>
      <c r="T55" s="2">
        <f>+SUMIF($D$2:$D$43,'FUENTES FINANCIACION'!$A12,'Sistema de Recaudo '!T$2:T$43)</f>
        <v>0</v>
      </c>
      <c r="U55" s="2">
        <f>+SUMIF($D$2:$D$43,'FUENTES FINANCIACION'!$A12,'Sistema de Recaudo '!U$2:U$43)</f>
        <v>0</v>
      </c>
      <c r="V55" s="2">
        <f>+SUMIF($D$2:$D$43,'FUENTES FINANCIACION'!$A12,'Sistema de Recaudo '!V$2:V$43)</f>
        <v>0</v>
      </c>
      <c r="W55" s="2">
        <f>+SUMIF($D$2:$D$43,'FUENTES FINANCIACION'!$A12,'Sistema de Recaudo '!W$2:W$43)</f>
        <v>0</v>
      </c>
      <c r="X55" s="2">
        <f>+SUMIF($D$2:$D$43,'FUENTES FINANCIACION'!$A12,'Sistema de Recaudo '!X$2:X$43)</f>
        <v>0</v>
      </c>
      <c r="Y55" s="2">
        <f>+SUMIF($D$2:$D$43,'FUENTES FINANCIACION'!$A12,'Sistema de Recaudo '!Y$2:Y$43)</f>
        <v>0</v>
      </c>
      <c r="Z55" s="2">
        <f>+SUMIF($D$2:$D$43,'FUENTES FINANCIACION'!$A12,'Sistema de Recaudo '!Z$2:Z$43)</f>
        <v>0</v>
      </c>
      <c r="AA55" s="2">
        <f>+SUMIF($D$2:$D$43,'FUENTES FINANCIACION'!$A12,'Sistema de Recaudo '!AA$2:AA$43)</f>
        <v>0</v>
      </c>
      <c r="AB55" s="2">
        <f>+SUMIF($D$2:$D$43,'FUENTES FINANCIACION'!$A12,'Sistema de Recaudo '!AB$2:AB$43)</f>
        <v>0</v>
      </c>
      <c r="AC55" s="2">
        <f>+SUMIF($D$2:$D$43,'FUENTES FINANCIACION'!$A12,'Sistema de Recaudo '!AC$2:AC$43)</f>
        <v>0</v>
      </c>
      <c r="AD55" s="2">
        <f>+SUMIF($D$2:$D$43,'FUENTES FINANCIACION'!$A12,'Sistema de Recaudo '!AD$2:AD$43)</f>
        <v>0</v>
      </c>
    </row>
    <row r="56" spans="1:30" x14ac:dyDescent="0.25">
      <c r="A56" s="116" t="s">
        <v>27</v>
      </c>
      <c r="B56" s="117"/>
      <c r="C56" s="118"/>
      <c r="D56" s="11"/>
      <c r="E56" s="5">
        <f>SUM(E44:E55)</f>
        <v>0</v>
      </c>
      <c r="F56" s="5">
        <f t="shared" ref="F56:AD56" si="6">SUM(F44:F55)</f>
        <v>0</v>
      </c>
      <c r="G56" s="5">
        <f t="shared" si="6"/>
        <v>0</v>
      </c>
      <c r="H56" s="5">
        <f t="shared" si="6"/>
        <v>10</v>
      </c>
      <c r="I56" s="5">
        <f t="shared" si="6"/>
        <v>0</v>
      </c>
      <c r="J56" s="5">
        <f t="shared" si="6"/>
        <v>0</v>
      </c>
      <c r="K56" s="5">
        <f t="shared" si="6"/>
        <v>0</v>
      </c>
      <c r="L56" s="5">
        <f t="shared" si="6"/>
        <v>0</v>
      </c>
      <c r="M56" s="5">
        <f t="shared" si="6"/>
        <v>0</v>
      </c>
      <c r="N56" s="5">
        <f t="shared" si="6"/>
        <v>0</v>
      </c>
      <c r="O56" s="5">
        <f t="shared" si="6"/>
        <v>0</v>
      </c>
      <c r="P56" s="5">
        <f t="shared" si="6"/>
        <v>0</v>
      </c>
      <c r="Q56" s="5">
        <f t="shared" si="6"/>
        <v>10</v>
      </c>
      <c r="R56" s="5">
        <f t="shared" si="6"/>
        <v>0</v>
      </c>
      <c r="S56" s="5">
        <f t="shared" si="6"/>
        <v>0</v>
      </c>
      <c r="T56" s="5">
        <f t="shared" si="6"/>
        <v>0</v>
      </c>
      <c r="U56" s="5">
        <f t="shared" si="6"/>
        <v>0</v>
      </c>
      <c r="V56" s="5">
        <f t="shared" si="6"/>
        <v>0</v>
      </c>
      <c r="W56" s="5">
        <f t="shared" si="6"/>
        <v>0</v>
      </c>
      <c r="X56" s="5">
        <f t="shared" si="6"/>
        <v>0</v>
      </c>
      <c r="Y56" s="5">
        <f t="shared" si="6"/>
        <v>0</v>
      </c>
      <c r="Z56" s="5">
        <f t="shared" si="6"/>
        <v>0</v>
      </c>
      <c r="AA56" s="5">
        <f t="shared" si="6"/>
        <v>0</v>
      </c>
      <c r="AB56" s="5">
        <f t="shared" si="6"/>
        <v>0</v>
      </c>
      <c r="AC56" s="5">
        <f t="shared" si="6"/>
        <v>0</v>
      </c>
      <c r="AD56" s="5">
        <f t="shared" si="6"/>
        <v>0</v>
      </c>
    </row>
  </sheetData>
  <mergeCells count="14">
    <mergeCell ref="A56:C56"/>
    <mergeCell ref="A29:C29"/>
    <mergeCell ref="A31:A42"/>
    <mergeCell ref="B31:B42"/>
    <mergeCell ref="C31:C42"/>
    <mergeCell ref="A43:C43"/>
    <mergeCell ref="A44:C55"/>
    <mergeCell ref="A3:A14"/>
    <mergeCell ref="B3:B14"/>
    <mergeCell ref="C3:C14"/>
    <mergeCell ref="A15:C15"/>
    <mergeCell ref="A17:A28"/>
    <mergeCell ref="B17:B28"/>
    <mergeCell ref="C17:C2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workbookViewId="0">
      <selection activeCell="E1" sqref="E1:AD1"/>
    </sheetView>
  </sheetViews>
  <sheetFormatPr baseColWidth="10" defaultRowHeight="15" x14ac:dyDescent="0.25"/>
  <cols>
    <col min="4" max="4" width="39.7109375" bestFit="1" customWidth="1"/>
  </cols>
  <sheetData>
    <row r="1" spans="1:30" x14ac:dyDescent="0.25">
      <c r="E1" s="7" t="s">
        <v>110</v>
      </c>
      <c r="F1" s="7" t="s">
        <v>111</v>
      </c>
      <c r="G1" s="7" t="s">
        <v>112</v>
      </c>
      <c r="H1" s="7" t="s">
        <v>113</v>
      </c>
      <c r="I1" s="7" t="s">
        <v>114</v>
      </c>
      <c r="J1" s="7" t="s">
        <v>115</v>
      </c>
      <c r="K1" s="7" t="s">
        <v>116</v>
      </c>
      <c r="L1" s="7" t="s">
        <v>117</v>
      </c>
      <c r="M1" s="7" t="s">
        <v>118</v>
      </c>
      <c r="N1" s="7" t="s">
        <v>119</v>
      </c>
      <c r="O1" s="7" t="s">
        <v>120</v>
      </c>
      <c r="P1" s="7" t="s">
        <v>121</v>
      </c>
      <c r="Q1" s="13" t="s">
        <v>122</v>
      </c>
      <c r="R1" s="7" t="s">
        <v>110</v>
      </c>
      <c r="S1" s="7" t="s">
        <v>111</v>
      </c>
      <c r="T1" s="7" t="s">
        <v>112</v>
      </c>
      <c r="U1" s="7" t="s">
        <v>113</v>
      </c>
      <c r="V1" s="7" t="s">
        <v>114</v>
      </c>
      <c r="W1" s="7" t="s">
        <v>115</v>
      </c>
      <c r="X1" s="7" t="s">
        <v>116</v>
      </c>
      <c r="Y1" s="7" t="s">
        <v>117</v>
      </c>
      <c r="Z1" s="7" t="s">
        <v>118</v>
      </c>
      <c r="AA1" s="7" t="s">
        <v>119</v>
      </c>
      <c r="AB1" s="7" t="s">
        <v>120</v>
      </c>
      <c r="AC1" s="7" t="s">
        <v>121</v>
      </c>
      <c r="AD1" s="13" t="s">
        <v>123</v>
      </c>
    </row>
    <row r="2" spans="1:30" ht="22.5" x14ac:dyDescent="0.25">
      <c r="A2" s="6" t="s">
        <v>20</v>
      </c>
      <c r="B2" s="6" t="s">
        <v>26</v>
      </c>
      <c r="C2" s="6" t="s">
        <v>18</v>
      </c>
      <c r="D2" s="6" t="s">
        <v>19</v>
      </c>
      <c r="E2" s="3"/>
      <c r="F2" s="3"/>
      <c r="G2" s="3"/>
      <c r="H2" s="3"/>
      <c r="I2" s="3"/>
      <c r="J2" s="3"/>
      <c r="K2" s="3"/>
      <c r="L2" s="3"/>
      <c r="M2" s="3"/>
      <c r="N2" s="3"/>
      <c r="O2" s="3"/>
      <c r="P2" s="3"/>
      <c r="Q2" s="3"/>
      <c r="R2" s="3"/>
      <c r="S2" s="3"/>
      <c r="T2" s="3"/>
      <c r="U2" s="3"/>
      <c r="V2" s="3"/>
      <c r="W2" s="3"/>
      <c r="X2" s="3"/>
      <c r="Y2" s="3"/>
      <c r="Z2" s="3"/>
      <c r="AA2" s="3"/>
      <c r="AB2" s="3"/>
      <c r="AC2" s="3"/>
      <c r="AD2" s="3"/>
    </row>
    <row r="3" spans="1:30" x14ac:dyDescent="0.25">
      <c r="A3" s="91"/>
      <c r="B3" s="91"/>
      <c r="C3" s="91"/>
      <c r="D3" s="8" t="str">
        <f>+'FUENTES FINANCIACION'!A1</f>
        <v>01  Recursos Nación BIRF</v>
      </c>
      <c r="E3" s="8"/>
      <c r="F3" s="8"/>
      <c r="G3" s="8"/>
      <c r="H3" s="8"/>
      <c r="I3" s="8">
        <v>10</v>
      </c>
      <c r="J3" s="8"/>
      <c r="K3" s="8"/>
      <c r="L3" s="8"/>
      <c r="M3" s="8"/>
      <c r="N3" s="8"/>
      <c r="O3" s="8"/>
      <c r="P3" s="8"/>
      <c r="Q3" s="4">
        <f>+SUM(E3:P3)</f>
        <v>10</v>
      </c>
      <c r="R3" s="8"/>
      <c r="S3" s="8"/>
      <c r="T3" s="8"/>
      <c r="U3" s="8"/>
      <c r="V3" s="8"/>
      <c r="W3" s="8"/>
      <c r="X3" s="8"/>
      <c r="Y3" s="8"/>
      <c r="Z3" s="8"/>
      <c r="AA3" s="8"/>
      <c r="AB3" s="8"/>
      <c r="AC3" s="8"/>
      <c r="AD3" s="8"/>
    </row>
    <row r="4" spans="1:30" x14ac:dyDescent="0.25">
      <c r="A4" s="91"/>
      <c r="B4" s="91"/>
      <c r="C4" s="91"/>
      <c r="D4" s="8" t="str">
        <f>+'FUENTES FINANCIACION'!A2</f>
        <v>02  Recursos Nación Otras Fuentes</v>
      </c>
      <c r="E4" s="8"/>
      <c r="F4" s="8"/>
      <c r="G4" s="8"/>
      <c r="H4" s="8"/>
      <c r="I4" s="8"/>
      <c r="J4" s="8"/>
      <c r="K4" s="8"/>
      <c r="L4" s="8"/>
      <c r="M4" s="8"/>
      <c r="N4" s="8"/>
      <c r="O4" s="8"/>
      <c r="P4" s="8"/>
      <c r="Q4" s="4">
        <f t="shared" ref="Q4:Q14" si="0">+SUM(E4:P4)</f>
        <v>0</v>
      </c>
      <c r="R4" s="8"/>
      <c r="S4" s="8"/>
      <c r="T4" s="8"/>
      <c r="U4" s="8"/>
      <c r="V4" s="8"/>
      <c r="W4" s="8"/>
      <c r="X4" s="8"/>
      <c r="Y4" s="8"/>
      <c r="Z4" s="8"/>
      <c r="AA4" s="8"/>
      <c r="AB4" s="8"/>
      <c r="AC4" s="8"/>
      <c r="AD4" s="8"/>
    </row>
    <row r="5" spans="1:30" x14ac:dyDescent="0.25">
      <c r="A5" s="91"/>
      <c r="B5" s="91"/>
      <c r="C5" s="91"/>
      <c r="D5" s="8" t="str">
        <f>+'FUENTES FINANCIACION'!A3</f>
        <v>03  Aportes entes Territoriales al Proyecto</v>
      </c>
      <c r="E5" s="8"/>
      <c r="F5" s="8"/>
      <c r="G5" s="8"/>
      <c r="H5" s="8"/>
      <c r="I5" s="8"/>
      <c r="J5" s="8"/>
      <c r="K5" s="8"/>
      <c r="L5" s="8"/>
      <c r="M5" s="8"/>
      <c r="N5" s="8"/>
      <c r="O5" s="8"/>
      <c r="P5" s="8"/>
      <c r="Q5" s="4">
        <f t="shared" si="0"/>
        <v>0</v>
      </c>
      <c r="R5" s="8"/>
      <c r="S5" s="8"/>
      <c r="T5" s="8"/>
      <c r="U5" s="8"/>
      <c r="V5" s="8"/>
      <c r="W5" s="8"/>
      <c r="X5" s="8"/>
      <c r="Y5" s="8"/>
      <c r="Z5" s="8"/>
      <c r="AA5" s="8"/>
      <c r="AB5" s="8"/>
      <c r="AC5" s="8"/>
      <c r="AD5" s="8"/>
    </row>
    <row r="6" spans="1:30" x14ac:dyDescent="0.25">
      <c r="A6" s="91"/>
      <c r="B6" s="91"/>
      <c r="C6" s="91"/>
      <c r="D6" s="8" t="str">
        <f>+'FUENTES FINANCIACION'!A4</f>
        <v>04  Aportes Ente Gestor (Crédito Sindicado)</v>
      </c>
      <c r="E6" s="8"/>
      <c r="F6" s="8"/>
      <c r="G6" s="8"/>
      <c r="H6" s="8"/>
      <c r="I6" s="8"/>
      <c r="J6" s="8"/>
      <c r="K6" s="8"/>
      <c r="L6" s="8"/>
      <c r="M6" s="8"/>
      <c r="N6" s="8"/>
      <c r="O6" s="8"/>
      <c r="P6" s="8"/>
      <c r="Q6" s="4">
        <f t="shared" si="0"/>
        <v>0</v>
      </c>
      <c r="R6" s="8"/>
      <c r="S6" s="8"/>
      <c r="T6" s="8"/>
      <c r="U6" s="8"/>
      <c r="V6" s="8"/>
      <c r="W6" s="8"/>
      <c r="X6" s="8"/>
      <c r="Y6" s="8"/>
      <c r="Z6" s="8"/>
      <c r="AA6" s="8"/>
      <c r="AB6" s="8"/>
      <c r="AC6" s="8"/>
      <c r="AD6" s="8"/>
    </row>
    <row r="7" spans="1:30" x14ac:dyDescent="0.25">
      <c r="A7" s="91"/>
      <c r="B7" s="91"/>
      <c r="C7" s="91"/>
      <c r="D7" s="8" t="str">
        <f>+'FUENTES FINANCIACION'!A5</f>
        <v>05  Recursos Nación BID</v>
      </c>
      <c r="E7" s="8"/>
      <c r="F7" s="8"/>
      <c r="G7" s="8"/>
      <c r="H7" s="8"/>
      <c r="I7" s="8"/>
      <c r="J7" s="8"/>
      <c r="K7" s="8"/>
      <c r="L7" s="8"/>
      <c r="M7" s="8"/>
      <c r="N7" s="8"/>
      <c r="O7" s="8"/>
      <c r="P7" s="8"/>
      <c r="Q7" s="4">
        <f t="shared" si="0"/>
        <v>0</v>
      </c>
      <c r="R7" s="8"/>
      <c r="S7" s="8"/>
      <c r="T7" s="8"/>
      <c r="U7" s="8"/>
      <c r="V7" s="8"/>
      <c r="W7" s="8"/>
      <c r="X7" s="8"/>
      <c r="Y7" s="8"/>
      <c r="Z7" s="8"/>
      <c r="AA7" s="8"/>
      <c r="AB7" s="8"/>
      <c r="AC7" s="8"/>
      <c r="AD7" s="8"/>
    </row>
    <row r="8" spans="1:30" x14ac:dyDescent="0.25">
      <c r="A8" s="91"/>
      <c r="B8" s="91"/>
      <c r="C8" s="91"/>
      <c r="D8" s="8" t="str">
        <f>+'FUENTES FINANCIACION'!A6</f>
        <v>06  Recursos Otros Aportes del Ente Gestor</v>
      </c>
      <c r="E8" s="8"/>
      <c r="F8" s="8"/>
      <c r="G8" s="8"/>
      <c r="H8" s="8"/>
      <c r="I8" s="8"/>
      <c r="J8" s="8"/>
      <c r="K8" s="8"/>
      <c r="L8" s="8"/>
      <c r="M8" s="8"/>
      <c r="N8" s="8"/>
      <c r="O8" s="8"/>
      <c r="P8" s="8"/>
      <c r="Q8" s="4">
        <f t="shared" si="0"/>
        <v>0</v>
      </c>
      <c r="R8" s="8"/>
      <c r="S8" s="8"/>
      <c r="T8" s="8"/>
      <c r="U8" s="8"/>
      <c r="V8" s="8"/>
      <c r="W8" s="8"/>
      <c r="X8" s="8"/>
      <c r="Y8" s="8"/>
      <c r="Z8" s="8"/>
      <c r="AA8" s="8"/>
      <c r="AB8" s="8"/>
      <c r="AC8" s="8"/>
      <c r="AD8" s="8"/>
    </row>
    <row r="9" spans="1:30" x14ac:dyDescent="0.25">
      <c r="A9" s="91"/>
      <c r="B9" s="91"/>
      <c r="C9" s="91"/>
      <c r="D9" s="8" t="str">
        <f>+'FUENTES FINANCIACION'!A7</f>
        <v>07  Recursos Nación OPEP</v>
      </c>
      <c r="E9" s="8"/>
      <c r="F9" s="8"/>
      <c r="G9" s="8"/>
      <c r="H9" s="8"/>
      <c r="I9" s="8"/>
      <c r="J9" s="8"/>
      <c r="K9" s="8"/>
      <c r="L9" s="8"/>
      <c r="M9" s="8"/>
      <c r="N9" s="8"/>
      <c r="O9" s="8"/>
      <c r="P9" s="8"/>
      <c r="Q9" s="4">
        <f t="shared" si="0"/>
        <v>0</v>
      </c>
      <c r="R9" s="8"/>
      <c r="S9" s="8"/>
      <c r="T9" s="8"/>
      <c r="U9" s="8"/>
      <c r="V9" s="8"/>
      <c r="W9" s="8"/>
      <c r="X9" s="8"/>
      <c r="Y9" s="8"/>
      <c r="Z9" s="8"/>
      <c r="AA9" s="8"/>
      <c r="AB9" s="8"/>
      <c r="AC9" s="8"/>
      <c r="AD9" s="8"/>
    </row>
    <row r="10" spans="1:30" x14ac:dyDescent="0.25">
      <c r="A10" s="91"/>
      <c r="B10" s="91"/>
      <c r="C10" s="91"/>
      <c r="D10" s="8" t="str">
        <f>+'FUENTES FINANCIACION'!A8</f>
        <v>08  Recursos Nación CAF</v>
      </c>
      <c r="E10" s="8"/>
      <c r="F10" s="8"/>
      <c r="G10" s="8"/>
      <c r="H10" s="8"/>
      <c r="I10" s="8"/>
      <c r="J10" s="8"/>
      <c r="K10" s="8"/>
      <c r="L10" s="8"/>
      <c r="M10" s="8"/>
      <c r="N10" s="8"/>
      <c r="O10" s="8"/>
      <c r="P10" s="8"/>
      <c r="Q10" s="4">
        <f t="shared" si="0"/>
        <v>0</v>
      </c>
      <c r="R10" s="8"/>
      <c r="S10" s="8"/>
      <c r="T10" s="8"/>
      <c r="U10" s="8"/>
      <c r="V10" s="8"/>
      <c r="W10" s="8"/>
      <c r="X10" s="8"/>
      <c r="Y10" s="8"/>
      <c r="Z10" s="8"/>
      <c r="AA10" s="8"/>
      <c r="AB10" s="8"/>
      <c r="AC10" s="8"/>
      <c r="AD10" s="8"/>
    </row>
    <row r="11" spans="1:30" x14ac:dyDescent="0.25">
      <c r="A11" s="91"/>
      <c r="B11" s="91"/>
      <c r="C11" s="91"/>
      <c r="D11" s="8" t="str">
        <f>+'FUENTES FINANCIACION'!A9</f>
        <v>09  Otros Aportes Ente Gestor</v>
      </c>
      <c r="E11" s="8"/>
      <c r="F11" s="8"/>
      <c r="G11" s="8"/>
      <c r="H11" s="8"/>
      <c r="I11" s="8"/>
      <c r="J11" s="8"/>
      <c r="K11" s="8"/>
      <c r="L11" s="8"/>
      <c r="M11" s="8"/>
      <c r="N11" s="8"/>
      <c r="O11" s="8"/>
      <c r="P11" s="8"/>
      <c r="Q11" s="4">
        <f t="shared" si="0"/>
        <v>0</v>
      </c>
      <c r="R11" s="8"/>
      <c r="S11" s="8"/>
      <c r="T11" s="8"/>
      <c r="U11" s="8"/>
      <c r="V11" s="8"/>
      <c r="W11" s="8"/>
      <c r="X11" s="8"/>
      <c r="Y11" s="8"/>
      <c r="Z11" s="8"/>
      <c r="AA11" s="8"/>
      <c r="AB11" s="8"/>
      <c r="AC11" s="8"/>
      <c r="AD11" s="8"/>
    </row>
    <row r="12" spans="1:30" x14ac:dyDescent="0.25">
      <c r="A12" s="91"/>
      <c r="B12" s="91"/>
      <c r="C12" s="91"/>
      <c r="D12" s="8" t="str">
        <f>+'FUENTES FINANCIACION'!A10</f>
        <v>10  Aportes entes Territoriales en Especie.</v>
      </c>
      <c r="E12" s="8"/>
      <c r="F12" s="8"/>
      <c r="G12" s="8"/>
      <c r="H12" s="8"/>
      <c r="I12" s="8"/>
      <c r="J12" s="8"/>
      <c r="K12" s="8"/>
      <c r="L12" s="8"/>
      <c r="M12" s="8"/>
      <c r="N12" s="8"/>
      <c r="O12" s="8"/>
      <c r="P12" s="8"/>
      <c r="Q12" s="4">
        <f t="shared" si="0"/>
        <v>0</v>
      </c>
      <c r="R12" s="8"/>
      <c r="S12" s="8"/>
      <c r="T12" s="8"/>
      <c r="U12" s="8"/>
      <c r="V12" s="8"/>
      <c r="W12" s="8"/>
      <c r="X12" s="8"/>
      <c r="Y12" s="8"/>
      <c r="Z12" s="8"/>
      <c r="AA12" s="8"/>
      <c r="AB12" s="8"/>
      <c r="AC12" s="8"/>
      <c r="AD12" s="8"/>
    </row>
    <row r="13" spans="1:30" x14ac:dyDescent="0.25">
      <c r="A13" s="91"/>
      <c r="B13" s="91"/>
      <c r="C13" s="91"/>
      <c r="D13" s="8" t="str">
        <f>+'FUENTES FINANCIACION'!A11</f>
        <v>12  Retención de Garantía</v>
      </c>
      <c r="E13" s="8"/>
      <c r="F13" s="8"/>
      <c r="G13" s="8"/>
      <c r="H13" s="8"/>
      <c r="I13" s="8"/>
      <c r="J13" s="8"/>
      <c r="K13" s="8"/>
      <c r="L13" s="8"/>
      <c r="M13" s="8"/>
      <c r="N13" s="8"/>
      <c r="O13" s="8"/>
      <c r="P13" s="8"/>
      <c r="Q13" s="4">
        <f t="shared" si="0"/>
        <v>0</v>
      </c>
      <c r="R13" s="8"/>
      <c r="S13" s="8"/>
      <c r="T13" s="8"/>
      <c r="U13" s="8"/>
      <c r="V13" s="8"/>
      <c r="W13" s="8"/>
      <c r="X13" s="8"/>
      <c r="Y13" s="8"/>
      <c r="Z13" s="8"/>
      <c r="AA13" s="8"/>
      <c r="AB13" s="8"/>
      <c r="AC13" s="8"/>
      <c r="AD13" s="8"/>
    </row>
    <row r="14" spans="1:30" x14ac:dyDescent="0.25">
      <c r="A14" s="91"/>
      <c r="B14" s="91"/>
      <c r="C14" s="91"/>
      <c r="D14" s="8" t="str">
        <f>+'FUENTES FINANCIACION'!A12</f>
        <v>13  Recursos Nación BID Ambiental</v>
      </c>
      <c r="E14" s="8"/>
      <c r="F14" s="8"/>
      <c r="G14" s="8"/>
      <c r="H14" s="8"/>
      <c r="I14" s="8"/>
      <c r="J14" s="8"/>
      <c r="K14" s="8"/>
      <c r="L14" s="8"/>
      <c r="M14" s="8"/>
      <c r="N14" s="8"/>
      <c r="O14" s="8"/>
      <c r="P14" s="8"/>
      <c r="Q14" s="4">
        <f t="shared" si="0"/>
        <v>0</v>
      </c>
      <c r="R14" s="8"/>
      <c r="S14" s="8"/>
      <c r="T14" s="8"/>
      <c r="U14" s="8"/>
      <c r="V14" s="8"/>
      <c r="W14" s="8"/>
      <c r="X14" s="8"/>
      <c r="Y14" s="8"/>
      <c r="Z14" s="8"/>
      <c r="AA14" s="8"/>
      <c r="AB14" s="8"/>
      <c r="AC14" s="8"/>
      <c r="AD14" s="8"/>
    </row>
    <row r="15" spans="1:30" x14ac:dyDescent="0.25">
      <c r="A15" s="64" t="s">
        <v>21</v>
      </c>
      <c r="B15" s="65"/>
      <c r="C15" s="66"/>
      <c r="D15" s="9"/>
      <c r="E15" s="4">
        <f>SUM(E3:E14)</f>
        <v>0</v>
      </c>
      <c r="F15" s="4">
        <f t="shared" ref="F15:Q15" si="1">SUM(F3:F14)</f>
        <v>0</v>
      </c>
      <c r="G15" s="4">
        <f t="shared" si="1"/>
        <v>0</v>
      </c>
      <c r="H15" s="4">
        <f t="shared" si="1"/>
        <v>0</v>
      </c>
      <c r="I15" s="4">
        <f t="shared" si="1"/>
        <v>10</v>
      </c>
      <c r="J15" s="4">
        <f t="shared" si="1"/>
        <v>0</v>
      </c>
      <c r="K15" s="4">
        <f t="shared" si="1"/>
        <v>0</v>
      </c>
      <c r="L15" s="4">
        <f t="shared" si="1"/>
        <v>0</v>
      </c>
      <c r="M15" s="4">
        <f t="shared" si="1"/>
        <v>0</v>
      </c>
      <c r="N15" s="4">
        <f t="shared" si="1"/>
        <v>0</v>
      </c>
      <c r="O15" s="4">
        <f t="shared" si="1"/>
        <v>0</v>
      </c>
      <c r="P15" s="4">
        <f t="shared" si="1"/>
        <v>0</v>
      </c>
      <c r="Q15" s="4">
        <f t="shared" si="1"/>
        <v>10</v>
      </c>
      <c r="R15" s="4"/>
      <c r="S15" s="4"/>
      <c r="T15" s="4"/>
      <c r="U15" s="4"/>
      <c r="V15" s="4"/>
      <c r="W15" s="4"/>
      <c r="X15" s="4"/>
      <c r="Y15" s="4"/>
      <c r="Z15" s="4"/>
      <c r="AA15" s="4"/>
      <c r="AB15" s="4"/>
      <c r="AC15" s="4"/>
      <c r="AD15" s="4"/>
    </row>
    <row r="16" spans="1:30" ht="22.5" x14ac:dyDescent="0.25">
      <c r="A16" s="6" t="s">
        <v>20</v>
      </c>
      <c r="B16" s="6" t="s">
        <v>26</v>
      </c>
      <c r="C16" s="6" t="s">
        <v>18</v>
      </c>
      <c r="D16" s="6" t="s">
        <v>19</v>
      </c>
      <c r="E16" s="3"/>
      <c r="F16" s="3"/>
      <c r="G16" s="3"/>
      <c r="H16" s="3"/>
      <c r="I16" s="3"/>
      <c r="J16" s="3"/>
      <c r="K16" s="3"/>
      <c r="L16" s="3"/>
      <c r="M16" s="3"/>
      <c r="N16" s="3"/>
      <c r="O16" s="3"/>
      <c r="P16" s="3"/>
      <c r="Q16" s="3"/>
      <c r="R16" s="3"/>
      <c r="S16" s="3"/>
      <c r="T16" s="3"/>
      <c r="U16" s="3"/>
      <c r="V16" s="3"/>
      <c r="W16" s="3"/>
      <c r="X16" s="3"/>
      <c r="Y16" s="3"/>
      <c r="Z16" s="3"/>
      <c r="AA16" s="3"/>
      <c r="AB16" s="3"/>
      <c r="AC16" s="3"/>
      <c r="AD16" s="3"/>
    </row>
    <row r="17" spans="1:30" x14ac:dyDescent="0.25">
      <c r="A17" s="91"/>
      <c r="B17" s="91"/>
      <c r="C17" s="91"/>
      <c r="D17" s="8" t="str">
        <f>+'FUENTES FINANCIACION'!A1</f>
        <v>01  Recursos Nación BIRF</v>
      </c>
      <c r="E17" s="8"/>
      <c r="F17" s="8"/>
      <c r="G17" s="8"/>
      <c r="H17" s="8"/>
      <c r="I17" s="8"/>
      <c r="J17" s="8"/>
      <c r="K17" s="8"/>
      <c r="L17" s="8"/>
      <c r="M17" s="8"/>
      <c r="N17" s="8"/>
      <c r="O17" s="8"/>
      <c r="P17" s="8"/>
      <c r="Q17" s="4">
        <f>+SUM(E17:P17)</f>
        <v>0</v>
      </c>
      <c r="R17" s="8"/>
      <c r="S17" s="8"/>
      <c r="T17" s="8"/>
      <c r="U17" s="8"/>
      <c r="V17" s="8"/>
      <c r="W17" s="8"/>
      <c r="X17" s="8"/>
      <c r="Y17" s="8"/>
      <c r="Z17" s="8"/>
      <c r="AA17" s="8"/>
      <c r="AB17" s="8"/>
      <c r="AC17" s="8"/>
      <c r="AD17" s="8"/>
    </row>
    <row r="18" spans="1:30" x14ac:dyDescent="0.25">
      <c r="A18" s="91"/>
      <c r="B18" s="91"/>
      <c r="C18" s="91"/>
      <c r="D18" s="8" t="str">
        <f>+'FUENTES FINANCIACION'!A2</f>
        <v>02  Recursos Nación Otras Fuentes</v>
      </c>
      <c r="E18" s="8"/>
      <c r="F18" s="8"/>
      <c r="G18" s="8"/>
      <c r="H18" s="8"/>
      <c r="I18" s="8"/>
      <c r="J18" s="8"/>
      <c r="K18" s="8"/>
      <c r="L18" s="8"/>
      <c r="M18" s="8"/>
      <c r="N18" s="8"/>
      <c r="O18" s="8"/>
      <c r="P18" s="8"/>
      <c r="Q18" s="4">
        <f t="shared" ref="Q18:Q28" si="2">+SUM(E18:P18)</f>
        <v>0</v>
      </c>
      <c r="R18" s="8"/>
      <c r="S18" s="8"/>
      <c r="T18" s="8"/>
      <c r="U18" s="8"/>
      <c r="V18" s="8"/>
      <c r="W18" s="8"/>
      <c r="X18" s="8"/>
      <c r="Y18" s="8"/>
      <c r="Z18" s="8"/>
      <c r="AA18" s="8"/>
      <c r="AB18" s="8"/>
      <c r="AC18" s="8"/>
      <c r="AD18" s="8"/>
    </row>
    <row r="19" spans="1:30" x14ac:dyDescent="0.25">
      <c r="A19" s="91"/>
      <c r="B19" s="91"/>
      <c r="C19" s="91"/>
      <c r="D19" s="8" t="str">
        <f>+'FUENTES FINANCIACION'!A3</f>
        <v>03  Aportes entes Territoriales al Proyecto</v>
      </c>
      <c r="E19" s="8"/>
      <c r="F19" s="8"/>
      <c r="G19" s="8"/>
      <c r="H19" s="8"/>
      <c r="I19" s="8"/>
      <c r="J19" s="8"/>
      <c r="K19" s="8"/>
      <c r="L19" s="8"/>
      <c r="M19" s="8"/>
      <c r="N19" s="8"/>
      <c r="O19" s="8"/>
      <c r="P19" s="8"/>
      <c r="Q19" s="4">
        <f t="shared" si="2"/>
        <v>0</v>
      </c>
      <c r="R19" s="8"/>
      <c r="S19" s="8"/>
      <c r="T19" s="8"/>
      <c r="U19" s="8"/>
      <c r="V19" s="8"/>
      <c r="W19" s="8"/>
      <c r="X19" s="8"/>
      <c r="Y19" s="8"/>
      <c r="Z19" s="8"/>
      <c r="AA19" s="8"/>
      <c r="AB19" s="8"/>
      <c r="AC19" s="8"/>
      <c r="AD19" s="8"/>
    </row>
    <row r="20" spans="1:30" x14ac:dyDescent="0.25">
      <c r="A20" s="91"/>
      <c r="B20" s="91"/>
      <c r="C20" s="91"/>
      <c r="D20" s="8" t="str">
        <f>+'FUENTES FINANCIACION'!A4</f>
        <v>04  Aportes Ente Gestor (Crédito Sindicado)</v>
      </c>
      <c r="E20" s="8"/>
      <c r="F20" s="8"/>
      <c r="G20" s="8"/>
      <c r="H20" s="8"/>
      <c r="I20" s="8"/>
      <c r="J20" s="8"/>
      <c r="K20" s="8"/>
      <c r="L20" s="8"/>
      <c r="M20" s="8"/>
      <c r="N20" s="8"/>
      <c r="O20" s="8"/>
      <c r="P20" s="8"/>
      <c r="Q20" s="4">
        <f t="shared" si="2"/>
        <v>0</v>
      </c>
      <c r="R20" s="8"/>
      <c r="S20" s="8"/>
      <c r="T20" s="8"/>
      <c r="U20" s="8"/>
      <c r="V20" s="8"/>
      <c r="W20" s="8"/>
      <c r="X20" s="8"/>
      <c r="Y20" s="8"/>
      <c r="Z20" s="8"/>
      <c r="AA20" s="8"/>
      <c r="AB20" s="8"/>
      <c r="AC20" s="8"/>
      <c r="AD20" s="8"/>
    </row>
    <row r="21" spans="1:30" x14ac:dyDescent="0.25">
      <c r="A21" s="91"/>
      <c r="B21" s="91"/>
      <c r="C21" s="91"/>
      <c r="D21" s="8" t="str">
        <f>+'FUENTES FINANCIACION'!A5</f>
        <v>05  Recursos Nación BID</v>
      </c>
      <c r="E21" s="8"/>
      <c r="F21" s="8"/>
      <c r="G21" s="8"/>
      <c r="H21" s="8"/>
      <c r="I21" s="8"/>
      <c r="J21" s="8"/>
      <c r="K21" s="8"/>
      <c r="L21" s="8"/>
      <c r="M21" s="8"/>
      <c r="N21" s="8"/>
      <c r="O21" s="8"/>
      <c r="P21" s="8"/>
      <c r="Q21" s="4">
        <f t="shared" si="2"/>
        <v>0</v>
      </c>
      <c r="R21" s="8"/>
      <c r="S21" s="8"/>
      <c r="T21" s="8"/>
      <c r="U21" s="8"/>
      <c r="V21" s="8"/>
      <c r="W21" s="8"/>
      <c r="X21" s="8"/>
      <c r="Y21" s="8"/>
      <c r="Z21" s="8"/>
      <c r="AA21" s="8"/>
      <c r="AB21" s="8"/>
      <c r="AC21" s="8"/>
      <c r="AD21" s="8"/>
    </row>
    <row r="22" spans="1:30" x14ac:dyDescent="0.25">
      <c r="A22" s="91"/>
      <c r="B22" s="91"/>
      <c r="C22" s="91"/>
      <c r="D22" s="8" t="str">
        <f>+'FUENTES FINANCIACION'!A6</f>
        <v>06  Recursos Otros Aportes del Ente Gestor</v>
      </c>
      <c r="E22" s="8"/>
      <c r="F22" s="8"/>
      <c r="G22" s="8"/>
      <c r="H22" s="8"/>
      <c r="I22" s="8"/>
      <c r="J22" s="8"/>
      <c r="K22" s="8"/>
      <c r="L22" s="8"/>
      <c r="M22" s="8"/>
      <c r="N22" s="8"/>
      <c r="O22" s="8"/>
      <c r="P22" s="8"/>
      <c r="Q22" s="4">
        <f t="shared" si="2"/>
        <v>0</v>
      </c>
      <c r="R22" s="8"/>
      <c r="S22" s="8"/>
      <c r="T22" s="8"/>
      <c r="U22" s="8"/>
      <c r="V22" s="8"/>
      <c r="W22" s="8"/>
      <c r="X22" s="8"/>
      <c r="Y22" s="8"/>
      <c r="Z22" s="8"/>
      <c r="AA22" s="8"/>
      <c r="AB22" s="8"/>
      <c r="AC22" s="8"/>
      <c r="AD22" s="8"/>
    </row>
    <row r="23" spans="1:30" x14ac:dyDescent="0.25">
      <c r="A23" s="91"/>
      <c r="B23" s="91"/>
      <c r="C23" s="91"/>
      <c r="D23" s="8" t="str">
        <f>+'FUENTES FINANCIACION'!A7</f>
        <v>07  Recursos Nación OPEP</v>
      </c>
      <c r="E23" s="8"/>
      <c r="F23" s="8"/>
      <c r="G23" s="8"/>
      <c r="H23" s="8"/>
      <c r="I23" s="8"/>
      <c r="J23" s="8"/>
      <c r="K23" s="8"/>
      <c r="L23" s="8"/>
      <c r="M23" s="8"/>
      <c r="N23" s="8"/>
      <c r="O23" s="8"/>
      <c r="P23" s="8"/>
      <c r="Q23" s="4">
        <f t="shared" si="2"/>
        <v>0</v>
      </c>
      <c r="R23" s="8"/>
      <c r="S23" s="8"/>
      <c r="T23" s="8"/>
      <c r="U23" s="8"/>
      <c r="V23" s="8"/>
      <c r="W23" s="8"/>
      <c r="X23" s="8"/>
      <c r="Y23" s="8"/>
      <c r="Z23" s="8"/>
      <c r="AA23" s="8"/>
      <c r="AB23" s="8"/>
      <c r="AC23" s="8"/>
      <c r="AD23" s="8"/>
    </row>
    <row r="24" spans="1:30" x14ac:dyDescent="0.25">
      <c r="A24" s="91"/>
      <c r="B24" s="91"/>
      <c r="C24" s="91"/>
      <c r="D24" s="8" t="str">
        <f>+'FUENTES FINANCIACION'!A8</f>
        <v>08  Recursos Nación CAF</v>
      </c>
      <c r="E24" s="8"/>
      <c r="F24" s="8"/>
      <c r="G24" s="8"/>
      <c r="H24" s="8"/>
      <c r="I24" s="8"/>
      <c r="J24" s="8"/>
      <c r="K24" s="8"/>
      <c r="L24" s="8"/>
      <c r="M24" s="8"/>
      <c r="N24" s="8"/>
      <c r="O24" s="8"/>
      <c r="P24" s="8"/>
      <c r="Q24" s="4">
        <f t="shared" si="2"/>
        <v>0</v>
      </c>
      <c r="R24" s="8"/>
      <c r="S24" s="8"/>
      <c r="T24" s="8"/>
      <c r="U24" s="8"/>
      <c r="V24" s="8"/>
      <c r="W24" s="8"/>
      <c r="X24" s="8"/>
      <c r="Y24" s="8"/>
      <c r="Z24" s="8"/>
      <c r="AA24" s="8"/>
      <c r="AB24" s="8"/>
      <c r="AC24" s="8"/>
      <c r="AD24" s="8"/>
    </row>
    <row r="25" spans="1:30" x14ac:dyDescent="0.25">
      <c r="A25" s="91"/>
      <c r="B25" s="91"/>
      <c r="C25" s="91"/>
      <c r="D25" s="8" t="str">
        <f>+'FUENTES FINANCIACION'!A9</f>
        <v>09  Otros Aportes Ente Gestor</v>
      </c>
      <c r="E25" s="8"/>
      <c r="F25" s="8"/>
      <c r="G25" s="8"/>
      <c r="H25" s="8"/>
      <c r="I25" s="8"/>
      <c r="J25" s="8"/>
      <c r="K25" s="8"/>
      <c r="L25" s="8"/>
      <c r="M25" s="8"/>
      <c r="N25" s="8"/>
      <c r="O25" s="8"/>
      <c r="P25" s="8"/>
      <c r="Q25" s="4">
        <f t="shared" si="2"/>
        <v>0</v>
      </c>
      <c r="R25" s="8"/>
      <c r="S25" s="8"/>
      <c r="T25" s="8"/>
      <c r="U25" s="8"/>
      <c r="V25" s="8"/>
      <c r="W25" s="8"/>
      <c r="X25" s="8"/>
      <c r="Y25" s="8"/>
      <c r="Z25" s="8"/>
      <c r="AA25" s="8"/>
      <c r="AB25" s="8"/>
      <c r="AC25" s="8"/>
      <c r="AD25" s="8"/>
    </row>
    <row r="26" spans="1:30" x14ac:dyDescent="0.25">
      <c r="A26" s="91"/>
      <c r="B26" s="91"/>
      <c r="C26" s="91"/>
      <c r="D26" s="8" t="str">
        <f>+'FUENTES FINANCIACION'!A10</f>
        <v>10  Aportes entes Territoriales en Especie.</v>
      </c>
      <c r="E26" s="8"/>
      <c r="F26" s="8"/>
      <c r="G26" s="8"/>
      <c r="H26" s="8"/>
      <c r="I26" s="8"/>
      <c r="J26" s="8"/>
      <c r="K26" s="8"/>
      <c r="L26" s="8"/>
      <c r="M26" s="8"/>
      <c r="N26" s="8"/>
      <c r="O26" s="8"/>
      <c r="P26" s="8"/>
      <c r="Q26" s="4">
        <f t="shared" si="2"/>
        <v>0</v>
      </c>
      <c r="R26" s="8"/>
      <c r="S26" s="8"/>
      <c r="T26" s="8"/>
      <c r="U26" s="8"/>
      <c r="V26" s="8"/>
      <c r="W26" s="8"/>
      <c r="X26" s="8"/>
      <c r="Y26" s="8"/>
      <c r="Z26" s="8"/>
      <c r="AA26" s="8"/>
      <c r="AB26" s="8"/>
      <c r="AC26" s="8"/>
      <c r="AD26" s="8"/>
    </row>
    <row r="27" spans="1:30" x14ac:dyDescent="0.25">
      <c r="A27" s="91"/>
      <c r="B27" s="91"/>
      <c r="C27" s="91"/>
      <c r="D27" s="8" t="str">
        <f>+'FUENTES FINANCIACION'!A11</f>
        <v>12  Retención de Garantía</v>
      </c>
      <c r="E27" s="8"/>
      <c r="F27" s="8"/>
      <c r="G27" s="8"/>
      <c r="H27" s="8"/>
      <c r="I27" s="8"/>
      <c r="J27" s="8"/>
      <c r="K27" s="8"/>
      <c r="L27" s="8"/>
      <c r="M27" s="8"/>
      <c r="N27" s="8"/>
      <c r="O27" s="8"/>
      <c r="P27" s="8"/>
      <c r="Q27" s="4">
        <f t="shared" si="2"/>
        <v>0</v>
      </c>
      <c r="R27" s="8"/>
      <c r="S27" s="8"/>
      <c r="T27" s="8"/>
      <c r="U27" s="8"/>
      <c r="V27" s="8"/>
      <c r="W27" s="8"/>
      <c r="X27" s="8"/>
      <c r="Y27" s="8"/>
      <c r="Z27" s="8"/>
      <c r="AA27" s="8"/>
      <c r="AB27" s="8"/>
      <c r="AC27" s="8"/>
      <c r="AD27" s="8"/>
    </row>
    <row r="28" spans="1:30" x14ac:dyDescent="0.25">
      <c r="A28" s="91"/>
      <c r="B28" s="91"/>
      <c r="C28" s="91"/>
      <c r="D28" s="8" t="str">
        <f>+'FUENTES FINANCIACION'!A12</f>
        <v>13  Recursos Nación BID Ambiental</v>
      </c>
      <c r="E28" s="8"/>
      <c r="F28" s="8"/>
      <c r="G28" s="8"/>
      <c r="H28" s="8"/>
      <c r="I28" s="8"/>
      <c r="J28" s="8"/>
      <c r="K28" s="8"/>
      <c r="L28" s="8"/>
      <c r="M28" s="8"/>
      <c r="N28" s="8"/>
      <c r="O28" s="8"/>
      <c r="P28" s="8"/>
      <c r="Q28" s="4">
        <f t="shared" si="2"/>
        <v>0</v>
      </c>
      <c r="R28" s="8"/>
      <c r="S28" s="8"/>
      <c r="T28" s="8"/>
      <c r="U28" s="8"/>
      <c r="V28" s="8"/>
      <c r="W28" s="8"/>
      <c r="X28" s="8"/>
      <c r="Y28" s="8"/>
      <c r="Z28" s="8"/>
      <c r="AA28" s="8"/>
      <c r="AB28" s="8"/>
      <c r="AC28" s="8"/>
      <c r="AD28" s="8"/>
    </row>
    <row r="29" spans="1:30" x14ac:dyDescent="0.25">
      <c r="A29" s="64" t="s">
        <v>21</v>
      </c>
      <c r="B29" s="65"/>
      <c r="C29" s="66"/>
      <c r="D29" s="9"/>
      <c r="E29" s="4">
        <f>SUM(E17:E28)</f>
        <v>0</v>
      </c>
      <c r="F29" s="4">
        <f t="shared" ref="F29:Q29" si="3">SUM(F17:F28)</f>
        <v>0</v>
      </c>
      <c r="G29" s="4">
        <f t="shared" si="3"/>
        <v>0</v>
      </c>
      <c r="H29" s="4">
        <f t="shared" si="3"/>
        <v>0</v>
      </c>
      <c r="I29" s="4">
        <f t="shared" si="3"/>
        <v>0</v>
      </c>
      <c r="J29" s="4">
        <f t="shared" si="3"/>
        <v>0</v>
      </c>
      <c r="K29" s="4">
        <f t="shared" si="3"/>
        <v>0</v>
      </c>
      <c r="L29" s="4">
        <f t="shared" si="3"/>
        <v>0</v>
      </c>
      <c r="M29" s="4">
        <f t="shared" si="3"/>
        <v>0</v>
      </c>
      <c r="N29" s="4">
        <f t="shared" si="3"/>
        <v>0</v>
      </c>
      <c r="O29" s="4">
        <f t="shared" si="3"/>
        <v>0</v>
      </c>
      <c r="P29" s="4">
        <f t="shared" si="3"/>
        <v>0</v>
      </c>
      <c r="Q29" s="4">
        <f t="shared" si="3"/>
        <v>0</v>
      </c>
      <c r="R29" s="4"/>
      <c r="S29" s="4"/>
      <c r="T29" s="4"/>
      <c r="U29" s="4"/>
      <c r="V29" s="4"/>
      <c r="W29" s="4"/>
      <c r="X29" s="4"/>
      <c r="Y29" s="4"/>
      <c r="Z29" s="4"/>
      <c r="AA29" s="4"/>
      <c r="AB29" s="4"/>
      <c r="AC29" s="4"/>
      <c r="AD29" s="4"/>
    </row>
    <row r="30" spans="1:30" ht="22.5" x14ac:dyDescent="0.25">
      <c r="A30" s="6" t="s">
        <v>20</v>
      </c>
      <c r="B30" s="6" t="s">
        <v>26</v>
      </c>
      <c r="C30" s="6" t="s">
        <v>18</v>
      </c>
      <c r="D30" s="6" t="s">
        <v>19</v>
      </c>
      <c r="E30" s="3"/>
      <c r="F30" s="3"/>
      <c r="G30" s="3"/>
      <c r="H30" s="3"/>
      <c r="I30" s="3"/>
      <c r="J30" s="3"/>
      <c r="K30" s="3"/>
      <c r="L30" s="3"/>
      <c r="M30" s="3"/>
      <c r="N30" s="3"/>
      <c r="O30" s="3"/>
      <c r="P30" s="3"/>
      <c r="Q30" s="3"/>
      <c r="R30" s="3"/>
      <c r="S30" s="3"/>
      <c r="T30" s="3"/>
      <c r="U30" s="3"/>
      <c r="V30" s="3"/>
      <c r="W30" s="3"/>
      <c r="X30" s="3"/>
      <c r="Y30" s="3"/>
      <c r="Z30" s="3"/>
      <c r="AA30" s="3"/>
      <c r="AB30" s="3"/>
      <c r="AC30" s="3"/>
      <c r="AD30" s="3"/>
    </row>
    <row r="31" spans="1:30" x14ac:dyDescent="0.25">
      <c r="A31" s="91"/>
      <c r="B31" s="91"/>
      <c r="C31" s="91"/>
      <c r="D31" s="8" t="str">
        <f>+'FUENTES FINANCIACION'!A1</f>
        <v>01  Recursos Nación BIRF</v>
      </c>
      <c r="E31" s="8"/>
      <c r="F31" s="8"/>
      <c r="G31" s="8"/>
      <c r="H31" s="8"/>
      <c r="I31" s="8"/>
      <c r="J31" s="8"/>
      <c r="K31" s="8"/>
      <c r="L31" s="8"/>
      <c r="M31" s="8"/>
      <c r="N31" s="8"/>
      <c r="O31" s="8"/>
      <c r="P31" s="8"/>
      <c r="Q31" s="4">
        <f>+SUM(E31:P31)</f>
        <v>0</v>
      </c>
      <c r="R31" s="8"/>
      <c r="S31" s="8"/>
      <c r="T31" s="8"/>
      <c r="U31" s="8"/>
      <c r="V31" s="8"/>
      <c r="W31" s="8"/>
      <c r="X31" s="8"/>
      <c r="Y31" s="8"/>
      <c r="Z31" s="8"/>
      <c r="AA31" s="8"/>
      <c r="AB31" s="8"/>
      <c r="AC31" s="8"/>
      <c r="AD31" s="8"/>
    </row>
    <row r="32" spans="1:30" x14ac:dyDescent="0.25">
      <c r="A32" s="91"/>
      <c r="B32" s="91"/>
      <c r="C32" s="91"/>
      <c r="D32" s="8" t="str">
        <f>+'FUENTES FINANCIACION'!A2</f>
        <v>02  Recursos Nación Otras Fuentes</v>
      </c>
      <c r="E32" s="8"/>
      <c r="F32" s="8"/>
      <c r="G32" s="8"/>
      <c r="H32" s="8"/>
      <c r="I32" s="8"/>
      <c r="J32" s="8"/>
      <c r="K32" s="8"/>
      <c r="L32" s="8"/>
      <c r="M32" s="8"/>
      <c r="N32" s="8"/>
      <c r="O32" s="8"/>
      <c r="P32" s="8"/>
      <c r="Q32" s="4">
        <f t="shared" ref="Q32:Q42" si="4">+SUM(E32:P32)</f>
        <v>0</v>
      </c>
      <c r="R32" s="8"/>
      <c r="S32" s="8"/>
      <c r="T32" s="8"/>
      <c r="U32" s="8"/>
      <c r="V32" s="8"/>
      <c r="W32" s="8"/>
      <c r="X32" s="8"/>
      <c r="Y32" s="8"/>
      <c r="Z32" s="8"/>
      <c r="AA32" s="8"/>
      <c r="AB32" s="8"/>
      <c r="AC32" s="8"/>
      <c r="AD32" s="8"/>
    </row>
    <row r="33" spans="1:30" x14ac:dyDescent="0.25">
      <c r="A33" s="91"/>
      <c r="B33" s="91"/>
      <c r="C33" s="91"/>
      <c r="D33" s="8" t="str">
        <f>+'FUENTES FINANCIACION'!A3</f>
        <v>03  Aportes entes Territoriales al Proyecto</v>
      </c>
      <c r="E33" s="8"/>
      <c r="F33" s="8"/>
      <c r="G33" s="8"/>
      <c r="H33" s="8"/>
      <c r="I33" s="8"/>
      <c r="J33" s="8"/>
      <c r="K33" s="8"/>
      <c r="L33" s="8"/>
      <c r="M33" s="8"/>
      <c r="N33" s="8"/>
      <c r="O33" s="8"/>
      <c r="P33" s="8"/>
      <c r="Q33" s="4">
        <f t="shared" si="4"/>
        <v>0</v>
      </c>
      <c r="R33" s="8"/>
      <c r="S33" s="8"/>
      <c r="T33" s="8"/>
      <c r="U33" s="8"/>
      <c r="V33" s="8"/>
      <c r="W33" s="8"/>
      <c r="X33" s="8"/>
      <c r="Y33" s="8"/>
      <c r="Z33" s="8"/>
      <c r="AA33" s="8"/>
      <c r="AB33" s="8"/>
      <c r="AC33" s="8"/>
      <c r="AD33" s="8"/>
    </row>
    <row r="34" spans="1:30" x14ac:dyDescent="0.25">
      <c r="A34" s="91"/>
      <c r="B34" s="91"/>
      <c r="C34" s="91"/>
      <c r="D34" s="8" t="str">
        <f>+'FUENTES FINANCIACION'!A4</f>
        <v>04  Aportes Ente Gestor (Crédito Sindicado)</v>
      </c>
      <c r="E34" s="8"/>
      <c r="F34" s="8"/>
      <c r="G34" s="8"/>
      <c r="H34" s="8"/>
      <c r="I34" s="8"/>
      <c r="J34" s="8"/>
      <c r="K34" s="8"/>
      <c r="L34" s="8"/>
      <c r="M34" s="8"/>
      <c r="N34" s="8"/>
      <c r="O34" s="8"/>
      <c r="P34" s="8"/>
      <c r="Q34" s="4">
        <f t="shared" si="4"/>
        <v>0</v>
      </c>
      <c r="R34" s="8"/>
      <c r="S34" s="8"/>
      <c r="T34" s="8"/>
      <c r="U34" s="8"/>
      <c r="V34" s="8"/>
      <c r="W34" s="8"/>
      <c r="X34" s="8"/>
      <c r="Y34" s="8"/>
      <c r="Z34" s="8"/>
      <c r="AA34" s="8"/>
      <c r="AB34" s="8"/>
      <c r="AC34" s="8"/>
      <c r="AD34" s="8"/>
    </row>
    <row r="35" spans="1:30" x14ac:dyDescent="0.25">
      <c r="A35" s="91"/>
      <c r="B35" s="91"/>
      <c r="C35" s="91"/>
      <c r="D35" s="8" t="str">
        <f>+'FUENTES FINANCIACION'!A5</f>
        <v>05  Recursos Nación BID</v>
      </c>
      <c r="E35" s="8"/>
      <c r="F35" s="8"/>
      <c r="G35" s="8"/>
      <c r="H35" s="8"/>
      <c r="I35" s="8"/>
      <c r="J35" s="8"/>
      <c r="K35" s="8"/>
      <c r="L35" s="8"/>
      <c r="M35" s="8"/>
      <c r="N35" s="8"/>
      <c r="O35" s="8"/>
      <c r="P35" s="8"/>
      <c r="Q35" s="4">
        <f t="shared" si="4"/>
        <v>0</v>
      </c>
      <c r="R35" s="8"/>
      <c r="S35" s="8"/>
      <c r="T35" s="8"/>
      <c r="U35" s="8"/>
      <c r="V35" s="8"/>
      <c r="W35" s="8"/>
      <c r="X35" s="8"/>
      <c r="Y35" s="8"/>
      <c r="Z35" s="8"/>
      <c r="AA35" s="8"/>
      <c r="AB35" s="8"/>
      <c r="AC35" s="8"/>
      <c r="AD35" s="8"/>
    </row>
    <row r="36" spans="1:30" x14ac:dyDescent="0.25">
      <c r="A36" s="91"/>
      <c r="B36" s="91"/>
      <c r="C36" s="91"/>
      <c r="D36" s="8" t="str">
        <f>+'FUENTES FINANCIACION'!A6</f>
        <v>06  Recursos Otros Aportes del Ente Gestor</v>
      </c>
      <c r="E36" s="8"/>
      <c r="F36" s="8"/>
      <c r="G36" s="8"/>
      <c r="H36" s="8"/>
      <c r="I36" s="8"/>
      <c r="J36" s="8"/>
      <c r="K36" s="8"/>
      <c r="L36" s="8"/>
      <c r="M36" s="8"/>
      <c r="N36" s="8"/>
      <c r="O36" s="8"/>
      <c r="P36" s="8"/>
      <c r="Q36" s="4">
        <f t="shared" si="4"/>
        <v>0</v>
      </c>
      <c r="R36" s="8"/>
      <c r="S36" s="8"/>
      <c r="T36" s="8"/>
      <c r="U36" s="8"/>
      <c r="V36" s="8"/>
      <c r="W36" s="8"/>
      <c r="X36" s="8"/>
      <c r="Y36" s="8"/>
      <c r="Z36" s="8"/>
      <c r="AA36" s="8"/>
      <c r="AB36" s="8"/>
      <c r="AC36" s="8"/>
      <c r="AD36" s="8"/>
    </row>
    <row r="37" spans="1:30" x14ac:dyDescent="0.25">
      <c r="A37" s="91"/>
      <c r="B37" s="91"/>
      <c r="C37" s="91"/>
      <c r="D37" s="8" t="str">
        <f>+'FUENTES FINANCIACION'!A7</f>
        <v>07  Recursos Nación OPEP</v>
      </c>
      <c r="E37" s="8"/>
      <c r="F37" s="8"/>
      <c r="G37" s="8"/>
      <c r="H37" s="8"/>
      <c r="I37" s="8"/>
      <c r="J37" s="8"/>
      <c r="K37" s="8"/>
      <c r="L37" s="8"/>
      <c r="M37" s="8"/>
      <c r="N37" s="8"/>
      <c r="O37" s="8"/>
      <c r="P37" s="8"/>
      <c r="Q37" s="4">
        <f t="shared" si="4"/>
        <v>0</v>
      </c>
      <c r="R37" s="8"/>
      <c r="S37" s="8"/>
      <c r="T37" s="8"/>
      <c r="U37" s="8"/>
      <c r="V37" s="8"/>
      <c r="W37" s="8"/>
      <c r="X37" s="8"/>
      <c r="Y37" s="8"/>
      <c r="Z37" s="8"/>
      <c r="AA37" s="8"/>
      <c r="AB37" s="8"/>
      <c r="AC37" s="8"/>
      <c r="AD37" s="8"/>
    </row>
    <row r="38" spans="1:30" x14ac:dyDescent="0.25">
      <c r="A38" s="91"/>
      <c r="B38" s="91"/>
      <c r="C38" s="91"/>
      <c r="D38" s="8" t="str">
        <f>+'FUENTES FINANCIACION'!A8</f>
        <v>08  Recursos Nación CAF</v>
      </c>
      <c r="E38" s="8"/>
      <c r="F38" s="8"/>
      <c r="G38" s="8"/>
      <c r="H38" s="8"/>
      <c r="I38" s="8"/>
      <c r="J38" s="8"/>
      <c r="K38" s="8"/>
      <c r="L38" s="8"/>
      <c r="M38" s="8"/>
      <c r="N38" s="8"/>
      <c r="O38" s="8"/>
      <c r="P38" s="8"/>
      <c r="Q38" s="4">
        <f t="shared" si="4"/>
        <v>0</v>
      </c>
      <c r="R38" s="8"/>
      <c r="S38" s="8"/>
      <c r="T38" s="8"/>
      <c r="U38" s="8"/>
      <c r="V38" s="8"/>
      <c r="W38" s="8"/>
      <c r="X38" s="8"/>
      <c r="Y38" s="8"/>
      <c r="Z38" s="8"/>
      <c r="AA38" s="8"/>
      <c r="AB38" s="8"/>
      <c r="AC38" s="8"/>
      <c r="AD38" s="8"/>
    </row>
    <row r="39" spans="1:30" x14ac:dyDescent="0.25">
      <c r="A39" s="91"/>
      <c r="B39" s="91"/>
      <c r="C39" s="91"/>
      <c r="D39" s="8" t="str">
        <f>+'FUENTES FINANCIACION'!A9</f>
        <v>09  Otros Aportes Ente Gestor</v>
      </c>
      <c r="E39" s="8"/>
      <c r="F39" s="8"/>
      <c r="G39" s="8"/>
      <c r="H39" s="8"/>
      <c r="I39" s="8"/>
      <c r="J39" s="8"/>
      <c r="K39" s="8"/>
      <c r="L39" s="8"/>
      <c r="M39" s="8"/>
      <c r="N39" s="8"/>
      <c r="O39" s="8"/>
      <c r="P39" s="8"/>
      <c r="Q39" s="4">
        <f t="shared" si="4"/>
        <v>0</v>
      </c>
      <c r="R39" s="8"/>
      <c r="S39" s="8"/>
      <c r="T39" s="8"/>
      <c r="U39" s="8"/>
      <c r="V39" s="8"/>
      <c r="W39" s="8"/>
      <c r="X39" s="8"/>
      <c r="Y39" s="8"/>
      <c r="Z39" s="8"/>
      <c r="AA39" s="8"/>
      <c r="AB39" s="8"/>
      <c r="AC39" s="8"/>
      <c r="AD39" s="8"/>
    </row>
    <row r="40" spans="1:30" x14ac:dyDescent="0.25">
      <c r="A40" s="91"/>
      <c r="B40" s="91"/>
      <c r="C40" s="91"/>
      <c r="D40" s="8" t="str">
        <f>+'FUENTES FINANCIACION'!A10</f>
        <v>10  Aportes entes Territoriales en Especie.</v>
      </c>
      <c r="E40" s="8"/>
      <c r="F40" s="8"/>
      <c r="G40" s="8"/>
      <c r="H40" s="8"/>
      <c r="I40" s="8"/>
      <c r="J40" s="8"/>
      <c r="K40" s="8"/>
      <c r="L40" s="8"/>
      <c r="M40" s="8"/>
      <c r="N40" s="8"/>
      <c r="O40" s="8"/>
      <c r="P40" s="8"/>
      <c r="Q40" s="4">
        <f t="shared" si="4"/>
        <v>0</v>
      </c>
      <c r="R40" s="8"/>
      <c r="S40" s="8"/>
      <c r="T40" s="8"/>
      <c r="U40" s="8"/>
      <c r="V40" s="8"/>
      <c r="W40" s="8"/>
      <c r="X40" s="8"/>
      <c r="Y40" s="8"/>
      <c r="Z40" s="8"/>
      <c r="AA40" s="8"/>
      <c r="AB40" s="8"/>
      <c r="AC40" s="8"/>
      <c r="AD40" s="8"/>
    </row>
    <row r="41" spans="1:30" x14ac:dyDescent="0.25">
      <c r="A41" s="91"/>
      <c r="B41" s="91"/>
      <c r="C41" s="91"/>
      <c r="D41" s="8" t="str">
        <f>+'FUENTES FINANCIACION'!A11</f>
        <v>12  Retención de Garantía</v>
      </c>
      <c r="E41" s="8"/>
      <c r="F41" s="8"/>
      <c r="G41" s="8"/>
      <c r="H41" s="8"/>
      <c r="I41" s="8"/>
      <c r="J41" s="8"/>
      <c r="K41" s="8"/>
      <c r="L41" s="8"/>
      <c r="M41" s="8"/>
      <c r="N41" s="8"/>
      <c r="O41" s="8"/>
      <c r="P41" s="8"/>
      <c r="Q41" s="4">
        <f t="shared" si="4"/>
        <v>0</v>
      </c>
      <c r="R41" s="8"/>
      <c r="S41" s="8"/>
      <c r="T41" s="8"/>
      <c r="U41" s="8"/>
      <c r="V41" s="8"/>
      <c r="W41" s="8"/>
      <c r="X41" s="8"/>
      <c r="Y41" s="8"/>
      <c r="Z41" s="8"/>
      <c r="AA41" s="8"/>
      <c r="AB41" s="8"/>
      <c r="AC41" s="8"/>
      <c r="AD41" s="8"/>
    </row>
    <row r="42" spans="1:30" x14ac:dyDescent="0.25">
      <c r="A42" s="91"/>
      <c r="B42" s="91"/>
      <c r="C42" s="91"/>
      <c r="D42" s="8" t="str">
        <f>+'FUENTES FINANCIACION'!A12</f>
        <v>13  Recursos Nación BID Ambiental</v>
      </c>
      <c r="E42" s="8"/>
      <c r="F42" s="8"/>
      <c r="G42" s="8"/>
      <c r="H42" s="8"/>
      <c r="I42" s="8"/>
      <c r="J42" s="8"/>
      <c r="K42" s="8"/>
      <c r="L42" s="8"/>
      <c r="M42" s="8"/>
      <c r="N42" s="8"/>
      <c r="O42" s="8"/>
      <c r="P42" s="8"/>
      <c r="Q42" s="4">
        <f t="shared" si="4"/>
        <v>0</v>
      </c>
      <c r="R42" s="8"/>
      <c r="S42" s="8"/>
      <c r="T42" s="8"/>
      <c r="U42" s="8"/>
      <c r="V42" s="8"/>
      <c r="W42" s="8"/>
      <c r="X42" s="8"/>
      <c r="Y42" s="8"/>
      <c r="Z42" s="8"/>
      <c r="AA42" s="8"/>
      <c r="AB42" s="8"/>
      <c r="AC42" s="8"/>
      <c r="AD42" s="8"/>
    </row>
    <row r="43" spans="1:30" x14ac:dyDescent="0.25">
      <c r="A43" s="64" t="s">
        <v>21</v>
      </c>
      <c r="B43" s="65"/>
      <c r="C43" s="66"/>
      <c r="D43" s="9"/>
      <c r="E43" s="4">
        <f>SUM(E31:E42)</f>
        <v>0</v>
      </c>
      <c r="F43" s="4">
        <f t="shared" ref="F43:Q43" si="5">SUM(F31:F42)</f>
        <v>0</v>
      </c>
      <c r="G43" s="4">
        <f t="shared" si="5"/>
        <v>0</v>
      </c>
      <c r="H43" s="4">
        <f t="shared" si="5"/>
        <v>0</v>
      </c>
      <c r="I43" s="4">
        <f t="shared" si="5"/>
        <v>0</v>
      </c>
      <c r="J43" s="4">
        <f t="shared" si="5"/>
        <v>0</v>
      </c>
      <c r="K43" s="4">
        <f t="shared" si="5"/>
        <v>0</v>
      </c>
      <c r="L43" s="4">
        <f t="shared" si="5"/>
        <v>0</v>
      </c>
      <c r="M43" s="4">
        <f t="shared" si="5"/>
        <v>0</v>
      </c>
      <c r="N43" s="4">
        <f t="shared" si="5"/>
        <v>0</v>
      </c>
      <c r="O43" s="4">
        <f t="shared" si="5"/>
        <v>0</v>
      </c>
      <c r="P43" s="4">
        <f t="shared" si="5"/>
        <v>0</v>
      </c>
      <c r="Q43" s="4">
        <f t="shared" si="5"/>
        <v>0</v>
      </c>
      <c r="R43" s="4"/>
      <c r="S43" s="4"/>
      <c r="T43" s="4"/>
      <c r="U43" s="4"/>
      <c r="V43" s="4"/>
      <c r="W43" s="4"/>
      <c r="X43" s="4"/>
      <c r="Y43" s="4"/>
      <c r="Z43" s="4"/>
      <c r="AA43" s="4"/>
      <c r="AB43" s="4"/>
      <c r="AC43" s="4"/>
      <c r="AD43" s="4"/>
    </row>
    <row r="44" spans="1:30" x14ac:dyDescent="0.25">
      <c r="A44" s="69" t="s">
        <v>25</v>
      </c>
      <c r="B44" s="69"/>
      <c r="C44" s="69"/>
      <c r="D44" s="2" t="str">
        <f>+'FUENTES FINANCIACION'!A1</f>
        <v>01  Recursos Nación BIRF</v>
      </c>
      <c r="E44" s="2">
        <f>+SUMIF($D$2:$D$43,'FUENTES FINANCIACION'!A1,'Centro de control de red semafó'!$E$2:$E$43)</f>
        <v>0</v>
      </c>
      <c r="F44" s="2">
        <f>+SUMIF($D$2:$D$43,'FUENTES FINANCIACION'!A1,'Centro de control de red semafó'!$F$2:$F$43)</f>
        <v>0</v>
      </c>
      <c r="G44" s="2">
        <f>+SUMIF($D$2:$D$43,'FUENTES FINANCIACION'!A1,'Centro de control de red semafó'!$G$2:$G$43)</f>
        <v>0</v>
      </c>
      <c r="H44" s="2">
        <f>+SUMIF($D$2:$D$43,'FUENTES FINANCIACION'!A1,'Centro de control de red semafó'!$H$2:$H$43)</f>
        <v>0</v>
      </c>
      <c r="I44" s="2">
        <f>+SUMIF($D$2:$D$43,'FUENTES FINANCIACION'!A1,'Centro de control de red semafó'!$I$2:$I$43)</f>
        <v>10</v>
      </c>
      <c r="J44" s="2">
        <f>+SUMIF($D$2:$D$43,'FUENTES FINANCIACION'!A1,'Centro de control de red semafó'!$J$2:$J$43)</f>
        <v>0</v>
      </c>
      <c r="K44" s="2">
        <f>+SUMIF($D$2:$D$43,'FUENTES FINANCIACION'!A1,'Centro de control de red semafó'!$K$2:$K$43)</f>
        <v>0</v>
      </c>
      <c r="L44" s="2">
        <f>+SUMIF($D$2:$D$43,'FUENTES FINANCIACION'!A1,'Centro de control de red semafó'!$L$2:$L$43)</f>
        <v>0</v>
      </c>
      <c r="M44" s="2">
        <f>+SUMIF($D$2:$D$43,'FUENTES FINANCIACION'!A1,'Centro de control de red semafó'!$M$2:$M$43)</f>
        <v>0</v>
      </c>
      <c r="N44" s="2">
        <f>+SUMIF($D$2:$D$43,'FUENTES FINANCIACION'!A1,'Centro de control de red semafó'!$N$2:$N$43)</f>
        <v>0</v>
      </c>
      <c r="O44" s="2">
        <f>+SUMIF($D$2:$D$43,'FUENTES FINANCIACION'!A1,'Centro de control de red semafó'!$O$2:$O$43)</f>
        <v>0</v>
      </c>
      <c r="P44" s="2">
        <f>+SUMIF($D$2:$D$43,'FUENTES FINANCIACION'!A1,'Centro de control de red semafó'!$P$2:$P$43)</f>
        <v>0</v>
      </c>
      <c r="Q44" s="2">
        <f>+SUMIF($D$2:$D$43,'FUENTES FINANCIACION'!A1,'Centro de control de red semafó'!$Q$2:$Q$43)</f>
        <v>10</v>
      </c>
      <c r="R44" s="2">
        <f>+SUMIF($D$2:$D$43,'FUENTES FINANCIACION'!$A1,'Centro de control de red semafó'!R$2:R$43)</f>
        <v>0</v>
      </c>
      <c r="S44" s="2">
        <f>+SUMIF($D$2:$D$43,'FUENTES FINANCIACION'!$A1,'Centro de control de red semafó'!S$2:S$43)</f>
        <v>0</v>
      </c>
      <c r="T44" s="2">
        <f>+SUMIF($D$2:$D$43,'FUENTES FINANCIACION'!$A1,'Centro de control de red semafó'!T$2:T$43)</f>
        <v>0</v>
      </c>
      <c r="U44" s="2">
        <f>+SUMIF($D$2:$D$43,'FUENTES FINANCIACION'!$A1,'Centro de control de red semafó'!U$2:U$43)</f>
        <v>0</v>
      </c>
      <c r="V44" s="2">
        <f>+SUMIF($D$2:$D$43,'FUENTES FINANCIACION'!$A1,'Centro de control de red semafó'!V$2:V$43)</f>
        <v>0</v>
      </c>
      <c r="W44" s="2">
        <f>+SUMIF($D$2:$D$43,'FUENTES FINANCIACION'!$A1,'Centro de control de red semafó'!W$2:W$43)</f>
        <v>0</v>
      </c>
      <c r="X44" s="2">
        <f>+SUMIF($D$2:$D$43,'FUENTES FINANCIACION'!$A1,'Centro de control de red semafó'!X$2:X$43)</f>
        <v>0</v>
      </c>
      <c r="Y44" s="2">
        <f>+SUMIF($D$2:$D$43,'FUENTES FINANCIACION'!$A1,'Centro de control de red semafó'!Y$2:Y$43)</f>
        <v>0</v>
      </c>
      <c r="Z44" s="2">
        <f>+SUMIF($D$2:$D$43,'FUENTES FINANCIACION'!$A1,'Centro de control de red semafó'!Z$2:Z$43)</f>
        <v>0</v>
      </c>
      <c r="AA44" s="2">
        <f>+SUMIF($D$2:$D$43,'FUENTES FINANCIACION'!$A1,'Centro de control de red semafó'!AA$2:AA$43)</f>
        <v>0</v>
      </c>
      <c r="AB44" s="2">
        <f>+SUMIF($D$2:$D$43,'FUENTES FINANCIACION'!$A1,'Centro de control de red semafó'!AB$2:AB$43)</f>
        <v>0</v>
      </c>
      <c r="AC44" s="2">
        <f>+SUMIF($D$2:$D$43,'FUENTES FINANCIACION'!$A1,'Centro de control de red semafó'!AC$2:AC$43)</f>
        <v>0</v>
      </c>
      <c r="AD44" s="2">
        <f>+SUMIF($D$2:$D$43,'FUENTES FINANCIACION'!$A1,'Centro de control de red semafó'!AD$2:AD$43)</f>
        <v>0</v>
      </c>
    </row>
    <row r="45" spans="1:30" x14ac:dyDescent="0.25">
      <c r="A45" s="69"/>
      <c r="B45" s="69"/>
      <c r="C45" s="69"/>
      <c r="D45" s="2" t="str">
        <f>+'FUENTES FINANCIACION'!A2</f>
        <v>02  Recursos Nación Otras Fuentes</v>
      </c>
      <c r="E45" s="2">
        <f>+SUMIF($D$2:$D$43,'FUENTES FINANCIACION'!A2,'Centro de control de red semafó'!$E$2:$E$43)</f>
        <v>0</v>
      </c>
      <c r="F45" s="2">
        <f>+SUMIF($D$2:$D$43,'FUENTES FINANCIACION'!A2,'Centro de control de red semafó'!$F$2:$F$43)</f>
        <v>0</v>
      </c>
      <c r="G45" s="2">
        <f>+SUMIF($D$2:$D$43,'FUENTES FINANCIACION'!A2,'Centro de control de red semafó'!$G$2:$G$43)</f>
        <v>0</v>
      </c>
      <c r="H45" s="2">
        <f>+SUMIF($D$2:$D$43,'FUENTES FINANCIACION'!A2,'Centro de control de red semafó'!$H$2:$H$43)</f>
        <v>0</v>
      </c>
      <c r="I45" s="2">
        <f>+SUMIF($D$2:$D$43,'FUENTES FINANCIACION'!A2,'Centro de control de red semafó'!$I$2:$I$43)</f>
        <v>0</v>
      </c>
      <c r="J45" s="2">
        <f>+SUMIF($D$2:$D$43,'FUENTES FINANCIACION'!A2,'Centro de control de red semafó'!$J$2:$J$43)</f>
        <v>0</v>
      </c>
      <c r="K45" s="2">
        <f>+SUMIF($D$2:$D$43,'FUENTES FINANCIACION'!A2,'Centro de control de red semafó'!$K$2:$K$43)</f>
        <v>0</v>
      </c>
      <c r="L45" s="2">
        <f>+SUMIF($D$2:$D$43,'FUENTES FINANCIACION'!A2,'Centro de control de red semafó'!$L$2:$L$43)</f>
        <v>0</v>
      </c>
      <c r="M45" s="2">
        <f>+SUMIF($D$2:$D$43,'FUENTES FINANCIACION'!A2,'Centro de control de red semafó'!$M$2:$M$43)</f>
        <v>0</v>
      </c>
      <c r="N45" s="2">
        <f>+SUMIF($D$2:$D$43,'FUENTES FINANCIACION'!A2,'Centro de control de red semafó'!$N$2:$N$43)</f>
        <v>0</v>
      </c>
      <c r="O45" s="2">
        <f>+SUMIF($D$2:$D$43,'FUENTES FINANCIACION'!A2,'Centro de control de red semafó'!$O$2:$O$43)</f>
        <v>0</v>
      </c>
      <c r="P45" s="2">
        <f>+SUMIF($D$2:$D$43,'FUENTES FINANCIACION'!A2,'Centro de control de red semafó'!$P$2:$P$43)</f>
        <v>0</v>
      </c>
      <c r="Q45" s="2">
        <f>+SUMIF($D$2:$D$43,'FUENTES FINANCIACION'!A2,'Centro de control de red semafó'!$Q$2:$Q$43)</f>
        <v>0</v>
      </c>
      <c r="R45" s="2">
        <f>+SUMIF($D$2:$D$43,'FUENTES FINANCIACION'!$A2,'Centro de control de red semafó'!R$2:R$43)</f>
        <v>0</v>
      </c>
      <c r="S45" s="2">
        <f>+SUMIF($D$2:$D$43,'FUENTES FINANCIACION'!$A2,'Centro de control de red semafó'!S$2:S$43)</f>
        <v>0</v>
      </c>
      <c r="T45" s="2">
        <f>+SUMIF($D$2:$D$43,'FUENTES FINANCIACION'!$A2,'Centro de control de red semafó'!T$2:T$43)</f>
        <v>0</v>
      </c>
      <c r="U45" s="2">
        <f>+SUMIF($D$2:$D$43,'FUENTES FINANCIACION'!$A2,'Centro de control de red semafó'!U$2:U$43)</f>
        <v>0</v>
      </c>
      <c r="V45" s="2">
        <f>+SUMIF($D$2:$D$43,'FUENTES FINANCIACION'!$A2,'Centro de control de red semafó'!V$2:V$43)</f>
        <v>0</v>
      </c>
      <c r="W45" s="2">
        <f>+SUMIF($D$2:$D$43,'FUENTES FINANCIACION'!$A2,'Centro de control de red semafó'!W$2:W$43)</f>
        <v>0</v>
      </c>
      <c r="X45" s="2">
        <f>+SUMIF($D$2:$D$43,'FUENTES FINANCIACION'!$A2,'Centro de control de red semafó'!X$2:X$43)</f>
        <v>0</v>
      </c>
      <c r="Y45" s="2">
        <f>+SUMIF($D$2:$D$43,'FUENTES FINANCIACION'!$A2,'Centro de control de red semafó'!Y$2:Y$43)</f>
        <v>0</v>
      </c>
      <c r="Z45" s="2">
        <f>+SUMIF($D$2:$D$43,'FUENTES FINANCIACION'!$A2,'Centro de control de red semafó'!Z$2:Z$43)</f>
        <v>0</v>
      </c>
      <c r="AA45" s="2">
        <f>+SUMIF($D$2:$D$43,'FUENTES FINANCIACION'!$A2,'Centro de control de red semafó'!AA$2:AA$43)</f>
        <v>0</v>
      </c>
      <c r="AB45" s="2">
        <f>+SUMIF($D$2:$D$43,'FUENTES FINANCIACION'!$A2,'Centro de control de red semafó'!AB$2:AB$43)</f>
        <v>0</v>
      </c>
      <c r="AC45" s="2">
        <f>+SUMIF($D$2:$D$43,'FUENTES FINANCIACION'!$A2,'Centro de control de red semafó'!AC$2:AC$43)</f>
        <v>0</v>
      </c>
      <c r="AD45" s="2">
        <f>+SUMIF($D$2:$D$43,'FUENTES FINANCIACION'!$A2,'Centro de control de red semafó'!AD$2:AD$43)</f>
        <v>0</v>
      </c>
    </row>
    <row r="46" spans="1:30" x14ac:dyDescent="0.25">
      <c r="A46" s="69"/>
      <c r="B46" s="69"/>
      <c r="C46" s="69"/>
      <c r="D46" s="2" t="str">
        <f>+'FUENTES FINANCIACION'!A3</f>
        <v>03  Aportes entes Territoriales al Proyecto</v>
      </c>
      <c r="E46" s="2">
        <f>+SUMIF($D$2:$D$43,'FUENTES FINANCIACION'!A3,'Centro de control de red semafó'!$E$2:$E$43)</f>
        <v>0</v>
      </c>
      <c r="F46" s="2">
        <f>+SUMIF($D$2:$D$43,'FUENTES FINANCIACION'!A3,'Centro de control de red semafó'!$F$2:$F$43)</f>
        <v>0</v>
      </c>
      <c r="G46" s="2">
        <f>+SUMIF($D$2:$D$43,'FUENTES FINANCIACION'!A3,'Centro de control de red semafó'!$G$2:$G$43)</f>
        <v>0</v>
      </c>
      <c r="H46" s="2">
        <f>+SUMIF($D$2:$D$43,'FUENTES FINANCIACION'!A3,'Centro de control de red semafó'!$H$2:$H$43)</f>
        <v>0</v>
      </c>
      <c r="I46" s="2">
        <f>+SUMIF($D$2:$D$43,'FUENTES FINANCIACION'!A3,'Centro de control de red semafó'!$I$2:$I$43)</f>
        <v>0</v>
      </c>
      <c r="J46" s="2">
        <f>+SUMIF($D$2:$D$43,'FUENTES FINANCIACION'!A3,'Centro de control de red semafó'!$J$2:$J$43)</f>
        <v>0</v>
      </c>
      <c r="K46" s="2">
        <f>+SUMIF($D$2:$D$43,'FUENTES FINANCIACION'!A3,'Centro de control de red semafó'!$K$2:$K$43)</f>
        <v>0</v>
      </c>
      <c r="L46" s="2">
        <f>+SUMIF($D$2:$D$43,'FUENTES FINANCIACION'!A3,'Centro de control de red semafó'!$L$2:$L$43)</f>
        <v>0</v>
      </c>
      <c r="M46" s="2">
        <f>+SUMIF($D$2:$D$43,'FUENTES FINANCIACION'!A3,'Centro de control de red semafó'!$M$2:$M$43)</f>
        <v>0</v>
      </c>
      <c r="N46" s="2">
        <f>+SUMIF($D$2:$D$43,'FUENTES FINANCIACION'!A3,'Centro de control de red semafó'!$N$2:$N$43)</f>
        <v>0</v>
      </c>
      <c r="O46" s="2">
        <f>+SUMIF($D$2:$D$43,'FUENTES FINANCIACION'!A3,'Centro de control de red semafó'!$O$2:$O$43)</f>
        <v>0</v>
      </c>
      <c r="P46" s="2">
        <f>+SUMIF($D$2:$D$43,'FUENTES FINANCIACION'!A3,'Centro de control de red semafó'!$P$2:$P$43)</f>
        <v>0</v>
      </c>
      <c r="Q46" s="2">
        <f>+SUMIF($D$2:$D$43,'FUENTES FINANCIACION'!A3,'Centro de control de red semafó'!$Q$2:$Q$43)</f>
        <v>0</v>
      </c>
      <c r="R46" s="2">
        <f>+SUMIF($D$2:$D$43,'FUENTES FINANCIACION'!$A3,'Centro de control de red semafó'!R$2:R$43)</f>
        <v>0</v>
      </c>
      <c r="S46" s="2">
        <f>+SUMIF($D$2:$D$43,'FUENTES FINANCIACION'!$A3,'Centro de control de red semafó'!S$2:S$43)</f>
        <v>0</v>
      </c>
      <c r="T46" s="2">
        <f>+SUMIF($D$2:$D$43,'FUENTES FINANCIACION'!$A3,'Centro de control de red semafó'!T$2:T$43)</f>
        <v>0</v>
      </c>
      <c r="U46" s="2">
        <f>+SUMIF($D$2:$D$43,'FUENTES FINANCIACION'!$A3,'Centro de control de red semafó'!U$2:U$43)</f>
        <v>0</v>
      </c>
      <c r="V46" s="2">
        <f>+SUMIF($D$2:$D$43,'FUENTES FINANCIACION'!$A3,'Centro de control de red semafó'!V$2:V$43)</f>
        <v>0</v>
      </c>
      <c r="W46" s="2">
        <f>+SUMIF($D$2:$D$43,'FUENTES FINANCIACION'!$A3,'Centro de control de red semafó'!W$2:W$43)</f>
        <v>0</v>
      </c>
      <c r="X46" s="2">
        <f>+SUMIF($D$2:$D$43,'FUENTES FINANCIACION'!$A3,'Centro de control de red semafó'!X$2:X$43)</f>
        <v>0</v>
      </c>
      <c r="Y46" s="2">
        <f>+SUMIF($D$2:$D$43,'FUENTES FINANCIACION'!$A3,'Centro de control de red semafó'!Y$2:Y$43)</f>
        <v>0</v>
      </c>
      <c r="Z46" s="2">
        <f>+SUMIF($D$2:$D$43,'FUENTES FINANCIACION'!$A3,'Centro de control de red semafó'!Z$2:Z$43)</f>
        <v>0</v>
      </c>
      <c r="AA46" s="2">
        <f>+SUMIF($D$2:$D$43,'FUENTES FINANCIACION'!$A3,'Centro de control de red semafó'!AA$2:AA$43)</f>
        <v>0</v>
      </c>
      <c r="AB46" s="2">
        <f>+SUMIF($D$2:$D$43,'FUENTES FINANCIACION'!$A3,'Centro de control de red semafó'!AB$2:AB$43)</f>
        <v>0</v>
      </c>
      <c r="AC46" s="2">
        <f>+SUMIF($D$2:$D$43,'FUENTES FINANCIACION'!$A3,'Centro de control de red semafó'!AC$2:AC$43)</f>
        <v>0</v>
      </c>
      <c r="AD46" s="2">
        <f>+SUMIF($D$2:$D$43,'FUENTES FINANCIACION'!$A3,'Centro de control de red semafó'!AD$2:AD$43)</f>
        <v>0</v>
      </c>
    </row>
    <row r="47" spans="1:30" x14ac:dyDescent="0.25">
      <c r="A47" s="69"/>
      <c r="B47" s="69"/>
      <c r="C47" s="69"/>
      <c r="D47" s="2" t="str">
        <f>+'FUENTES FINANCIACION'!A4</f>
        <v>04  Aportes Ente Gestor (Crédito Sindicado)</v>
      </c>
      <c r="E47" s="2">
        <f>+SUMIF($D$2:$D$43,'FUENTES FINANCIACION'!A4,'Centro de control de red semafó'!$E$2:$E$43)</f>
        <v>0</v>
      </c>
      <c r="F47" s="2">
        <f>+SUMIF($D$2:$D$43,'FUENTES FINANCIACION'!A4,'Centro de control de red semafó'!$F$2:$F$43)</f>
        <v>0</v>
      </c>
      <c r="G47" s="2">
        <f>+SUMIF($D$2:$D$43,'FUENTES FINANCIACION'!A4,'Centro de control de red semafó'!$G$2:$G$43)</f>
        <v>0</v>
      </c>
      <c r="H47" s="2">
        <f>+SUMIF($D$2:$D$43,'FUENTES FINANCIACION'!A4,'Centro de control de red semafó'!$H$2:$H$43)</f>
        <v>0</v>
      </c>
      <c r="I47" s="2">
        <f>+SUMIF($D$2:$D$43,'FUENTES FINANCIACION'!A4,'Centro de control de red semafó'!$I$2:$I$43)</f>
        <v>0</v>
      </c>
      <c r="J47" s="2">
        <f>+SUMIF($D$2:$D$43,'FUENTES FINANCIACION'!A4,'Centro de control de red semafó'!$J$2:$J$43)</f>
        <v>0</v>
      </c>
      <c r="K47" s="2">
        <f>+SUMIF($D$2:$D$43,'FUENTES FINANCIACION'!A4,'Centro de control de red semafó'!$K$2:$K$43)</f>
        <v>0</v>
      </c>
      <c r="L47" s="2">
        <f>+SUMIF($D$2:$D$43,'FUENTES FINANCIACION'!A4,'Centro de control de red semafó'!$L$2:$L$43)</f>
        <v>0</v>
      </c>
      <c r="M47" s="2">
        <f>+SUMIF($D$2:$D$43,'FUENTES FINANCIACION'!A4,'Centro de control de red semafó'!$M$2:$M$43)</f>
        <v>0</v>
      </c>
      <c r="N47" s="2">
        <f>+SUMIF($D$2:$D$43,'FUENTES FINANCIACION'!A4,'Centro de control de red semafó'!$N$2:$N$43)</f>
        <v>0</v>
      </c>
      <c r="O47" s="2">
        <f>+SUMIF($D$2:$D$43,'FUENTES FINANCIACION'!A4,'Centro de control de red semafó'!$O$2:$O$43)</f>
        <v>0</v>
      </c>
      <c r="P47" s="2">
        <f>+SUMIF($D$2:$D$43,'FUENTES FINANCIACION'!A4,'Centro de control de red semafó'!$P$2:$P$43)</f>
        <v>0</v>
      </c>
      <c r="Q47" s="2">
        <f>+SUMIF($D$2:$D$43,'FUENTES FINANCIACION'!A4,'Centro de control de red semafó'!$Q$2:$Q$43)</f>
        <v>0</v>
      </c>
      <c r="R47" s="2">
        <f>+SUMIF($D$2:$D$43,'FUENTES FINANCIACION'!$A4,'Centro de control de red semafó'!R$2:R$43)</f>
        <v>0</v>
      </c>
      <c r="S47" s="2">
        <f>+SUMIF($D$2:$D$43,'FUENTES FINANCIACION'!$A4,'Centro de control de red semafó'!S$2:S$43)</f>
        <v>0</v>
      </c>
      <c r="T47" s="2">
        <f>+SUMIF($D$2:$D$43,'FUENTES FINANCIACION'!$A4,'Centro de control de red semafó'!T$2:T$43)</f>
        <v>0</v>
      </c>
      <c r="U47" s="2">
        <f>+SUMIF($D$2:$D$43,'FUENTES FINANCIACION'!$A4,'Centro de control de red semafó'!U$2:U$43)</f>
        <v>0</v>
      </c>
      <c r="V47" s="2">
        <f>+SUMIF($D$2:$D$43,'FUENTES FINANCIACION'!$A4,'Centro de control de red semafó'!V$2:V$43)</f>
        <v>0</v>
      </c>
      <c r="W47" s="2">
        <f>+SUMIF($D$2:$D$43,'FUENTES FINANCIACION'!$A4,'Centro de control de red semafó'!W$2:W$43)</f>
        <v>0</v>
      </c>
      <c r="X47" s="2">
        <f>+SUMIF($D$2:$D$43,'FUENTES FINANCIACION'!$A4,'Centro de control de red semafó'!X$2:X$43)</f>
        <v>0</v>
      </c>
      <c r="Y47" s="2">
        <f>+SUMIF($D$2:$D$43,'FUENTES FINANCIACION'!$A4,'Centro de control de red semafó'!Y$2:Y$43)</f>
        <v>0</v>
      </c>
      <c r="Z47" s="2">
        <f>+SUMIF($D$2:$D$43,'FUENTES FINANCIACION'!$A4,'Centro de control de red semafó'!Z$2:Z$43)</f>
        <v>0</v>
      </c>
      <c r="AA47" s="2">
        <f>+SUMIF($D$2:$D$43,'FUENTES FINANCIACION'!$A4,'Centro de control de red semafó'!AA$2:AA$43)</f>
        <v>0</v>
      </c>
      <c r="AB47" s="2">
        <f>+SUMIF($D$2:$D$43,'FUENTES FINANCIACION'!$A4,'Centro de control de red semafó'!AB$2:AB$43)</f>
        <v>0</v>
      </c>
      <c r="AC47" s="2">
        <f>+SUMIF($D$2:$D$43,'FUENTES FINANCIACION'!$A4,'Centro de control de red semafó'!AC$2:AC$43)</f>
        <v>0</v>
      </c>
      <c r="AD47" s="2">
        <f>+SUMIF($D$2:$D$43,'FUENTES FINANCIACION'!$A4,'Centro de control de red semafó'!AD$2:AD$43)</f>
        <v>0</v>
      </c>
    </row>
    <row r="48" spans="1:30" x14ac:dyDescent="0.25">
      <c r="A48" s="69"/>
      <c r="B48" s="69"/>
      <c r="C48" s="69"/>
      <c r="D48" s="2" t="str">
        <f>+'FUENTES FINANCIACION'!A5</f>
        <v>05  Recursos Nación BID</v>
      </c>
      <c r="E48" s="2">
        <f>+SUMIF($D$2:$D$43,'FUENTES FINANCIACION'!A5,'Centro de control de red semafó'!$E$2:$E$43)</f>
        <v>0</v>
      </c>
      <c r="F48" s="2">
        <f>+SUMIF($D$2:$D$43,'FUENTES FINANCIACION'!A5,'Centro de control de red semafó'!$F$2:$F$43)</f>
        <v>0</v>
      </c>
      <c r="G48" s="2">
        <f>+SUMIF($D$2:$D$43,'FUENTES FINANCIACION'!A5,'Centro de control de red semafó'!$G$2:$G$43)</f>
        <v>0</v>
      </c>
      <c r="H48" s="2">
        <f>+SUMIF($D$2:$D$43,'FUENTES FINANCIACION'!A5,'Centro de control de red semafó'!$H$2:$H$43)</f>
        <v>0</v>
      </c>
      <c r="I48" s="2">
        <f>+SUMIF($D$2:$D$43,'FUENTES FINANCIACION'!A5,'Centro de control de red semafó'!$I$2:$I$43)</f>
        <v>0</v>
      </c>
      <c r="J48" s="2">
        <f>+SUMIF($D$2:$D$43,'FUENTES FINANCIACION'!A5,'Centro de control de red semafó'!$J$2:$J$43)</f>
        <v>0</v>
      </c>
      <c r="K48" s="2">
        <f>+SUMIF($D$2:$D$43,'FUENTES FINANCIACION'!A5,'Centro de control de red semafó'!$K$2:$K$43)</f>
        <v>0</v>
      </c>
      <c r="L48" s="2">
        <f>+SUMIF($D$2:$D$43,'FUENTES FINANCIACION'!A5,'Centro de control de red semafó'!$L$2:$L$43)</f>
        <v>0</v>
      </c>
      <c r="M48" s="2">
        <f>+SUMIF($D$2:$D$43,'FUENTES FINANCIACION'!A5,'Centro de control de red semafó'!$M$2:$M$43)</f>
        <v>0</v>
      </c>
      <c r="N48" s="2">
        <f>+SUMIF($D$2:$D$43,'FUENTES FINANCIACION'!A5,'Centro de control de red semafó'!$N$2:$N$43)</f>
        <v>0</v>
      </c>
      <c r="O48" s="2">
        <f>+SUMIF($D$2:$D$43,'FUENTES FINANCIACION'!A5,'Centro de control de red semafó'!$O$2:$O$43)</f>
        <v>0</v>
      </c>
      <c r="P48" s="2">
        <f>+SUMIF($D$2:$D$43,'FUENTES FINANCIACION'!A5,'Centro de control de red semafó'!$P$2:$P$43)</f>
        <v>0</v>
      </c>
      <c r="Q48" s="2">
        <f>+SUMIF($D$2:$D$43,'FUENTES FINANCIACION'!A5,'Centro de control de red semafó'!$Q$2:$Q$43)</f>
        <v>0</v>
      </c>
      <c r="R48" s="2">
        <f>+SUMIF($D$2:$D$43,'FUENTES FINANCIACION'!$A5,'Centro de control de red semafó'!R$2:R$43)</f>
        <v>0</v>
      </c>
      <c r="S48" s="2">
        <f>+SUMIF($D$2:$D$43,'FUENTES FINANCIACION'!$A5,'Centro de control de red semafó'!S$2:S$43)</f>
        <v>0</v>
      </c>
      <c r="T48" s="2">
        <f>+SUMIF($D$2:$D$43,'FUENTES FINANCIACION'!$A5,'Centro de control de red semafó'!T$2:T$43)</f>
        <v>0</v>
      </c>
      <c r="U48" s="2">
        <f>+SUMIF($D$2:$D$43,'FUENTES FINANCIACION'!$A5,'Centro de control de red semafó'!U$2:U$43)</f>
        <v>0</v>
      </c>
      <c r="V48" s="2">
        <f>+SUMIF($D$2:$D$43,'FUENTES FINANCIACION'!$A5,'Centro de control de red semafó'!V$2:V$43)</f>
        <v>0</v>
      </c>
      <c r="W48" s="2">
        <f>+SUMIF($D$2:$D$43,'FUENTES FINANCIACION'!$A5,'Centro de control de red semafó'!W$2:W$43)</f>
        <v>0</v>
      </c>
      <c r="X48" s="2">
        <f>+SUMIF($D$2:$D$43,'FUENTES FINANCIACION'!$A5,'Centro de control de red semafó'!X$2:X$43)</f>
        <v>0</v>
      </c>
      <c r="Y48" s="2">
        <f>+SUMIF($D$2:$D$43,'FUENTES FINANCIACION'!$A5,'Centro de control de red semafó'!Y$2:Y$43)</f>
        <v>0</v>
      </c>
      <c r="Z48" s="2">
        <f>+SUMIF($D$2:$D$43,'FUENTES FINANCIACION'!$A5,'Centro de control de red semafó'!Z$2:Z$43)</f>
        <v>0</v>
      </c>
      <c r="AA48" s="2">
        <f>+SUMIF($D$2:$D$43,'FUENTES FINANCIACION'!$A5,'Centro de control de red semafó'!AA$2:AA$43)</f>
        <v>0</v>
      </c>
      <c r="AB48" s="2">
        <f>+SUMIF($D$2:$D$43,'FUENTES FINANCIACION'!$A5,'Centro de control de red semafó'!AB$2:AB$43)</f>
        <v>0</v>
      </c>
      <c r="AC48" s="2">
        <f>+SUMIF($D$2:$D$43,'FUENTES FINANCIACION'!$A5,'Centro de control de red semafó'!AC$2:AC$43)</f>
        <v>0</v>
      </c>
      <c r="AD48" s="2">
        <f>+SUMIF($D$2:$D$43,'FUENTES FINANCIACION'!$A5,'Centro de control de red semafó'!AD$2:AD$43)</f>
        <v>0</v>
      </c>
    </row>
    <row r="49" spans="1:30" x14ac:dyDescent="0.25">
      <c r="A49" s="69"/>
      <c r="B49" s="69"/>
      <c r="C49" s="69"/>
      <c r="D49" s="2" t="str">
        <f>+'FUENTES FINANCIACION'!A6</f>
        <v>06  Recursos Otros Aportes del Ente Gestor</v>
      </c>
      <c r="E49" s="2">
        <f>+SUMIF($D$2:$D$43,'FUENTES FINANCIACION'!A6,'Centro de control de red semafó'!$E$2:$E$43)</f>
        <v>0</v>
      </c>
      <c r="F49" s="2">
        <f>+SUMIF($D$2:$D$43,'FUENTES FINANCIACION'!A6,'Centro de control de red semafó'!$F$2:$F$43)</f>
        <v>0</v>
      </c>
      <c r="G49" s="2">
        <f>+SUMIF($D$2:$D$43,'FUENTES FINANCIACION'!A6,'Centro de control de red semafó'!$G$2:$G$43)</f>
        <v>0</v>
      </c>
      <c r="H49" s="2">
        <f>+SUMIF($D$2:$D$43,'FUENTES FINANCIACION'!A6,'Centro de control de red semafó'!$H$2:$H$43)</f>
        <v>0</v>
      </c>
      <c r="I49" s="2">
        <f>+SUMIF($D$2:$D$43,'FUENTES FINANCIACION'!A6,'Centro de control de red semafó'!$I$2:$I$43)</f>
        <v>0</v>
      </c>
      <c r="J49" s="2">
        <f>+SUMIF($D$2:$D$43,'FUENTES FINANCIACION'!A6,'Centro de control de red semafó'!$J$2:$J$43)</f>
        <v>0</v>
      </c>
      <c r="K49" s="2">
        <f>+SUMIF($D$2:$D$43,'FUENTES FINANCIACION'!A6,'Centro de control de red semafó'!$K$2:$K$43)</f>
        <v>0</v>
      </c>
      <c r="L49" s="2">
        <f>+SUMIF($D$2:$D$43,'FUENTES FINANCIACION'!A6,'Centro de control de red semafó'!$L$2:$L$43)</f>
        <v>0</v>
      </c>
      <c r="M49" s="2">
        <f>+SUMIF($D$2:$D$43,'FUENTES FINANCIACION'!A6,'Centro de control de red semafó'!$M$2:$M$43)</f>
        <v>0</v>
      </c>
      <c r="N49" s="2">
        <f>+SUMIF($D$2:$D$43,'FUENTES FINANCIACION'!A6,'Centro de control de red semafó'!$N$2:$N$43)</f>
        <v>0</v>
      </c>
      <c r="O49" s="2">
        <f>+SUMIF($D$2:$D$43,'FUENTES FINANCIACION'!A6,'Centro de control de red semafó'!$O$2:$O$43)</f>
        <v>0</v>
      </c>
      <c r="P49" s="2">
        <f>+SUMIF($D$2:$D$43,'FUENTES FINANCIACION'!A6,'Centro de control de red semafó'!$P$2:$P$43)</f>
        <v>0</v>
      </c>
      <c r="Q49" s="2">
        <f>+SUMIF($D$2:$D$43,'FUENTES FINANCIACION'!A6,'Centro de control de red semafó'!$Q$2:$Q$43)</f>
        <v>0</v>
      </c>
      <c r="R49" s="2">
        <f>+SUMIF($D$2:$D$43,'FUENTES FINANCIACION'!$A6,'Centro de control de red semafó'!R$2:R$43)</f>
        <v>0</v>
      </c>
      <c r="S49" s="2">
        <f>+SUMIF($D$2:$D$43,'FUENTES FINANCIACION'!$A6,'Centro de control de red semafó'!S$2:S$43)</f>
        <v>0</v>
      </c>
      <c r="T49" s="2">
        <f>+SUMIF($D$2:$D$43,'FUENTES FINANCIACION'!$A6,'Centro de control de red semafó'!T$2:T$43)</f>
        <v>0</v>
      </c>
      <c r="U49" s="2">
        <f>+SUMIF($D$2:$D$43,'FUENTES FINANCIACION'!$A6,'Centro de control de red semafó'!U$2:U$43)</f>
        <v>0</v>
      </c>
      <c r="V49" s="2">
        <f>+SUMIF($D$2:$D$43,'FUENTES FINANCIACION'!$A6,'Centro de control de red semafó'!V$2:V$43)</f>
        <v>0</v>
      </c>
      <c r="W49" s="2">
        <f>+SUMIF($D$2:$D$43,'FUENTES FINANCIACION'!$A6,'Centro de control de red semafó'!W$2:W$43)</f>
        <v>0</v>
      </c>
      <c r="X49" s="2">
        <f>+SUMIF($D$2:$D$43,'FUENTES FINANCIACION'!$A6,'Centro de control de red semafó'!X$2:X$43)</f>
        <v>0</v>
      </c>
      <c r="Y49" s="2">
        <f>+SUMIF($D$2:$D$43,'FUENTES FINANCIACION'!$A6,'Centro de control de red semafó'!Y$2:Y$43)</f>
        <v>0</v>
      </c>
      <c r="Z49" s="2">
        <f>+SUMIF($D$2:$D$43,'FUENTES FINANCIACION'!$A6,'Centro de control de red semafó'!Z$2:Z$43)</f>
        <v>0</v>
      </c>
      <c r="AA49" s="2">
        <f>+SUMIF($D$2:$D$43,'FUENTES FINANCIACION'!$A6,'Centro de control de red semafó'!AA$2:AA$43)</f>
        <v>0</v>
      </c>
      <c r="AB49" s="2">
        <f>+SUMIF($D$2:$D$43,'FUENTES FINANCIACION'!$A6,'Centro de control de red semafó'!AB$2:AB$43)</f>
        <v>0</v>
      </c>
      <c r="AC49" s="2">
        <f>+SUMIF($D$2:$D$43,'FUENTES FINANCIACION'!$A6,'Centro de control de red semafó'!AC$2:AC$43)</f>
        <v>0</v>
      </c>
      <c r="AD49" s="2">
        <f>+SUMIF($D$2:$D$43,'FUENTES FINANCIACION'!$A6,'Centro de control de red semafó'!AD$2:AD$43)</f>
        <v>0</v>
      </c>
    </row>
    <row r="50" spans="1:30" x14ac:dyDescent="0.25">
      <c r="A50" s="69"/>
      <c r="B50" s="69"/>
      <c r="C50" s="69"/>
      <c r="D50" s="2" t="str">
        <f>+'FUENTES FINANCIACION'!A7</f>
        <v>07  Recursos Nación OPEP</v>
      </c>
      <c r="E50" s="2">
        <f>+SUMIF($D$2:$D$43,'FUENTES FINANCIACION'!A7,'Centro de control de red semafó'!$E$2:$E$43)</f>
        <v>0</v>
      </c>
      <c r="F50" s="2">
        <f>+SUMIF($D$2:$D$43,'FUENTES FINANCIACION'!A7,'Centro de control de red semafó'!$F$2:$F$43)</f>
        <v>0</v>
      </c>
      <c r="G50" s="2">
        <f>+SUMIF($D$2:$D$43,'FUENTES FINANCIACION'!A7,'Centro de control de red semafó'!$G$2:$G$43)</f>
        <v>0</v>
      </c>
      <c r="H50" s="2">
        <f>+SUMIF($D$2:$D$43,'FUENTES FINANCIACION'!A7,'Centro de control de red semafó'!$H$2:$H$43)</f>
        <v>0</v>
      </c>
      <c r="I50" s="2">
        <f>+SUMIF($D$2:$D$43,'FUENTES FINANCIACION'!A7,'Centro de control de red semafó'!$I$2:$I$43)</f>
        <v>0</v>
      </c>
      <c r="J50" s="2">
        <f>+SUMIF($D$2:$D$43,'FUENTES FINANCIACION'!A7,'Centro de control de red semafó'!$J$2:$J$43)</f>
        <v>0</v>
      </c>
      <c r="K50" s="2">
        <f>+SUMIF($D$2:$D$43,'FUENTES FINANCIACION'!A7,'Centro de control de red semafó'!$K$2:$K$43)</f>
        <v>0</v>
      </c>
      <c r="L50" s="2">
        <f>+SUMIF($D$2:$D$43,'FUENTES FINANCIACION'!A7,'Centro de control de red semafó'!$L$2:$L$43)</f>
        <v>0</v>
      </c>
      <c r="M50" s="2">
        <f>+SUMIF($D$2:$D$43,'FUENTES FINANCIACION'!A7,'Centro de control de red semafó'!$M$2:$M$43)</f>
        <v>0</v>
      </c>
      <c r="N50" s="2">
        <f>+SUMIF($D$2:$D$43,'FUENTES FINANCIACION'!A7,'Centro de control de red semafó'!$N$2:$N$43)</f>
        <v>0</v>
      </c>
      <c r="O50" s="2">
        <f>+SUMIF($D$2:$D$43,'FUENTES FINANCIACION'!A7,'Centro de control de red semafó'!$O$2:$O$43)</f>
        <v>0</v>
      </c>
      <c r="P50" s="2">
        <f>+SUMIF($D$2:$D$43,'FUENTES FINANCIACION'!A7,'Centro de control de red semafó'!$P$2:$P$43)</f>
        <v>0</v>
      </c>
      <c r="Q50" s="2">
        <f>+SUMIF($D$2:$D$43,'FUENTES FINANCIACION'!A7,'Centro de control de red semafó'!$Q$2:$Q$43)</f>
        <v>0</v>
      </c>
      <c r="R50" s="2">
        <f>+SUMIF($D$2:$D$43,'FUENTES FINANCIACION'!$A7,'Centro de control de red semafó'!R$2:R$43)</f>
        <v>0</v>
      </c>
      <c r="S50" s="2">
        <f>+SUMIF($D$2:$D$43,'FUENTES FINANCIACION'!$A7,'Centro de control de red semafó'!S$2:S$43)</f>
        <v>0</v>
      </c>
      <c r="T50" s="2">
        <f>+SUMIF($D$2:$D$43,'FUENTES FINANCIACION'!$A7,'Centro de control de red semafó'!T$2:T$43)</f>
        <v>0</v>
      </c>
      <c r="U50" s="2">
        <f>+SUMIF($D$2:$D$43,'FUENTES FINANCIACION'!$A7,'Centro de control de red semafó'!U$2:U$43)</f>
        <v>0</v>
      </c>
      <c r="V50" s="2">
        <f>+SUMIF($D$2:$D$43,'FUENTES FINANCIACION'!$A7,'Centro de control de red semafó'!V$2:V$43)</f>
        <v>0</v>
      </c>
      <c r="W50" s="2">
        <f>+SUMIF($D$2:$D$43,'FUENTES FINANCIACION'!$A7,'Centro de control de red semafó'!W$2:W$43)</f>
        <v>0</v>
      </c>
      <c r="X50" s="2">
        <f>+SUMIF($D$2:$D$43,'FUENTES FINANCIACION'!$A7,'Centro de control de red semafó'!X$2:X$43)</f>
        <v>0</v>
      </c>
      <c r="Y50" s="2">
        <f>+SUMIF($D$2:$D$43,'FUENTES FINANCIACION'!$A7,'Centro de control de red semafó'!Y$2:Y$43)</f>
        <v>0</v>
      </c>
      <c r="Z50" s="2">
        <f>+SUMIF($D$2:$D$43,'FUENTES FINANCIACION'!$A7,'Centro de control de red semafó'!Z$2:Z$43)</f>
        <v>0</v>
      </c>
      <c r="AA50" s="2">
        <f>+SUMIF($D$2:$D$43,'FUENTES FINANCIACION'!$A7,'Centro de control de red semafó'!AA$2:AA$43)</f>
        <v>0</v>
      </c>
      <c r="AB50" s="2">
        <f>+SUMIF($D$2:$D$43,'FUENTES FINANCIACION'!$A7,'Centro de control de red semafó'!AB$2:AB$43)</f>
        <v>0</v>
      </c>
      <c r="AC50" s="2">
        <f>+SUMIF($D$2:$D$43,'FUENTES FINANCIACION'!$A7,'Centro de control de red semafó'!AC$2:AC$43)</f>
        <v>0</v>
      </c>
      <c r="AD50" s="2">
        <f>+SUMIF($D$2:$D$43,'FUENTES FINANCIACION'!$A7,'Centro de control de red semafó'!AD$2:AD$43)</f>
        <v>0</v>
      </c>
    </row>
    <row r="51" spans="1:30" x14ac:dyDescent="0.25">
      <c r="A51" s="69"/>
      <c r="B51" s="69"/>
      <c r="C51" s="69"/>
      <c r="D51" s="2" t="str">
        <f>+'FUENTES FINANCIACION'!A8</f>
        <v>08  Recursos Nación CAF</v>
      </c>
      <c r="E51" s="2">
        <f>+SUMIF($D$2:$D$43,'FUENTES FINANCIACION'!A8,'Centro de control de red semafó'!$E$2:$E$43)</f>
        <v>0</v>
      </c>
      <c r="F51" s="2">
        <f>+SUMIF($D$2:$D$43,'FUENTES FINANCIACION'!A8,'Centro de control de red semafó'!$F$2:$F$43)</f>
        <v>0</v>
      </c>
      <c r="G51" s="2">
        <f>+SUMIF($D$2:$D$43,'FUENTES FINANCIACION'!A8,'Centro de control de red semafó'!$G$2:$G$43)</f>
        <v>0</v>
      </c>
      <c r="H51" s="2">
        <f>+SUMIF($D$2:$D$43,'FUENTES FINANCIACION'!A8,'Centro de control de red semafó'!$H$2:$H$43)</f>
        <v>0</v>
      </c>
      <c r="I51" s="2">
        <f>+SUMIF($D$2:$D$43,'FUENTES FINANCIACION'!A8,'Centro de control de red semafó'!$I$2:$I$43)</f>
        <v>0</v>
      </c>
      <c r="J51" s="2">
        <f>+SUMIF($D$2:$D$43,'FUENTES FINANCIACION'!A8,'Centro de control de red semafó'!$J$2:$J$43)</f>
        <v>0</v>
      </c>
      <c r="K51" s="2">
        <f>+SUMIF($D$2:$D$43,'FUENTES FINANCIACION'!A8,'Centro de control de red semafó'!$K$2:$K$43)</f>
        <v>0</v>
      </c>
      <c r="L51" s="2">
        <f>+SUMIF($D$2:$D$43,'FUENTES FINANCIACION'!A8,'Centro de control de red semafó'!$L$2:$L$43)</f>
        <v>0</v>
      </c>
      <c r="M51" s="2">
        <f>+SUMIF($D$2:$D$43,'FUENTES FINANCIACION'!A8,'Centro de control de red semafó'!$M$2:$M$43)</f>
        <v>0</v>
      </c>
      <c r="N51" s="2">
        <f>+SUMIF($D$2:$D$43,'FUENTES FINANCIACION'!A8,'Centro de control de red semafó'!$N$2:$N$43)</f>
        <v>0</v>
      </c>
      <c r="O51" s="2">
        <f>+SUMIF($D$2:$D$43,'FUENTES FINANCIACION'!A8,'Centro de control de red semafó'!$O$2:$O$43)</f>
        <v>0</v>
      </c>
      <c r="P51" s="2">
        <f>+SUMIF($D$2:$D$43,'FUENTES FINANCIACION'!A8,'Centro de control de red semafó'!$P$2:$P$43)</f>
        <v>0</v>
      </c>
      <c r="Q51" s="2">
        <f>+SUMIF($D$2:$D$43,'FUENTES FINANCIACION'!A8,'Centro de control de red semafó'!$Q$2:$Q$43)</f>
        <v>0</v>
      </c>
      <c r="R51" s="2">
        <f>+SUMIF($D$2:$D$43,'FUENTES FINANCIACION'!$A8,'Centro de control de red semafó'!R$2:R$43)</f>
        <v>0</v>
      </c>
      <c r="S51" s="2">
        <f>+SUMIF($D$2:$D$43,'FUENTES FINANCIACION'!$A8,'Centro de control de red semafó'!S$2:S$43)</f>
        <v>0</v>
      </c>
      <c r="T51" s="2">
        <f>+SUMIF($D$2:$D$43,'FUENTES FINANCIACION'!$A8,'Centro de control de red semafó'!T$2:T$43)</f>
        <v>0</v>
      </c>
      <c r="U51" s="2">
        <f>+SUMIF($D$2:$D$43,'FUENTES FINANCIACION'!$A8,'Centro de control de red semafó'!U$2:U$43)</f>
        <v>0</v>
      </c>
      <c r="V51" s="2">
        <f>+SUMIF($D$2:$D$43,'FUENTES FINANCIACION'!$A8,'Centro de control de red semafó'!V$2:V$43)</f>
        <v>0</v>
      </c>
      <c r="W51" s="2">
        <f>+SUMIF($D$2:$D$43,'FUENTES FINANCIACION'!$A8,'Centro de control de red semafó'!W$2:W$43)</f>
        <v>0</v>
      </c>
      <c r="X51" s="2">
        <f>+SUMIF($D$2:$D$43,'FUENTES FINANCIACION'!$A8,'Centro de control de red semafó'!X$2:X$43)</f>
        <v>0</v>
      </c>
      <c r="Y51" s="2">
        <f>+SUMIF($D$2:$D$43,'FUENTES FINANCIACION'!$A8,'Centro de control de red semafó'!Y$2:Y$43)</f>
        <v>0</v>
      </c>
      <c r="Z51" s="2">
        <f>+SUMIF($D$2:$D$43,'FUENTES FINANCIACION'!$A8,'Centro de control de red semafó'!Z$2:Z$43)</f>
        <v>0</v>
      </c>
      <c r="AA51" s="2">
        <f>+SUMIF($D$2:$D$43,'FUENTES FINANCIACION'!$A8,'Centro de control de red semafó'!AA$2:AA$43)</f>
        <v>0</v>
      </c>
      <c r="AB51" s="2">
        <f>+SUMIF($D$2:$D$43,'FUENTES FINANCIACION'!$A8,'Centro de control de red semafó'!AB$2:AB$43)</f>
        <v>0</v>
      </c>
      <c r="AC51" s="2">
        <f>+SUMIF($D$2:$D$43,'FUENTES FINANCIACION'!$A8,'Centro de control de red semafó'!AC$2:AC$43)</f>
        <v>0</v>
      </c>
      <c r="AD51" s="2">
        <f>+SUMIF($D$2:$D$43,'FUENTES FINANCIACION'!$A8,'Centro de control de red semafó'!AD$2:AD$43)</f>
        <v>0</v>
      </c>
    </row>
    <row r="52" spans="1:30" x14ac:dyDescent="0.25">
      <c r="A52" s="69"/>
      <c r="B52" s="69"/>
      <c r="C52" s="69"/>
      <c r="D52" s="2" t="str">
        <f>+'FUENTES FINANCIACION'!A9</f>
        <v>09  Otros Aportes Ente Gestor</v>
      </c>
      <c r="E52" s="2">
        <f>+SUMIF($D$2:$D$43,'FUENTES FINANCIACION'!A9,'Centro de control de red semafó'!$E$2:$E$43)</f>
        <v>0</v>
      </c>
      <c r="F52" s="2">
        <f>+SUMIF($D$2:$D$43,'FUENTES FINANCIACION'!A9,'Centro de control de red semafó'!$F$2:$F$43)</f>
        <v>0</v>
      </c>
      <c r="G52" s="2">
        <f>+SUMIF($D$2:$D$43,'FUENTES FINANCIACION'!A9,'Centro de control de red semafó'!$G$2:$G$43)</f>
        <v>0</v>
      </c>
      <c r="H52" s="2">
        <f>+SUMIF($D$2:$D$43,'FUENTES FINANCIACION'!A9,'Centro de control de red semafó'!$H$2:$H$43)</f>
        <v>0</v>
      </c>
      <c r="I52" s="2">
        <f>+SUMIF($D$2:$D$43,'FUENTES FINANCIACION'!A9,'Centro de control de red semafó'!$I$2:$I$43)</f>
        <v>0</v>
      </c>
      <c r="J52" s="2">
        <f>+SUMIF($D$2:$D$43,'FUENTES FINANCIACION'!A9,'Centro de control de red semafó'!$J$2:$J$43)</f>
        <v>0</v>
      </c>
      <c r="K52" s="2">
        <f>+SUMIF($D$2:$D$43,'FUENTES FINANCIACION'!A9,'Centro de control de red semafó'!$K$2:$K$43)</f>
        <v>0</v>
      </c>
      <c r="L52" s="2">
        <f>+SUMIF($D$2:$D$43,'FUENTES FINANCIACION'!A9,'Centro de control de red semafó'!$L$2:$L$43)</f>
        <v>0</v>
      </c>
      <c r="M52" s="2">
        <f>+SUMIF($D$2:$D$43,'FUENTES FINANCIACION'!A9,'Centro de control de red semafó'!$M$2:$M$43)</f>
        <v>0</v>
      </c>
      <c r="N52" s="2">
        <f>+SUMIF($D$2:$D$43,'FUENTES FINANCIACION'!A9,'Centro de control de red semafó'!$N$2:$N$43)</f>
        <v>0</v>
      </c>
      <c r="O52" s="2">
        <f>+SUMIF($D$2:$D$43,'FUENTES FINANCIACION'!A9,'Centro de control de red semafó'!$O$2:$O$43)</f>
        <v>0</v>
      </c>
      <c r="P52" s="2">
        <f>+SUMIF($D$2:$D$43,'FUENTES FINANCIACION'!A9,'Centro de control de red semafó'!$P$2:$P$43)</f>
        <v>0</v>
      </c>
      <c r="Q52" s="2">
        <f>+SUMIF($D$2:$D$43,'FUENTES FINANCIACION'!A9,'Centro de control de red semafó'!$Q$2:$Q$43)</f>
        <v>0</v>
      </c>
      <c r="R52" s="2">
        <f>+SUMIF($D$2:$D$43,'FUENTES FINANCIACION'!$A9,'Centro de control de red semafó'!R$2:R$43)</f>
        <v>0</v>
      </c>
      <c r="S52" s="2">
        <f>+SUMIF($D$2:$D$43,'FUENTES FINANCIACION'!$A9,'Centro de control de red semafó'!S$2:S$43)</f>
        <v>0</v>
      </c>
      <c r="T52" s="2">
        <f>+SUMIF($D$2:$D$43,'FUENTES FINANCIACION'!$A9,'Centro de control de red semafó'!T$2:T$43)</f>
        <v>0</v>
      </c>
      <c r="U52" s="2">
        <f>+SUMIF($D$2:$D$43,'FUENTES FINANCIACION'!$A9,'Centro de control de red semafó'!U$2:U$43)</f>
        <v>0</v>
      </c>
      <c r="V52" s="2">
        <f>+SUMIF($D$2:$D$43,'FUENTES FINANCIACION'!$A9,'Centro de control de red semafó'!V$2:V$43)</f>
        <v>0</v>
      </c>
      <c r="W52" s="2">
        <f>+SUMIF($D$2:$D$43,'FUENTES FINANCIACION'!$A9,'Centro de control de red semafó'!W$2:W$43)</f>
        <v>0</v>
      </c>
      <c r="X52" s="2">
        <f>+SUMIF($D$2:$D$43,'FUENTES FINANCIACION'!$A9,'Centro de control de red semafó'!X$2:X$43)</f>
        <v>0</v>
      </c>
      <c r="Y52" s="2">
        <f>+SUMIF($D$2:$D$43,'FUENTES FINANCIACION'!$A9,'Centro de control de red semafó'!Y$2:Y$43)</f>
        <v>0</v>
      </c>
      <c r="Z52" s="2">
        <f>+SUMIF($D$2:$D$43,'FUENTES FINANCIACION'!$A9,'Centro de control de red semafó'!Z$2:Z$43)</f>
        <v>0</v>
      </c>
      <c r="AA52" s="2">
        <f>+SUMIF($D$2:$D$43,'FUENTES FINANCIACION'!$A9,'Centro de control de red semafó'!AA$2:AA$43)</f>
        <v>0</v>
      </c>
      <c r="AB52" s="2">
        <f>+SUMIF($D$2:$D$43,'FUENTES FINANCIACION'!$A9,'Centro de control de red semafó'!AB$2:AB$43)</f>
        <v>0</v>
      </c>
      <c r="AC52" s="2">
        <f>+SUMIF($D$2:$D$43,'FUENTES FINANCIACION'!$A9,'Centro de control de red semafó'!AC$2:AC$43)</f>
        <v>0</v>
      </c>
      <c r="AD52" s="2">
        <f>+SUMIF($D$2:$D$43,'FUENTES FINANCIACION'!$A9,'Centro de control de red semafó'!AD$2:AD$43)</f>
        <v>0</v>
      </c>
    </row>
    <row r="53" spans="1:30" x14ac:dyDescent="0.25">
      <c r="A53" s="69"/>
      <c r="B53" s="69"/>
      <c r="C53" s="69"/>
      <c r="D53" s="2" t="str">
        <f>+'FUENTES FINANCIACION'!A10</f>
        <v>10  Aportes entes Territoriales en Especie.</v>
      </c>
      <c r="E53" s="2">
        <f>+SUMIF($D$2:$D$43,'FUENTES FINANCIACION'!A10,'Centro de control de red semafó'!$E$2:$E$43)</f>
        <v>0</v>
      </c>
      <c r="F53" s="2">
        <f>+SUMIF($D$2:$D$43,'FUENTES FINANCIACION'!A10,'Centro de control de red semafó'!$F$2:$F$43)</f>
        <v>0</v>
      </c>
      <c r="G53" s="2">
        <f>+SUMIF($D$2:$D$43,'FUENTES FINANCIACION'!A10,'Centro de control de red semafó'!$G$2:$G$43)</f>
        <v>0</v>
      </c>
      <c r="H53" s="2">
        <f>+SUMIF($D$2:$D$43,'FUENTES FINANCIACION'!A10,'Centro de control de red semafó'!$H$2:$H$43)</f>
        <v>0</v>
      </c>
      <c r="I53" s="2">
        <f>+SUMIF($D$2:$D$43,'FUENTES FINANCIACION'!A10,'Centro de control de red semafó'!$I$2:$I$43)</f>
        <v>0</v>
      </c>
      <c r="J53" s="2">
        <f>+SUMIF($D$2:$D$43,'FUENTES FINANCIACION'!A10,'Centro de control de red semafó'!$J$2:$J$43)</f>
        <v>0</v>
      </c>
      <c r="K53" s="2">
        <f>+SUMIF($D$2:$D$43,'FUENTES FINANCIACION'!A10,'Centro de control de red semafó'!$K$2:$K$43)</f>
        <v>0</v>
      </c>
      <c r="L53" s="2">
        <f>+SUMIF($D$2:$D$43,'FUENTES FINANCIACION'!A10,'Centro de control de red semafó'!$L$2:$L$43)</f>
        <v>0</v>
      </c>
      <c r="M53" s="2">
        <f>+SUMIF($D$2:$D$43,'FUENTES FINANCIACION'!A10,'Centro de control de red semafó'!$M$2:$M$43)</f>
        <v>0</v>
      </c>
      <c r="N53" s="2">
        <f>+SUMIF($D$2:$D$43,'FUENTES FINANCIACION'!A10,'Centro de control de red semafó'!$N$2:$N$43)</f>
        <v>0</v>
      </c>
      <c r="O53" s="2">
        <f>+SUMIF($D$2:$D$43,'FUENTES FINANCIACION'!A10,'Centro de control de red semafó'!$O$2:$O$43)</f>
        <v>0</v>
      </c>
      <c r="P53" s="2">
        <f>+SUMIF($D$2:$D$43,'FUENTES FINANCIACION'!A10,'Centro de control de red semafó'!$P$2:$P$43)</f>
        <v>0</v>
      </c>
      <c r="Q53" s="2">
        <f>+SUMIF($D$2:$D$43,'FUENTES FINANCIACION'!A10,'Centro de control de red semafó'!$Q$2:$Q$43)</f>
        <v>0</v>
      </c>
      <c r="R53" s="2">
        <f>+SUMIF($D$2:$D$43,'FUENTES FINANCIACION'!$A10,'Centro de control de red semafó'!R$2:R$43)</f>
        <v>0</v>
      </c>
      <c r="S53" s="2">
        <f>+SUMIF($D$2:$D$43,'FUENTES FINANCIACION'!$A10,'Centro de control de red semafó'!S$2:S$43)</f>
        <v>0</v>
      </c>
      <c r="T53" s="2">
        <f>+SUMIF($D$2:$D$43,'FUENTES FINANCIACION'!$A10,'Centro de control de red semafó'!T$2:T$43)</f>
        <v>0</v>
      </c>
      <c r="U53" s="2">
        <f>+SUMIF($D$2:$D$43,'FUENTES FINANCIACION'!$A10,'Centro de control de red semafó'!U$2:U$43)</f>
        <v>0</v>
      </c>
      <c r="V53" s="2">
        <f>+SUMIF($D$2:$D$43,'FUENTES FINANCIACION'!$A10,'Centro de control de red semafó'!V$2:V$43)</f>
        <v>0</v>
      </c>
      <c r="W53" s="2">
        <f>+SUMIF($D$2:$D$43,'FUENTES FINANCIACION'!$A10,'Centro de control de red semafó'!W$2:W$43)</f>
        <v>0</v>
      </c>
      <c r="X53" s="2">
        <f>+SUMIF($D$2:$D$43,'FUENTES FINANCIACION'!$A10,'Centro de control de red semafó'!X$2:X$43)</f>
        <v>0</v>
      </c>
      <c r="Y53" s="2">
        <f>+SUMIF($D$2:$D$43,'FUENTES FINANCIACION'!$A10,'Centro de control de red semafó'!Y$2:Y$43)</f>
        <v>0</v>
      </c>
      <c r="Z53" s="2">
        <f>+SUMIF($D$2:$D$43,'FUENTES FINANCIACION'!$A10,'Centro de control de red semafó'!Z$2:Z$43)</f>
        <v>0</v>
      </c>
      <c r="AA53" s="2">
        <f>+SUMIF($D$2:$D$43,'FUENTES FINANCIACION'!$A10,'Centro de control de red semafó'!AA$2:AA$43)</f>
        <v>0</v>
      </c>
      <c r="AB53" s="2">
        <f>+SUMIF($D$2:$D$43,'FUENTES FINANCIACION'!$A10,'Centro de control de red semafó'!AB$2:AB$43)</f>
        <v>0</v>
      </c>
      <c r="AC53" s="2">
        <f>+SUMIF($D$2:$D$43,'FUENTES FINANCIACION'!$A10,'Centro de control de red semafó'!AC$2:AC$43)</f>
        <v>0</v>
      </c>
      <c r="AD53" s="2">
        <f>+SUMIF($D$2:$D$43,'FUENTES FINANCIACION'!$A10,'Centro de control de red semafó'!AD$2:AD$43)</f>
        <v>0</v>
      </c>
    </row>
    <row r="54" spans="1:30" x14ac:dyDescent="0.25">
      <c r="A54" s="69"/>
      <c r="B54" s="69"/>
      <c r="C54" s="69"/>
      <c r="D54" s="2" t="str">
        <f>+'FUENTES FINANCIACION'!A11</f>
        <v>12  Retención de Garantía</v>
      </c>
      <c r="E54" s="2">
        <f>+SUMIF($D$2:$D$43,'FUENTES FINANCIACION'!A11,'Centro de control de red semafó'!$E$2:$E$43)</f>
        <v>0</v>
      </c>
      <c r="F54" s="2">
        <f>+SUMIF($D$2:$D$43,'FUENTES FINANCIACION'!A11,'Centro de control de red semafó'!$F$2:$F$43)</f>
        <v>0</v>
      </c>
      <c r="G54" s="2">
        <f>+SUMIF($D$2:$D$43,'FUENTES FINANCIACION'!A11,'Centro de control de red semafó'!$G$2:$G$43)</f>
        <v>0</v>
      </c>
      <c r="H54" s="2">
        <f>+SUMIF($D$2:$D$43,'FUENTES FINANCIACION'!A11,'Centro de control de red semafó'!$H$2:$H$43)</f>
        <v>0</v>
      </c>
      <c r="I54" s="2">
        <f>+SUMIF($D$2:$D$43,'FUENTES FINANCIACION'!A11,'Centro de control de red semafó'!$I$2:$I$43)</f>
        <v>0</v>
      </c>
      <c r="J54" s="2">
        <f>+SUMIF($D$2:$D$43,'FUENTES FINANCIACION'!A11,'Centro de control de red semafó'!$J$2:$J$43)</f>
        <v>0</v>
      </c>
      <c r="K54" s="2">
        <f>+SUMIF($D$2:$D$43,'FUENTES FINANCIACION'!A11,'Centro de control de red semafó'!$K$2:$K$43)</f>
        <v>0</v>
      </c>
      <c r="L54" s="2">
        <f>+SUMIF($D$2:$D$43,'FUENTES FINANCIACION'!A11,'Centro de control de red semafó'!$L$2:$L$43)</f>
        <v>0</v>
      </c>
      <c r="M54" s="2">
        <f>+SUMIF($D$2:$D$43,'FUENTES FINANCIACION'!A11,'Centro de control de red semafó'!$M$2:$M$43)</f>
        <v>0</v>
      </c>
      <c r="N54" s="2">
        <f>+SUMIF($D$2:$D$43,'FUENTES FINANCIACION'!A11,'Centro de control de red semafó'!$N$2:$N$43)</f>
        <v>0</v>
      </c>
      <c r="O54" s="2">
        <f>+SUMIF($D$2:$D$43,'FUENTES FINANCIACION'!A11,'Centro de control de red semafó'!$O$2:$O$43)</f>
        <v>0</v>
      </c>
      <c r="P54" s="2">
        <f>+SUMIF($D$2:$D$43,'FUENTES FINANCIACION'!A11,'Centro de control de red semafó'!$P$2:$P$43)</f>
        <v>0</v>
      </c>
      <c r="Q54" s="2">
        <f>+SUMIF($D$2:$D$43,'FUENTES FINANCIACION'!A11,'Centro de control de red semafó'!$Q$2:$Q$43)</f>
        <v>0</v>
      </c>
      <c r="R54" s="2">
        <f>+SUMIF($D$2:$D$43,'FUENTES FINANCIACION'!$A11,'Centro de control de red semafó'!R$2:R$43)</f>
        <v>0</v>
      </c>
      <c r="S54" s="2">
        <f>+SUMIF($D$2:$D$43,'FUENTES FINANCIACION'!$A11,'Centro de control de red semafó'!S$2:S$43)</f>
        <v>0</v>
      </c>
      <c r="T54" s="2">
        <f>+SUMIF($D$2:$D$43,'FUENTES FINANCIACION'!$A11,'Centro de control de red semafó'!T$2:T$43)</f>
        <v>0</v>
      </c>
      <c r="U54" s="2">
        <f>+SUMIF($D$2:$D$43,'FUENTES FINANCIACION'!$A11,'Centro de control de red semafó'!U$2:U$43)</f>
        <v>0</v>
      </c>
      <c r="V54" s="2">
        <f>+SUMIF($D$2:$D$43,'FUENTES FINANCIACION'!$A11,'Centro de control de red semafó'!V$2:V$43)</f>
        <v>0</v>
      </c>
      <c r="W54" s="2">
        <f>+SUMIF($D$2:$D$43,'FUENTES FINANCIACION'!$A11,'Centro de control de red semafó'!W$2:W$43)</f>
        <v>0</v>
      </c>
      <c r="X54" s="2">
        <f>+SUMIF($D$2:$D$43,'FUENTES FINANCIACION'!$A11,'Centro de control de red semafó'!X$2:X$43)</f>
        <v>0</v>
      </c>
      <c r="Y54" s="2">
        <f>+SUMIF($D$2:$D$43,'FUENTES FINANCIACION'!$A11,'Centro de control de red semafó'!Y$2:Y$43)</f>
        <v>0</v>
      </c>
      <c r="Z54" s="2">
        <f>+SUMIF($D$2:$D$43,'FUENTES FINANCIACION'!$A11,'Centro de control de red semafó'!Z$2:Z$43)</f>
        <v>0</v>
      </c>
      <c r="AA54" s="2">
        <f>+SUMIF($D$2:$D$43,'FUENTES FINANCIACION'!$A11,'Centro de control de red semafó'!AA$2:AA$43)</f>
        <v>0</v>
      </c>
      <c r="AB54" s="2">
        <f>+SUMIF($D$2:$D$43,'FUENTES FINANCIACION'!$A11,'Centro de control de red semafó'!AB$2:AB$43)</f>
        <v>0</v>
      </c>
      <c r="AC54" s="2">
        <f>+SUMIF($D$2:$D$43,'FUENTES FINANCIACION'!$A11,'Centro de control de red semafó'!AC$2:AC$43)</f>
        <v>0</v>
      </c>
      <c r="AD54" s="2">
        <f>+SUMIF($D$2:$D$43,'FUENTES FINANCIACION'!$A11,'Centro de control de red semafó'!AD$2:AD$43)</f>
        <v>0</v>
      </c>
    </row>
    <row r="55" spans="1:30" x14ac:dyDescent="0.25">
      <c r="A55" s="69"/>
      <c r="B55" s="69"/>
      <c r="C55" s="69"/>
      <c r="D55" s="2" t="str">
        <f>+'FUENTES FINANCIACION'!A12</f>
        <v>13  Recursos Nación BID Ambiental</v>
      </c>
      <c r="E55" s="2">
        <f>+SUMIF($D$2:$D$43,'FUENTES FINANCIACION'!A12,'Centro de control de red semafó'!$E$2:$E$43)</f>
        <v>0</v>
      </c>
      <c r="F55" s="2">
        <f>+SUMIF($D$2:$D$43,'FUENTES FINANCIACION'!A12,'Centro de control de red semafó'!$F$2:$F$43)</f>
        <v>0</v>
      </c>
      <c r="G55" s="2">
        <f>+SUMIF($D$2:$D$43,'FUENTES FINANCIACION'!A12,'Centro de control de red semafó'!$G$2:$G$43)</f>
        <v>0</v>
      </c>
      <c r="H55" s="2">
        <f>+SUMIF($D$2:$D$43,'FUENTES FINANCIACION'!A12,'Centro de control de red semafó'!$H$2:$H$43)</f>
        <v>0</v>
      </c>
      <c r="I55" s="2">
        <f>+SUMIF($D$2:$D$43,'FUENTES FINANCIACION'!A12,'Centro de control de red semafó'!$I$2:$I$43)</f>
        <v>0</v>
      </c>
      <c r="J55" s="2">
        <f>+SUMIF($D$2:$D$43,'FUENTES FINANCIACION'!A12,'Centro de control de red semafó'!$J$2:$J$43)</f>
        <v>0</v>
      </c>
      <c r="K55" s="2">
        <f>+SUMIF($D$2:$D$43,'FUENTES FINANCIACION'!A12,'Centro de control de red semafó'!$K$2:$K$43)</f>
        <v>0</v>
      </c>
      <c r="L55" s="2">
        <f>+SUMIF($D$2:$D$43,'FUENTES FINANCIACION'!A12,'Centro de control de red semafó'!$L$2:$L$43)</f>
        <v>0</v>
      </c>
      <c r="M55" s="2">
        <f>+SUMIF($D$2:$D$43,'FUENTES FINANCIACION'!A12,'Centro de control de red semafó'!$M$2:$M$43)</f>
        <v>0</v>
      </c>
      <c r="N55" s="2">
        <f>+SUMIF($D$2:$D$43,'FUENTES FINANCIACION'!A12,'Centro de control de red semafó'!$N$2:$N$43)</f>
        <v>0</v>
      </c>
      <c r="O55" s="2">
        <f>+SUMIF($D$2:$D$43,'FUENTES FINANCIACION'!A12,'Centro de control de red semafó'!$O$2:$O$43)</f>
        <v>0</v>
      </c>
      <c r="P55" s="2">
        <f>+SUMIF($D$2:$D$43,'FUENTES FINANCIACION'!A12,'Centro de control de red semafó'!$P$2:$P$43)</f>
        <v>0</v>
      </c>
      <c r="Q55" s="2">
        <f>+SUMIF($D$2:$D$43,'FUENTES FINANCIACION'!A12,'Centro de control de red semafó'!$Q$2:$Q$43)</f>
        <v>0</v>
      </c>
      <c r="R55" s="2">
        <f>+SUMIF($D$2:$D$43,'FUENTES FINANCIACION'!$A12,'Centro de control de red semafó'!R$2:R$43)</f>
        <v>0</v>
      </c>
      <c r="S55" s="2">
        <f>+SUMIF($D$2:$D$43,'FUENTES FINANCIACION'!$A12,'Centro de control de red semafó'!S$2:S$43)</f>
        <v>0</v>
      </c>
      <c r="T55" s="2">
        <f>+SUMIF($D$2:$D$43,'FUENTES FINANCIACION'!$A12,'Centro de control de red semafó'!T$2:T$43)</f>
        <v>0</v>
      </c>
      <c r="U55" s="2">
        <f>+SUMIF($D$2:$D$43,'FUENTES FINANCIACION'!$A12,'Centro de control de red semafó'!U$2:U$43)</f>
        <v>0</v>
      </c>
      <c r="V55" s="2">
        <f>+SUMIF($D$2:$D$43,'FUENTES FINANCIACION'!$A12,'Centro de control de red semafó'!V$2:V$43)</f>
        <v>0</v>
      </c>
      <c r="W55" s="2">
        <f>+SUMIF($D$2:$D$43,'FUENTES FINANCIACION'!$A12,'Centro de control de red semafó'!W$2:W$43)</f>
        <v>0</v>
      </c>
      <c r="X55" s="2">
        <f>+SUMIF($D$2:$D$43,'FUENTES FINANCIACION'!$A12,'Centro de control de red semafó'!X$2:X$43)</f>
        <v>0</v>
      </c>
      <c r="Y55" s="2">
        <f>+SUMIF($D$2:$D$43,'FUENTES FINANCIACION'!$A12,'Centro de control de red semafó'!Y$2:Y$43)</f>
        <v>0</v>
      </c>
      <c r="Z55" s="2">
        <f>+SUMIF($D$2:$D$43,'FUENTES FINANCIACION'!$A12,'Centro de control de red semafó'!Z$2:Z$43)</f>
        <v>0</v>
      </c>
      <c r="AA55" s="2">
        <f>+SUMIF($D$2:$D$43,'FUENTES FINANCIACION'!$A12,'Centro de control de red semafó'!AA$2:AA$43)</f>
        <v>0</v>
      </c>
      <c r="AB55" s="2">
        <f>+SUMIF($D$2:$D$43,'FUENTES FINANCIACION'!$A12,'Centro de control de red semafó'!AB$2:AB$43)</f>
        <v>0</v>
      </c>
      <c r="AC55" s="2">
        <f>+SUMIF($D$2:$D$43,'FUENTES FINANCIACION'!$A12,'Centro de control de red semafó'!AC$2:AC$43)</f>
        <v>0</v>
      </c>
      <c r="AD55" s="2">
        <f>+SUMIF($D$2:$D$43,'FUENTES FINANCIACION'!$A12,'Centro de control de red semafó'!AD$2:AD$43)</f>
        <v>0</v>
      </c>
    </row>
    <row r="56" spans="1:30" x14ac:dyDescent="0.25">
      <c r="A56" s="116" t="s">
        <v>27</v>
      </c>
      <c r="B56" s="117"/>
      <c r="C56" s="118"/>
      <c r="D56" s="11"/>
      <c r="E56" s="5">
        <f>SUM(E44:E55)</f>
        <v>0</v>
      </c>
      <c r="F56" s="5">
        <f t="shared" ref="F56:Q56" si="6">SUM(F44:F55)</f>
        <v>0</v>
      </c>
      <c r="G56" s="5">
        <f t="shared" si="6"/>
        <v>0</v>
      </c>
      <c r="H56" s="5">
        <f t="shared" si="6"/>
        <v>0</v>
      </c>
      <c r="I56" s="5">
        <f t="shared" si="6"/>
        <v>10</v>
      </c>
      <c r="J56" s="5">
        <f t="shared" si="6"/>
        <v>0</v>
      </c>
      <c r="K56" s="5">
        <f t="shared" si="6"/>
        <v>0</v>
      </c>
      <c r="L56" s="5">
        <f t="shared" si="6"/>
        <v>0</v>
      </c>
      <c r="M56" s="5">
        <f t="shared" si="6"/>
        <v>0</v>
      </c>
      <c r="N56" s="5">
        <f t="shared" si="6"/>
        <v>0</v>
      </c>
      <c r="O56" s="5">
        <f t="shared" si="6"/>
        <v>0</v>
      </c>
      <c r="P56" s="5">
        <f t="shared" si="6"/>
        <v>0</v>
      </c>
      <c r="Q56" s="5">
        <f t="shared" si="6"/>
        <v>10</v>
      </c>
      <c r="R56" s="5">
        <f t="shared" ref="R56:AD56" si="7">SUM(R44:R55)</f>
        <v>0</v>
      </c>
      <c r="S56" s="5">
        <f t="shared" si="7"/>
        <v>0</v>
      </c>
      <c r="T56" s="5">
        <f t="shared" si="7"/>
        <v>0</v>
      </c>
      <c r="U56" s="5">
        <f t="shared" si="7"/>
        <v>0</v>
      </c>
      <c r="V56" s="5">
        <f t="shared" si="7"/>
        <v>0</v>
      </c>
      <c r="W56" s="5">
        <f t="shared" si="7"/>
        <v>0</v>
      </c>
      <c r="X56" s="5">
        <f t="shared" si="7"/>
        <v>0</v>
      </c>
      <c r="Y56" s="5">
        <f t="shared" si="7"/>
        <v>0</v>
      </c>
      <c r="Z56" s="5">
        <f t="shared" si="7"/>
        <v>0</v>
      </c>
      <c r="AA56" s="5">
        <f t="shared" si="7"/>
        <v>0</v>
      </c>
      <c r="AB56" s="5">
        <f t="shared" si="7"/>
        <v>0</v>
      </c>
      <c r="AC56" s="5">
        <f t="shared" si="7"/>
        <v>0</v>
      </c>
      <c r="AD56" s="5">
        <f t="shared" si="7"/>
        <v>0</v>
      </c>
    </row>
  </sheetData>
  <mergeCells count="14">
    <mergeCell ref="A56:C56"/>
    <mergeCell ref="A29:C29"/>
    <mergeCell ref="A31:A42"/>
    <mergeCell ref="B31:B42"/>
    <mergeCell ref="C31:C42"/>
    <mergeCell ref="A43:C43"/>
    <mergeCell ref="A44:C55"/>
    <mergeCell ref="A3:A14"/>
    <mergeCell ref="B3:B14"/>
    <mergeCell ref="C3:C14"/>
    <mergeCell ref="A15:C15"/>
    <mergeCell ref="A17:A28"/>
    <mergeCell ref="B17:B28"/>
    <mergeCell ref="C17:C2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workbookViewId="0">
      <selection activeCell="E1" sqref="E1:AD1"/>
    </sheetView>
  </sheetViews>
  <sheetFormatPr baseColWidth="10" defaultRowHeight="15" x14ac:dyDescent="0.25"/>
  <cols>
    <col min="4" max="4" width="39.7109375" bestFit="1" customWidth="1"/>
  </cols>
  <sheetData>
    <row r="1" spans="1:30" x14ac:dyDescent="0.25">
      <c r="E1" s="7" t="s">
        <v>110</v>
      </c>
      <c r="F1" s="7" t="s">
        <v>111</v>
      </c>
      <c r="G1" s="7" t="s">
        <v>112</v>
      </c>
      <c r="H1" s="7" t="s">
        <v>113</v>
      </c>
      <c r="I1" s="7" t="s">
        <v>114</v>
      </c>
      <c r="J1" s="7" t="s">
        <v>115</v>
      </c>
      <c r="K1" s="7" t="s">
        <v>116</v>
      </c>
      <c r="L1" s="7" t="s">
        <v>117</v>
      </c>
      <c r="M1" s="7" t="s">
        <v>118</v>
      </c>
      <c r="N1" s="7" t="s">
        <v>119</v>
      </c>
      <c r="O1" s="7" t="s">
        <v>120</v>
      </c>
      <c r="P1" s="7" t="s">
        <v>121</v>
      </c>
      <c r="Q1" s="13" t="s">
        <v>122</v>
      </c>
      <c r="R1" s="7" t="s">
        <v>110</v>
      </c>
      <c r="S1" s="7" t="s">
        <v>111</v>
      </c>
      <c r="T1" s="7" t="s">
        <v>112</v>
      </c>
      <c r="U1" s="7" t="s">
        <v>113</v>
      </c>
      <c r="V1" s="7" t="s">
        <v>114</v>
      </c>
      <c r="W1" s="7" t="s">
        <v>115</v>
      </c>
      <c r="X1" s="7" t="s">
        <v>116</v>
      </c>
      <c r="Y1" s="7" t="s">
        <v>117</v>
      </c>
      <c r="Z1" s="7" t="s">
        <v>118</v>
      </c>
      <c r="AA1" s="7" t="s">
        <v>119</v>
      </c>
      <c r="AB1" s="7" t="s">
        <v>120</v>
      </c>
      <c r="AC1" s="7" t="s">
        <v>121</v>
      </c>
      <c r="AD1" s="13" t="s">
        <v>123</v>
      </c>
    </row>
    <row r="2" spans="1:30" ht="22.5" x14ac:dyDescent="0.25">
      <c r="A2" s="6" t="s">
        <v>20</v>
      </c>
      <c r="B2" s="6" t="s">
        <v>26</v>
      </c>
      <c r="C2" s="6" t="s">
        <v>18</v>
      </c>
      <c r="D2" s="6" t="s">
        <v>19</v>
      </c>
      <c r="E2" s="3"/>
      <c r="F2" s="3"/>
      <c r="G2" s="3"/>
      <c r="H2" s="3"/>
      <c r="I2" s="3"/>
      <c r="J2" s="3"/>
      <c r="K2" s="3"/>
      <c r="L2" s="3"/>
      <c r="M2" s="3"/>
      <c r="N2" s="3"/>
      <c r="O2" s="3"/>
      <c r="P2" s="3"/>
      <c r="Q2" s="3"/>
      <c r="R2" s="3"/>
      <c r="S2" s="3"/>
      <c r="T2" s="3"/>
      <c r="U2" s="3"/>
      <c r="V2" s="3"/>
      <c r="W2" s="3"/>
      <c r="X2" s="3"/>
      <c r="Y2" s="3"/>
      <c r="Z2" s="3"/>
      <c r="AA2" s="3"/>
      <c r="AB2" s="3"/>
      <c r="AC2" s="3"/>
      <c r="AD2" s="3"/>
    </row>
    <row r="3" spans="1:30" x14ac:dyDescent="0.25">
      <c r="A3" s="91"/>
      <c r="B3" s="91"/>
      <c r="C3" s="91"/>
      <c r="D3" s="8" t="str">
        <f>+'FUENTES FINANCIACION'!A1</f>
        <v>01  Recursos Nación BIRF</v>
      </c>
      <c r="E3" s="8"/>
      <c r="F3" s="8"/>
      <c r="G3" s="8"/>
      <c r="H3" s="8"/>
      <c r="I3" s="8"/>
      <c r="J3" s="8">
        <v>10</v>
      </c>
      <c r="K3" s="8"/>
      <c r="L3" s="8"/>
      <c r="M3" s="8"/>
      <c r="N3" s="8"/>
      <c r="O3" s="8"/>
      <c r="P3" s="8"/>
      <c r="Q3" s="4">
        <f>+SUM(E3:P3)</f>
        <v>10</v>
      </c>
      <c r="R3" s="8"/>
      <c r="S3" s="8"/>
      <c r="T3" s="8"/>
      <c r="U3" s="8"/>
      <c r="V3" s="8"/>
      <c r="W3" s="8"/>
      <c r="X3" s="8"/>
      <c r="Y3" s="8"/>
      <c r="Z3" s="8"/>
      <c r="AA3" s="8"/>
      <c r="AB3" s="8"/>
      <c r="AC3" s="8"/>
      <c r="AD3" s="8"/>
    </row>
    <row r="4" spans="1:30" x14ac:dyDescent="0.25">
      <c r="A4" s="91"/>
      <c r="B4" s="91"/>
      <c r="C4" s="91"/>
      <c r="D4" s="8" t="str">
        <f>+'FUENTES FINANCIACION'!A2</f>
        <v>02  Recursos Nación Otras Fuentes</v>
      </c>
      <c r="E4" s="8"/>
      <c r="F4" s="8"/>
      <c r="G4" s="8"/>
      <c r="H4" s="8"/>
      <c r="I4" s="8"/>
      <c r="J4" s="8"/>
      <c r="K4" s="8"/>
      <c r="L4" s="8"/>
      <c r="M4" s="8"/>
      <c r="N4" s="8"/>
      <c r="O4" s="8"/>
      <c r="P4" s="8"/>
      <c r="Q4" s="4">
        <f t="shared" ref="Q4:Q14" si="0">+SUM(E4:P4)</f>
        <v>0</v>
      </c>
      <c r="R4" s="8"/>
      <c r="S4" s="8"/>
      <c r="T4" s="8"/>
      <c r="U4" s="8"/>
      <c r="V4" s="8"/>
      <c r="W4" s="8"/>
      <c r="X4" s="8"/>
      <c r="Y4" s="8"/>
      <c r="Z4" s="8"/>
      <c r="AA4" s="8"/>
      <c r="AB4" s="8"/>
      <c r="AC4" s="8"/>
      <c r="AD4" s="8"/>
    </row>
    <row r="5" spans="1:30" x14ac:dyDescent="0.25">
      <c r="A5" s="91"/>
      <c r="B5" s="91"/>
      <c r="C5" s="91"/>
      <c r="D5" s="8" t="str">
        <f>+'FUENTES FINANCIACION'!A3</f>
        <v>03  Aportes entes Territoriales al Proyecto</v>
      </c>
      <c r="E5" s="8"/>
      <c r="F5" s="8"/>
      <c r="G5" s="8"/>
      <c r="H5" s="8"/>
      <c r="I5" s="8"/>
      <c r="J5" s="8"/>
      <c r="K5" s="8"/>
      <c r="L5" s="8"/>
      <c r="M5" s="8"/>
      <c r="N5" s="8"/>
      <c r="O5" s="8"/>
      <c r="P5" s="8"/>
      <c r="Q5" s="4">
        <f t="shared" si="0"/>
        <v>0</v>
      </c>
      <c r="R5" s="8"/>
      <c r="S5" s="8"/>
      <c r="T5" s="8"/>
      <c r="U5" s="8"/>
      <c r="V5" s="8"/>
      <c r="W5" s="8"/>
      <c r="X5" s="8"/>
      <c r="Y5" s="8"/>
      <c r="Z5" s="8"/>
      <c r="AA5" s="8"/>
      <c r="AB5" s="8"/>
      <c r="AC5" s="8"/>
      <c r="AD5" s="8"/>
    </row>
    <row r="6" spans="1:30" x14ac:dyDescent="0.25">
      <c r="A6" s="91"/>
      <c r="B6" s="91"/>
      <c r="C6" s="91"/>
      <c r="D6" s="8" t="str">
        <f>+'FUENTES FINANCIACION'!A4</f>
        <v>04  Aportes Ente Gestor (Crédito Sindicado)</v>
      </c>
      <c r="E6" s="8"/>
      <c r="F6" s="8"/>
      <c r="G6" s="8"/>
      <c r="H6" s="8"/>
      <c r="I6" s="8"/>
      <c r="J6" s="8"/>
      <c r="K6" s="8"/>
      <c r="L6" s="8"/>
      <c r="M6" s="8"/>
      <c r="N6" s="8"/>
      <c r="O6" s="8"/>
      <c r="P6" s="8"/>
      <c r="Q6" s="4">
        <f t="shared" si="0"/>
        <v>0</v>
      </c>
      <c r="R6" s="8"/>
      <c r="S6" s="8"/>
      <c r="T6" s="8"/>
      <c r="U6" s="8"/>
      <c r="V6" s="8"/>
      <c r="W6" s="8"/>
      <c r="X6" s="8"/>
      <c r="Y6" s="8"/>
      <c r="Z6" s="8"/>
      <c r="AA6" s="8"/>
      <c r="AB6" s="8"/>
      <c r="AC6" s="8"/>
      <c r="AD6" s="8"/>
    </row>
    <row r="7" spans="1:30" x14ac:dyDescent="0.25">
      <c r="A7" s="91"/>
      <c r="B7" s="91"/>
      <c r="C7" s="91"/>
      <c r="D7" s="8" t="str">
        <f>+'FUENTES FINANCIACION'!A5</f>
        <v>05  Recursos Nación BID</v>
      </c>
      <c r="E7" s="8"/>
      <c r="F7" s="8"/>
      <c r="G7" s="8"/>
      <c r="H7" s="8"/>
      <c r="I7" s="8"/>
      <c r="J7" s="8"/>
      <c r="K7" s="8"/>
      <c r="L7" s="8"/>
      <c r="M7" s="8"/>
      <c r="N7" s="8"/>
      <c r="O7" s="8"/>
      <c r="P7" s="8"/>
      <c r="Q7" s="4">
        <f t="shared" si="0"/>
        <v>0</v>
      </c>
      <c r="R7" s="8"/>
      <c r="S7" s="8"/>
      <c r="T7" s="8"/>
      <c r="U7" s="8"/>
      <c r="V7" s="8"/>
      <c r="W7" s="8"/>
      <c r="X7" s="8"/>
      <c r="Y7" s="8"/>
      <c r="Z7" s="8"/>
      <c r="AA7" s="8"/>
      <c r="AB7" s="8"/>
      <c r="AC7" s="8"/>
      <c r="AD7" s="8"/>
    </row>
    <row r="8" spans="1:30" x14ac:dyDescent="0.25">
      <c r="A8" s="91"/>
      <c r="B8" s="91"/>
      <c r="C8" s="91"/>
      <c r="D8" s="8" t="str">
        <f>+'FUENTES FINANCIACION'!A6</f>
        <v>06  Recursos Otros Aportes del Ente Gestor</v>
      </c>
      <c r="E8" s="8"/>
      <c r="F8" s="8"/>
      <c r="G8" s="8"/>
      <c r="H8" s="8"/>
      <c r="I8" s="8"/>
      <c r="J8" s="8"/>
      <c r="K8" s="8"/>
      <c r="L8" s="8"/>
      <c r="M8" s="8"/>
      <c r="N8" s="8"/>
      <c r="O8" s="8"/>
      <c r="P8" s="8"/>
      <c r="Q8" s="4">
        <f t="shared" si="0"/>
        <v>0</v>
      </c>
      <c r="R8" s="8"/>
      <c r="S8" s="8"/>
      <c r="T8" s="8"/>
      <c r="U8" s="8"/>
      <c r="V8" s="8"/>
      <c r="W8" s="8"/>
      <c r="X8" s="8"/>
      <c r="Y8" s="8"/>
      <c r="Z8" s="8"/>
      <c r="AA8" s="8"/>
      <c r="AB8" s="8"/>
      <c r="AC8" s="8"/>
      <c r="AD8" s="8"/>
    </row>
    <row r="9" spans="1:30" x14ac:dyDescent="0.25">
      <c r="A9" s="91"/>
      <c r="B9" s="91"/>
      <c r="C9" s="91"/>
      <c r="D9" s="8" t="str">
        <f>+'FUENTES FINANCIACION'!A7</f>
        <v>07  Recursos Nación OPEP</v>
      </c>
      <c r="E9" s="8"/>
      <c r="F9" s="8"/>
      <c r="G9" s="8"/>
      <c r="H9" s="8"/>
      <c r="I9" s="8"/>
      <c r="J9" s="8"/>
      <c r="K9" s="8"/>
      <c r="L9" s="8"/>
      <c r="M9" s="8"/>
      <c r="N9" s="8"/>
      <c r="O9" s="8"/>
      <c r="P9" s="8"/>
      <c r="Q9" s="4">
        <f t="shared" si="0"/>
        <v>0</v>
      </c>
      <c r="R9" s="8"/>
      <c r="S9" s="8"/>
      <c r="T9" s="8"/>
      <c r="U9" s="8"/>
      <c r="V9" s="8"/>
      <c r="W9" s="8"/>
      <c r="X9" s="8"/>
      <c r="Y9" s="8"/>
      <c r="Z9" s="8"/>
      <c r="AA9" s="8"/>
      <c r="AB9" s="8"/>
      <c r="AC9" s="8"/>
      <c r="AD9" s="8"/>
    </row>
    <row r="10" spans="1:30" x14ac:dyDescent="0.25">
      <c r="A10" s="91"/>
      <c r="B10" s="91"/>
      <c r="C10" s="91"/>
      <c r="D10" s="8" t="str">
        <f>+'FUENTES FINANCIACION'!A8</f>
        <v>08  Recursos Nación CAF</v>
      </c>
      <c r="E10" s="8"/>
      <c r="F10" s="8"/>
      <c r="G10" s="8"/>
      <c r="H10" s="8"/>
      <c r="I10" s="8"/>
      <c r="J10" s="8"/>
      <c r="K10" s="8"/>
      <c r="L10" s="8"/>
      <c r="M10" s="8"/>
      <c r="N10" s="8"/>
      <c r="O10" s="8"/>
      <c r="P10" s="8"/>
      <c r="Q10" s="4">
        <f t="shared" si="0"/>
        <v>0</v>
      </c>
      <c r="R10" s="8"/>
      <c r="S10" s="8"/>
      <c r="T10" s="8"/>
      <c r="U10" s="8"/>
      <c r="V10" s="8"/>
      <c r="W10" s="8"/>
      <c r="X10" s="8"/>
      <c r="Y10" s="8"/>
      <c r="Z10" s="8"/>
      <c r="AA10" s="8"/>
      <c r="AB10" s="8"/>
      <c r="AC10" s="8"/>
      <c r="AD10" s="8"/>
    </row>
    <row r="11" spans="1:30" x14ac:dyDescent="0.25">
      <c r="A11" s="91"/>
      <c r="B11" s="91"/>
      <c r="C11" s="91"/>
      <c r="D11" s="8" t="str">
        <f>+'FUENTES FINANCIACION'!A9</f>
        <v>09  Otros Aportes Ente Gestor</v>
      </c>
      <c r="E11" s="8"/>
      <c r="F11" s="8"/>
      <c r="G11" s="8"/>
      <c r="H11" s="8"/>
      <c r="I11" s="8"/>
      <c r="J11" s="8"/>
      <c r="K11" s="8"/>
      <c r="L11" s="8"/>
      <c r="M11" s="8"/>
      <c r="N11" s="8"/>
      <c r="O11" s="8"/>
      <c r="P11" s="8"/>
      <c r="Q11" s="4">
        <f t="shared" si="0"/>
        <v>0</v>
      </c>
      <c r="R11" s="8"/>
      <c r="S11" s="8"/>
      <c r="T11" s="8"/>
      <c r="U11" s="8"/>
      <c r="V11" s="8"/>
      <c r="W11" s="8"/>
      <c r="X11" s="8"/>
      <c r="Y11" s="8"/>
      <c r="Z11" s="8"/>
      <c r="AA11" s="8"/>
      <c r="AB11" s="8"/>
      <c r="AC11" s="8"/>
      <c r="AD11" s="8"/>
    </row>
    <row r="12" spans="1:30" x14ac:dyDescent="0.25">
      <c r="A12" s="91"/>
      <c r="B12" s="91"/>
      <c r="C12" s="91"/>
      <c r="D12" s="8" t="str">
        <f>+'FUENTES FINANCIACION'!A10</f>
        <v>10  Aportes entes Territoriales en Especie.</v>
      </c>
      <c r="E12" s="8"/>
      <c r="F12" s="8"/>
      <c r="G12" s="8"/>
      <c r="H12" s="8"/>
      <c r="I12" s="8"/>
      <c r="J12" s="8"/>
      <c r="K12" s="8"/>
      <c r="L12" s="8"/>
      <c r="M12" s="8"/>
      <c r="N12" s="8"/>
      <c r="O12" s="8"/>
      <c r="P12" s="8"/>
      <c r="Q12" s="4">
        <f t="shared" si="0"/>
        <v>0</v>
      </c>
      <c r="R12" s="8"/>
      <c r="S12" s="8"/>
      <c r="T12" s="8"/>
      <c r="U12" s="8"/>
      <c r="V12" s="8"/>
      <c r="W12" s="8"/>
      <c r="X12" s="8"/>
      <c r="Y12" s="8"/>
      <c r="Z12" s="8"/>
      <c r="AA12" s="8"/>
      <c r="AB12" s="8"/>
      <c r="AC12" s="8"/>
      <c r="AD12" s="8"/>
    </row>
    <row r="13" spans="1:30" x14ac:dyDescent="0.25">
      <c r="A13" s="91"/>
      <c r="B13" s="91"/>
      <c r="C13" s="91"/>
      <c r="D13" s="8" t="str">
        <f>+'FUENTES FINANCIACION'!A11</f>
        <v>12  Retención de Garantía</v>
      </c>
      <c r="E13" s="8"/>
      <c r="F13" s="8"/>
      <c r="G13" s="8"/>
      <c r="H13" s="8"/>
      <c r="I13" s="8"/>
      <c r="J13" s="8"/>
      <c r="K13" s="8"/>
      <c r="L13" s="8"/>
      <c r="M13" s="8"/>
      <c r="N13" s="8"/>
      <c r="O13" s="8"/>
      <c r="P13" s="8"/>
      <c r="Q13" s="4">
        <f t="shared" si="0"/>
        <v>0</v>
      </c>
      <c r="R13" s="8"/>
      <c r="S13" s="8"/>
      <c r="T13" s="8"/>
      <c r="U13" s="8"/>
      <c r="V13" s="8"/>
      <c r="W13" s="8"/>
      <c r="X13" s="8"/>
      <c r="Y13" s="8"/>
      <c r="Z13" s="8"/>
      <c r="AA13" s="8"/>
      <c r="AB13" s="8"/>
      <c r="AC13" s="8"/>
      <c r="AD13" s="8"/>
    </row>
    <row r="14" spans="1:30" x14ac:dyDescent="0.25">
      <c r="A14" s="91"/>
      <c r="B14" s="91"/>
      <c r="C14" s="91"/>
      <c r="D14" s="8" t="str">
        <f>+'FUENTES FINANCIACION'!A12</f>
        <v>13  Recursos Nación BID Ambiental</v>
      </c>
      <c r="E14" s="8"/>
      <c r="F14" s="8"/>
      <c r="G14" s="8"/>
      <c r="H14" s="8"/>
      <c r="I14" s="8"/>
      <c r="J14" s="8"/>
      <c r="K14" s="8"/>
      <c r="L14" s="8"/>
      <c r="M14" s="8"/>
      <c r="N14" s="8"/>
      <c r="O14" s="8"/>
      <c r="P14" s="8"/>
      <c r="Q14" s="4">
        <f t="shared" si="0"/>
        <v>0</v>
      </c>
      <c r="R14" s="8"/>
      <c r="S14" s="8"/>
      <c r="T14" s="8"/>
      <c r="U14" s="8"/>
      <c r="V14" s="8"/>
      <c r="W14" s="8"/>
      <c r="X14" s="8"/>
      <c r="Y14" s="8"/>
      <c r="Z14" s="8"/>
      <c r="AA14" s="8"/>
      <c r="AB14" s="8"/>
      <c r="AC14" s="8"/>
      <c r="AD14" s="8"/>
    </row>
    <row r="15" spans="1:30" x14ac:dyDescent="0.25">
      <c r="A15" s="64" t="s">
        <v>21</v>
      </c>
      <c r="B15" s="65"/>
      <c r="C15" s="66"/>
      <c r="D15" s="9"/>
      <c r="E15" s="4">
        <f>SUM(E3:E14)</f>
        <v>0</v>
      </c>
      <c r="F15" s="4">
        <f t="shared" ref="F15:Q15" si="1">SUM(F3:F14)</f>
        <v>0</v>
      </c>
      <c r="G15" s="4">
        <f t="shared" si="1"/>
        <v>0</v>
      </c>
      <c r="H15" s="4">
        <f t="shared" si="1"/>
        <v>0</v>
      </c>
      <c r="I15" s="4">
        <f t="shared" si="1"/>
        <v>0</v>
      </c>
      <c r="J15" s="4">
        <f t="shared" si="1"/>
        <v>10</v>
      </c>
      <c r="K15" s="4">
        <f t="shared" si="1"/>
        <v>0</v>
      </c>
      <c r="L15" s="4">
        <f t="shared" si="1"/>
        <v>0</v>
      </c>
      <c r="M15" s="4">
        <f t="shared" si="1"/>
        <v>0</v>
      </c>
      <c r="N15" s="4">
        <f t="shared" si="1"/>
        <v>0</v>
      </c>
      <c r="O15" s="4">
        <f t="shared" si="1"/>
        <v>0</v>
      </c>
      <c r="P15" s="4">
        <f t="shared" si="1"/>
        <v>0</v>
      </c>
      <c r="Q15" s="4">
        <f t="shared" si="1"/>
        <v>10</v>
      </c>
      <c r="R15" s="4"/>
      <c r="S15" s="4"/>
      <c r="T15" s="4"/>
      <c r="U15" s="4"/>
      <c r="V15" s="4"/>
      <c r="W15" s="4"/>
      <c r="X15" s="4"/>
      <c r="Y15" s="4"/>
      <c r="Z15" s="4"/>
      <c r="AA15" s="4"/>
      <c r="AB15" s="4"/>
      <c r="AC15" s="4"/>
      <c r="AD15" s="4"/>
    </row>
    <row r="16" spans="1:30" ht="22.5" x14ac:dyDescent="0.25">
      <c r="A16" s="6" t="s">
        <v>20</v>
      </c>
      <c r="B16" s="6" t="s">
        <v>26</v>
      </c>
      <c r="C16" s="6" t="s">
        <v>18</v>
      </c>
      <c r="D16" s="6" t="s">
        <v>19</v>
      </c>
      <c r="E16" s="3"/>
      <c r="F16" s="3"/>
      <c r="G16" s="3"/>
      <c r="H16" s="3"/>
      <c r="I16" s="3"/>
      <c r="J16" s="3"/>
      <c r="K16" s="3"/>
      <c r="L16" s="3"/>
      <c r="M16" s="3"/>
      <c r="N16" s="3"/>
      <c r="O16" s="3"/>
      <c r="P16" s="3"/>
      <c r="Q16" s="3"/>
      <c r="R16" s="3"/>
      <c r="S16" s="3"/>
      <c r="T16" s="3"/>
      <c r="U16" s="3"/>
      <c r="V16" s="3"/>
      <c r="W16" s="3"/>
      <c r="X16" s="3"/>
      <c r="Y16" s="3"/>
      <c r="Z16" s="3"/>
      <c r="AA16" s="3"/>
      <c r="AB16" s="3"/>
      <c r="AC16" s="3"/>
      <c r="AD16" s="3"/>
    </row>
    <row r="17" spans="1:30" x14ac:dyDescent="0.25">
      <c r="A17" s="91"/>
      <c r="B17" s="91"/>
      <c r="C17" s="91"/>
      <c r="D17" s="8" t="str">
        <f>+'FUENTES FINANCIACION'!A1</f>
        <v>01  Recursos Nación BIRF</v>
      </c>
      <c r="E17" s="8"/>
      <c r="F17" s="8"/>
      <c r="G17" s="8"/>
      <c r="H17" s="8"/>
      <c r="I17" s="8"/>
      <c r="J17" s="8"/>
      <c r="K17" s="8"/>
      <c r="L17" s="8"/>
      <c r="M17" s="8"/>
      <c r="N17" s="8"/>
      <c r="O17" s="8"/>
      <c r="P17" s="8"/>
      <c r="Q17" s="4">
        <f>+SUM(E17:P17)</f>
        <v>0</v>
      </c>
      <c r="R17" s="8"/>
      <c r="S17" s="8"/>
      <c r="T17" s="8"/>
      <c r="U17" s="8"/>
      <c r="V17" s="8"/>
      <c r="W17" s="8"/>
      <c r="X17" s="8"/>
      <c r="Y17" s="8"/>
      <c r="Z17" s="8"/>
      <c r="AA17" s="8"/>
      <c r="AB17" s="8"/>
      <c r="AC17" s="8"/>
      <c r="AD17" s="8"/>
    </row>
    <row r="18" spans="1:30" x14ac:dyDescent="0.25">
      <c r="A18" s="91"/>
      <c r="B18" s="91"/>
      <c r="C18" s="91"/>
      <c r="D18" s="8" t="str">
        <f>+'FUENTES FINANCIACION'!A2</f>
        <v>02  Recursos Nación Otras Fuentes</v>
      </c>
      <c r="E18" s="8"/>
      <c r="F18" s="8"/>
      <c r="G18" s="8"/>
      <c r="H18" s="8"/>
      <c r="I18" s="8"/>
      <c r="J18" s="8"/>
      <c r="K18" s="8"/>
      <c r="L18" s="8"/>
      <c r="M18" s="8"/>
      <c r="N18" s="8"/>
      <c r="O18" s="8"/>
      <c r="P18" s="8"/>
      <c r="Q18" s="4">
        <f t="shared" ref="Q18:Q28" si="2">+SUM(E18:P18)</f>
        <v>0</v>
      </c>
      <c r="R18" s="8"/>
      <c r="S18" s="8"/>
      <c r="T18" s="8"/>
      <c r="U18" s="8"/>
      <c r="V18" s="8"/>
      <c r="W18" s="8"/>
      <c r="X18" s="8"/>
      <c r="Y18" s="8"/>
      <c r="Z18" s="8"/>
      <c r="AA18" s="8"/>
      <c r="AB18" s="8"/>
      <c r="AC18" s="8"/>
      <c r="AD18" s="8"/>
    </row>
    <row r="19" spans="1:30" x14ac:dyDescent="0.25">
      <c r="A19" s="91"/>
      <c r="B19" s="91"/>
      <c r="C19" s="91"/>
      <c r="D19" s="8" t="str">
        <f>+'FUENTES FINANCIACION'!A3</f>
        <v>03  Aportes entes Territoriales al Proyecto</v>
      </c>
      <c r="E19" s="8"/>
      <c r="F19" s="8"/>
      <c r="G19" s="8"/>
      <c r="H19" s="8"/>
      <c r="I19" s="8"/>
      <c r="J19" s="8"/>
      <c r="K19" s="8"/>
      <c r="L19" s="8"/>
      <c r="M19" s="8"/>
      <c r="N19" s="8"/>
      <c r="O19" s="8"/>
      <c r="P19" s="8"/>
      <c r="Q19" s="4">
        <f t="shared" si="2"/>
        <v>0</v>
      </c>
      <c r="R19" s="8"/>
      <c r="S19" s="8"/>
      <c r="T19" s="8"/>
      <c r="U19" s="8"/>
      <c r="V19" s="8"/>
      <c r="W19" s="8"/>
      <c r="X19" s="8"/>
      <c r="Y19" s="8"/>
      <c r="Z19" s="8"/>
      <c r="AA19" s="8"/>
      <c r="AB19" s="8"/>
      <c r="AC19" s="8"/>
      <c r="AD19" s="8"/>
    </row>
    <row r="20" spans="1:30" x14ac:dyDescent="0.25">
      <c r="A20" s="91"/>
      <c r="B20" s="91"/>
      <c r="C20" s="91"/>
      <c r="D20" s="8" t="str">
        <f>+'FUENTES FINANCIACION'!A4</f>
        <v>04  Aportes Ente Gestor (Crédito Sindicado)</v>
      </c>
      <c r="E20" s="8"/>
      <c r="F20" s="8"/>
      <c r="G20" s="8"/>
      <c r="H20" s="8"/>
      <c r="I20" s="8"/>
      <c r="J20" s="8"/>
      <c r="K20" s="8"/>
      <c r="L20" s="8"/>
      <c r="M20" s="8"/>
      <c r="N20" s="8"/>
      <c r="O20" s="8"/>
      <c r="P20" s="8"/>
      <c r="Q20" s="4">
        <f t="shared" si="2"/>
        <v>0</v>
      </c>
      <c r="R20" s="8"/>
      <c r="S20" s="8"/>
      <c r="T20" s="8"/>
      <c r="U20" s="8"/>
      <c r="V20" s="8"/>
      <c r="W20" s="8"/>
      <c r="X20" s="8"/>
      <c r="Y20" s="8"/>
      <c r="Z20" s="8"/>
      <c r="AA20" s="8"/>
      <c r="AB20" s="8"/>
      <c r="AC20" s="8"/>
      <c r="AD20" s="8"/>
    </row>
    <row r="21" spans="1:30" x14ac:dyDescent="0.25">
      <c r="A21" s="91"/>
      <c r="B21" s="91"/>
      <c r="C21" s="91"/>
      <c r="D21" s="8" t="str">
        <f>+'FUENTES FINANCIACION'!A5</f>
        <v>05  Recursos Nación BID</v>
      </c>
      <c r="E21" s="8"/>
      <c r="F21" s="8"/>
      <c r="G21" s="8"/>
      <c r="H21" s="8"/>
      <c r="I21" s="8"/>
      <c r="J21" s="8"/>
      <c r="K21" s="8"/>
      <c r="L21" s="8"/>
      <c r="M21" s="8"/>
      <c r="N21" s="8"/>
      <c r="O21" s="8"/>
      <c r="P21" s="8"/>
      <c r="Q21" s="4">
        <f t="shared" si="2"/>
        <v>0</v>
      </c>
      <c r="R21" s="8"/>
      <c r="S21" s="8"/>
      <c r="T21" s="8"/>
      <c r="U21" s="8"/>
      <c r="V21" s="8"/>
      <c r="W21" s="8"/>
      <c r="X21" s="8"/>
      <c r="Y21" s="8"/>
      <c r="Z21" s="8"/>
      <c r="AA21" s="8"/>
      <c r="AB21" s="8"/>
      <c r="AC21" s="8"/>
      <c r="AD21" s="8"/>
    </row>
    <row r="22" spans="1:30" x14ac:dyDescent="0.25">
      <c r="A22" s="91"/>
      <c r="B22" s="91"/>
      <c r="C22" s="91"/>
      <c r="D22" s="8" t="str">
        <f>+'FUENTES FINANCIACION'!A6</f>
        <v>06  Recursos Otros Aportes del Ente Gestor</v>
      </c>
      <c r="E22" s="8"/>
      <c r="F22" s="8"/>
      <c r="G22" s="8"/>
      <c r="H22" s="8"/>
      <c r="I22" s="8"/>
      <c r="J22" s="8"/>
      <c r="K22" s="8"/>
      <c r="L22" s="8"/>
      <c r="M22" s="8"/>
      <c r="N22" s="8"/>
      <c r="O22" s="8"/>
      <c r="P22" s="8"/>
      <c r="Q22" s="4">
        <f t="shared" si="2"/>
        <v>0</v>
      </c>
      <c r="R22" s="8"/>
      <c r="S22" s="8"/>
      <c r="T22" s="8"/>
      <c r="U22" s="8"/>
      <c r="V22" s="8"/>
      <c r="W22" s="8"/>
      <c r="X22" s="8"/>
      <c r="Y22" s="8"/>
      <c r="Z22" s="8"/>
      <c r="AA22" s="8"/>
      <c r="AB22" s="8"/>
      <c r="AC22" s="8"/>
      <c r="AD22" s="8"/>
    </row>
    <row r="23" spans="1:30" x14ac:dyDescent="0.25">
      <c r="A23" s="91"/>
      <c r="B23" s="91"/>
      <c r="C23" s="91"/>
      <c r="D23" s="8" t="str">
        <f>+'FUENTES FINANCIACION'!A7</f>
        <v>07  Recursos Nación OPEP</v>
      </c>
      <c r="E23" s="8"/>
      <c r="F23" s="8"/>
      <c r="G23" s="8"/>
      <c r="H23" s="8"/>
      <c r="I23" s="8"/>
      <c r="J23" s="8"/>
      <c r="K23" s="8"/>
      <c r="L23" s="8"/>
      <c r="M23" s="8"/>
      <c r="N23" s="8"/>
      <c r="O23" s="8"/>
      <c r="P23" s="8"/>
      <c r="Q23" s="4">
        <f t="shared" si="2"/>
        <v>0</v>
      </c>
      <c r="R23" s="8"/>
      <c r="S23" s="8"/>
      <c r="T23" s="8"/>
      <c r="U23" s="8"/>
      <c r="V23" s="8"/>
      <c r="W23" s="8"/>
      <c r="X23" s="8"/>
      <c r="Y23" s="8"/>
      <c r="Z23" s="8"/>
      <c r="AA23" s="8"/>
      <c r="AB23" s="8"/>
      <c r="AC23" s="8"/>
      <c r="AD23" s="8"/>
    </row>
    <row r="24" spans="1:30" x14ac:dyDescent="0.25">
      <c r="A24" s="91"/>
      <c r="B24" s="91"/>
      <c r="C24" s="91"/>
      <c r="D24" s="8" t="str">
        <f>+'FUENTES FINANCIACION'!A8</f>
        <v>08  Recursos Nación CAF</v>
      </c>
      <c r="E24" s="8"/>
      <c r="F24" s="8"/>
      <c r="G24" s="8"/>
      <c r="H24" s="8"/>
      <c r="I24" s="8"/>
      <c r="J24" s="8"/>
      <c r="K24" s="8"/>
      <c r="L24" s="8"/>
      <c r="M24" s="8"/>
      <c r="N24" s="8"/>
      <c r="O24" s="8"/>
      <c r="P24" s="8"/>
      <c r="Q24" s="4">
        <f t="shared" si="2"/>
        <v>0</v>
      </c>
      <c r="R24" s="8"/>
      <c r="S24" s="8"/>
      <c r="T24" s="8"/>
      <c r="U24" s="8"/>
      <c r="V24" s="8"/>
      <c r="W24" s="8"/>
      <c r="X24" s="8"/>
      <c r="Y24" s="8"/>
      <c r="Z24" s="8"/>
      <c r="AA24" s="8"/>
      <c r="AB24" s="8"/>
      <c r="AC24" s="8"/>
      <c r="AD24" s="8"/>
    </row>
    <row r="25" spans="1:30" x14ac:dyDescent="0.25">
      <c r="A25" s="91"/>
      <c r="B25" s="91"/>
      <c r="C25" s="91"/>
      <c r="D25" s="8" t="str">
        <f>+'FUENTES FINANCIACION'!A9</f>
        <v>09  Otros Aportes Ente Gestor</v>
      </c>
      <c r="E25" s="8"/>
      <c r="F25" s="8"/>
      <c r="G25" s="8"/>
      <c r="H25" s="8"/>
      <c r="I25" s="8"/>
      <c r="J25" s="8"/>
      <c r="K25" s="8"/>
      <c r="L25" s="8"/>
      <c r="M25" s="8"/>
      <c r="N25" s="8"/>
      <c r="O25" s="8"/>
      <c r="P25" s="8"/>
      <c r="Q25" s="4">
        <f t="shared" si="2"/>
        <v>0</v>
      </c>
      <c r="R25" s="8"/>
      <c r="S25" s="8"/>
      <c r="T25" s="8"/>
      <c r="U25" s="8"/>
      <c r="V25" s="8"/>
      <c r="W25" s="8"/>
      <c r="X25" s="8"/>
      <c r="Y25" s="8"/>
      <c r="Z25" s="8"/>
      <c r="AA25" s="8"/>
      <c r="AB25" s="8"/>
      <c r="AC25" s="8"/>
      <c r="AD25" s="8"/>
    </row>
    <row r="26" spans="1:30" x14ac:dyDescent="0.25">
      <c r="A26" s="91"/>
      <c r="B26" s="91"/>
      <c r="C26" s="91"/>
      <c r="D26" s="8" t="str">
        <f>+'FUENTES FINANCIACION'!A10</f>
        <v>10  Aportes entes Territoriales en Especie.</v>
      </c>
      <c r="E26" s="8"/>
      <c r="F26" s="8"/>
      <c r="G26" s="8"/>
      <c r="H26" s="8"/>
      <c r="I26" s="8"/>
      <c r="J26" s="8"/>
      <c r="K26" s="8"/>
      <c r="L26" s="8"/>
      <c r="M26" s="8"/>
      <c r="N26" s="8"/>
      <c r="O26" s="8"/>
      <c r="P26" s="8"/>
      <c r="Q26" s="4">
        <f t="shared" si="2"/>
        <v>0</v>
      </c>
      <c r="R26" s="8"/>
      <c r="S26" s="8"/>
      <c r="T26" s="8"/>
      <c r="U26" s="8"/>
      <c r="V26" s="8"/>
      <c r="W26" s="8"/>
      <c r="X26" s="8"/>
      <c r="Y26" s="8"/>
      <c r="Z26" s="8"/>
      <c r="AA26" s="8"/>
      <c r="AB26" s="8"/>
      <c r="AC26" s="8"/>
      <c r="AD26" s="8"/>
    </row>
    <row r="27" spans="1:30" x14ac:dyDescent="0.25">
      <c r="A27" s="91"/>
      <c r="B27" s="91"/>
      <c r="C27" s="91"/>
      <c r="D27" s="8" t="str">
        <f>+'FUENTES FINANCIACION'!A11</f>
        <v>12  Retención de Garantía</v>
      </c>
      <c r="E27" s="8"/>
      <c r="F27" s="8"/>
      <c r="G27" s="8"/>
      <c r="H27" s="8"/>
      <c r="I27" s="8"/>
      <c r="J27" s="8"/>
      <c r="K27" s="8"/>
      <c r="L27" s="8"/>
      <c r="M27" s="8"/>
      <c r="N27" s="8"/>
      <c r="O27" s="8"/>
      <c r="P27" s="8"/>
      <c r="Q27" s="4">
        <f t="shared" si="2"/>
        <v>0</v>
      </c>
      <c r="R27" s="8"/>
      <c r="S27" s="8"/>
      <c r="T27" s="8"/>
      <c r="U27" s="8"/>
      <c r="V27" s="8"/>
      <c r="W27" s="8"/>
      <c r="X27" s="8"/>
      <c r="Y27" s="8"/>
      <c r="Z27" s="8"/>
      <c r="AA27" s="8"/>
      <c r="AB27" s="8"/>
      <c r="AC27" s="8"/>
      <c r="AD27" s="8"/>
    </row>
    <row r="28" spans="1:30" x14ac:dyDescent="0.25">
      <c r="A28" s="91"/>
      <c r="B28" s="91"/>
      <c r="C28" s="91"/>
      <c r="D28" s="8" t="str">
        <f>+'FUENTES FINANCIACION'!A12</f>
        <v>13  Recursos Nación BID Ambiental</v>
      </c>
      <c r="E28" s="8"/>
      <c r="F28" s="8"/>
      <c r="G28" s="8"/>
      <c r="H28" s="8"/>
      <c r="I28" s="8"/>
      <c r="J28" s="8"/>
      <c r="K28" s="8"/>
      <c r="L28" s="8"/>
      <c r="M28" s="8"/>
      <c r="N28" s="8"/>
      <c r="O28" s="8"/>
      <c r="P28" s="8"/>
      <c r="Q28" s="4">
        <f t="shared" si="2"/>
        <v>0</v>
      </c>
      <c r="R28" s="8"/>
      <c r="S28" s="8"/>
      <c r="T28" s="8"/>
      <c r="U28" s="8"/>
      <c r="V28" s="8"/>
      <c r="W28" s="8"/>
      <c r="X28" s="8"/>
      <c r="Y28" s="8"/>
      <c r="Z28" s="8"/>
      <c r="AA28" s="8"/>
      <c r="AB28" s="8"/>
      <c r="AC28" s="8"/>
      <c r="AD28" s="8"/>
    </row>
    <row r="29" spans="1:30" x14ac:dyDescent="0.25">
      <c r="A29" s="64" t="s">
        <v>21</v>
      </c>
      <c r="B29" s="65"/>
      <c r="C29" s="66"/>
      <c r="D29" s="9"/>
      <c r="E29" s="4">
        <f>SUM(E17:E28)</f>
        <v>0</v>
      </c>
      <c r="F29" s="4">
        <f t="shared" ref="F29:Q29" si="3">SUM(F17:F28)</f>
        <v>0</v>
      </c>
      <c r="G29" s="4">
        <f t="shared" si="3"/>
        <v>0</v>
      </c>
      <c r="H29" s="4">
        <f t="shared" si="3"/>
        <v>0</v>
      </c>
      <c r="I29" s="4">
        <f t="shared" si="3"/>
        <v>0</v>
      </c>
      <c r="J29" s="4">
        <f t="shared" si="3"/>
        <v>0</v>
      </c>
      <c r="K29" s="4">
        <f t="shared" si="3"/>
        <v>0</v>
      </c>
      <c r="L29" s="4">
        <f t="shared" si="3"/>
        <v>0</v>
      </c>
      <c r="M29" s="4">
        <f t="shared" si="3"/>
        <v>0</v>
      </c>
      <c r="N29" s="4">
        <f t="shared" si="3"/>
        <v>0</v>
      </c>
      <c r="O29" s="4">
        <f t="shared" si="3"/>
        <v>0</v>
      </c>
      <c r="P29" s="4">
        <f t="shared" si="3"/>
        <v>0</v>
      </c>
      <c r="Q29" s="4">
        <f t="shared" si="3"/>
        <v>0</v>
      </c>
      <c r="R29" s="4"/>
      <c r="S29" s="4"/>
      <c r="T29" s="4"/>
      <c r="U29" s="4"/>
      <c r="V29" s="4"/>
      <c r="W29" s="4"/>
      <c r="X29" s="4"/>
      <c r="Y29" s="4"/>
      <c r="Z29" s="4"/>
      <c r="AA29" s="4"/>
      <c r="AB29" s="4"/>
      <c r="AC29" s="4"/>
      <c r="AD29" s="4"/>
    </row>
    <row r="30" spans="1:30" ht="22.5" x14ac:dyDescent="0.25">
      <c r="A30" s="6" t="s">
        <v>20</v>
      </c>
      <c r="B30" s="6" t="s">
        <v>26</v>
      </c>
      <c r="C30" s="6" t="s">
        <v>18</v>
      </c>
      <c r="D30" s="6" t="s">
        <v>19</v>
      </c>
      <c r="E30" s="3"/>
      <c r="F30" s="3"/>
      <c r="G30" s="3"/>
      <c r="H30" s="3"/>
      <c r="I30" s="3"/>
      <c r="J30" s="3"/>
      <c r="K30" s="3"/>
      <c r="L30" s="3"/>
      <c r="M30" s="3"/>
      <c r="N30" s="3"/>
      <c r="O30" s="3"/>
      <c r="P30" s="3"/>
      <c r="Q30" s="3"/>
      <c r="R30" s="3"/>
      <c r="S30" s="3"/>
      <c r="T30" s="3"/>
      <c r="U30" s="3"/>
      <c r="V30" s="3"/>
      <c r="W30" s="3"/>
      <c r="X30" s="3"/>
      <c r="Y30" s="3"/>
      <c r="Z30" s="3"/>
      <c r="AA30" s="3"/>
      <c r="AB30" s="3"/>
      <c r="AC30" s="3"/>
      <c r="AD30" s="3"/>
    </row>
    <row r="31" spans="1:30" x14ac:dyDescent="0.25">
      <c r="A31" s="91"/>
      <c r="B31" s="91"/>
      <c r="C31" s="91"/>
      <c r="D31" s="8" t="str">
        <f>+'FUENTES FINANCIACION'!A1</f>
        <v>01  Recursos Nación BIRF</v>
      </c>
      <c r="E31" s="8"/>
      <c r="F31" s="8"/>
      <c r="G31" s="8"/>
      <c r="H31" s="8"/>
      <c r="I31" s="8"/>
      <c r="J31" s="8"/>
      <c r="K31" s="8"/>
      <c r="L31" s="8"/>
      <c r="M31" s="8"/>
      <c r="N31" s="8"/>
      <c r="O31" s="8"/>
      <c r="P31" s="8"/>
      <c r="Q31" s="4">
        <f>+SUM(E31:P31)</f>
        <v>0</v>
      </c>
      <c r="R31" s="8"/>
      <c r="S31" s="8"/>
      <c r="T31" s="8"/>
      <c r="U31" s="8"/>
      <c r="V31" s="8"/>
      <c r="W31" s="8"/>
      <c r="X31" s="8"/>
      <c r="Y31" s="8"/>
      <c r="Z31" s="8"/>
      <c r="AA31" s="8"/>
      <c r="AB31" s="8"/>
      <c r="AC31" s="8"/>
      <c r="AD31" s="8"/>
    </row>
    <row r="32" spans="1:30" x14ac:dyDescent="0.25">
      <c r="A32" s="91"/>
      <c r="B32" s="91"/>
      <c r="C32" s="91"/>
      <c r="D32" s="8" t="str">
        <f>+'FUENTES FINANCIACION'!A2</f>
        <v>02  Recursos Nación Otras Fuentes</v>
      </c>
      <c r="E32" s="8"/>
      <c r="F32" s="8"/>
      <c r="G32" s="8"/>
      <c r="H32" s="8"/>
      <c r="I32" s="8"/>
      <c r="J32" s="8"/>
      <c r="K32" s="8"/>
      <c r="L32" s="8"/>
      <c r="M32" s="8"/>
      <c r="N32" s="8"/>
      <c r="O32" s="8"/>
      <c r="P32" s="8"/>
      <c r="Q32" s="4">
        <f t="shared" ref="Q32:Q42" si="4">+SUM(E32:P32)</f>
        <v>0</v>
      </c>
      <c r="R32" s="8"/>
      <c r="S32" s="8"/>
      <c r="T32" s="8"/>
      <c r="U32" s="8"/>
      <c r="V32" s="8"/>
      <c r="W32" s="8"/>
      <c r="X32" s="8"/>
      <c r="Y32" s="8"/>
      <c r="Z32" s="8"/>
      <c r="AA32" s="8"/>
      <c r="AB32" s="8"/>
      <c r="AC32" s="8"/>
      <c r="AD32" s="8"/>
    </row>
    <row r="33" spans="1:30" x14ac:dyDescent="0.25">
      <c r="A33" s="91"/>
      <c r="B33" s="91"/>
      <c r="C33" s="91"/>
      <c r="D33" s="8" t="str">
        <f>+'FUENTES FINANCIACION'!A3</f>
        <v>03  Aportes entes Territoriales al Proyecto</v>
      </c>
      <c r="E33" s="8"/>
      <c r="F33" s="8"/>
      <c r="G33" s="8"/>
      <c r="H33" s="8"/>
      <c r="I33" s="8"/>
      <c r="J33" s="8"/>
      <c r="K33" s="8"/>
      <c r="L33" s="8"/>
      <c r="M33" s="8"/>
      <c r="N33" s="8"/>
      <c r="O33" s="8"/>
      <c r="P33" s="8"/>
      <c r="Q33" s="4">
        <f t="shared" si="4"/>
        <v>0</v>
      </c>
      <c r="R33" s="8"/>
      <c r="S33" s="8"/>
      <c r="T33" s="8"/>
      <c r="U33" s="8"/>
      <c r="V33" s="8"/>
      <c r="W33" s="8"/>
      <c r="X33" s="8"/>
      <c r="Y33" s="8"/>
      <c r="Z33" s="8"/>
      <c r="AA33" s="8"/>
      <c r="AB33" s="8"/>
      <c r="AC33" s="8"/>
      <c r="AD33" s="8"/>
    </row>
    <row r="34" spans="1:30" x14ac:dyDescent="0.25">
      <c r="A34" s="91"/>
      <c r="B34" s="91"/>
      <c r="C34" s="91"/>
      <c r="D34" s="8" t="str">
        <f>+'FUENTES FINANCIACION'!A4</f>
        <v>04  Aportes Ente Gestor (Crédito Sindicado)</v>
      </c>
      <c r="E34" s="8"/>
      <c r="F34" s="8"/>
      <c r="G34" s="8"/>
      <c r="H34" s="8"/>
      <c r="I34" s="8"/>
      <c r="J34" s="8"/>
      <c r="K34" s="8"/>
      <c r="L34" s="8"/>
      <c r="M34" s="8"/>
      <c r="N34" s="8"/>
      <c r="O34" s="8"/>
      <c r="P34" s="8"/>
      <c r="Q34" s="4">
        <f t="shared" si="4"/>
        <v>0</v>
      </c>
      <c r="R34" s="8"/>
      <c r="S34" s="8"/>
      <c r="T34" s="8"/>
      <c r="U34" s="8"/>
      <c r="V34" s="8"/>
      <c r="W34" s="8"/>
      <c r="X34" s="8"/>
      <c r="Y34" s="8"/>
      <c r="Z34" s="8"/>
      <c r="AA34" s="8"/>
      <c r="AB34" s="8"/>
      <c r="AC34" s="8"/>
      <c r="AD34" s="8"/>
    </row>
    <row r="35" spans="1:30" x14ac:dyDescent="0.25">
      <c r="A35" s="91"/>
      <c r="B35" s="91"/>
      <c r="C35" s="91"/>
      <c r="D35" s="8" t="str">
        <f>+'FUENTES FINANCIACION'!A5</f>
        <v>05  Recursos Nación BID</v>
      </c>
      <c r="E35" s="8"/>
      <c r="F35" s="8"/>
      <c r="G35" s="8"/>
      <c r="H35" s="8"/>
      <c r="I35" s="8"/>
      <c r="J35" s="8"/>
      <c r="K35" s="8"/>
      <c r="L35" s="8"/>
      <c r="M35" s="8"/>
      <c r="N35" s="8"/>
      <c r="O35" s="8"/>
      <c r="P35" s="8"/>
      <c r="Q35" s="4">
        <f t="shared" si="4"/>
        <v>0</v>
      </c>
      <c r="R35" s="8"/>
      <c r="S35" s="8"/>
      <c r="T35" s="8"/>
      <c r="U35" s="8"/>
      <c r="V35" s="8"/>
      <c r="W35" s="8"/>
      <c r="X35" s="8"/>
      <c r="Y35" s="8"/>
      <c r="Z35" s="8"/>
      <c r="AA35" s="8"/>
      <c r="AB35" s="8"/>
      <c r="AC35" s="8"/>
      <c r="AD35" s="8"/>
    </row>
    <row r="36" spans="1:30" x14ac:dyDescent="0.25">
      <c r="A36" s="91"/>
      <c r="B36" s="91"/>
      <c r="C36" s="91"/>
      <c r="D36" s="8" t="str">
        <f>+'FUENTES FINANCIACION'!A6</f>
        <v>06  Recursos Otros Aportes del Ente Gestor</v>
      </c>
      <c r="E36" s="8"/>
      <c r="F36" s="8"/>
      <c r="G36" s="8"/>
      <c r="H36" s="8"/>
      <c r="I36" s="8"/>
      <c r="J36" s="8"/>
      <c r="K36" s="8"/>
      <c r="L36" s="8"/>
      <c r="M36" s="8"/>
      <c r="N36" s="8"/>
      <c r="O36" s="8"/>
      <c r="P36" s="8"/>
      <c r="Q36" s="4">
        <f t="shared" si="4"/>
        <v>0</v>
      </c>
      <c r="R36" s="8"/>
      <c r="S36" s="8"/>
      <c r="T36" s="8"/>
      <c r="U36" s="8"/>
      <c r="V36" s="8"/>
      <c r="W36" s="8"/>
      <c r="X36" s="8"/>
      <c r="Y36" s="8"/>
      <c r="Z36" s="8"/>
      <c r="AA36" s="8"/>
      <c r="AB36" s="8"/>
      <c r="AC36" s="8"/>
      <c r="AD36" s="8"/>
    </row>
    <row r="37" spans="1:30" x14ac:dyDescent="0.25">
      <c r="A37" s="91"/>
      <c r="B37" s="91"/>
      <c r="C37" s="91"/>
      <c r="D37" s="8" t="str">
        <f>+'FUENTES FINANCIACION'!A7</f>
        <v>07  Recursos Nación OPEP</v>
      </c>
      <c r="E37" s="8"/>
      <c r="F37" s="8"/>
      <c r="G37" s="8"/>
      <c r="H37" s="8"/>
      <c r="I37" s="8"/>
      <c r="J37" s="8"/>
      <c r="K37" s="8"/>
      <c r="L37" s="8"/>
      <c r="M37" s="8"/>
      <c r="N37" s="8"/>
      <c r="O37" s="8"/>
      <c r="P37" s="8"/>
      <c r="Q37" s="4">
        <f t="shared" si="4"/>
        <v>0</v>
      </c>
      <c r="R37" s="8"/>
      <c r="S37" s="8"/>
      <c r="T37" s="8"/>
      <c r="U37" s="8"/>
      <c r="V37" s="8"/>
      <c r="W37" s="8"/>
      <c r="X37" s="8"/>
      <c r="Y37" s="8"/>
      <c r="Z37" s="8"/>
      <c r="AA37" s="8"/>
      <c r="AB37" s="8"/>
      <c r="AC37" s="8"/>
      <c r="AD37" s="8"/>
    </row>
    <row r="38" spans="1:30" x14ac:dyDescent="0.25">
      <c r="A38" s="91"/>
      <c r="B38" s="91"/>
      <c r="C38" s="91"/>
      <c r="D38" s="8" t="str">
        <f>+'FUENTES FINANCIACION'!A8</f>
        <v>08  Recursos Nación CAF</v>
      </c>
      <c r="E38" s="8"/>
      <c r="F38" s="8"/>
      <c r="G38" s="8"/>
      <c r="H38" s="8"/>
      <c r="I38" s="8"/>
      <c r="J38" s="8"/>
      <c r="K38" s="8"/>
      <c r="L38" s="8"/>
      <c r="M38" s="8"/>
      <c r="N38" s="8"/>
      <c r="O38" s="8"/>
      <c r="P38" s="8"/>
      <c r="Q38" s="4">
        <f t="shared" si="4"/>
        <v>0</v>
      </c>
      <c r="R38" s="8"/>
      <c r="S38" s="8"/>
      <c r="T38" s="8"/>
      <c r="U38" s="8"/>
      <c r="V38" s="8"/>
      <c r="W38" s="8"/>
      <c r="X38" s="8"/>
      <c r="Y38" s="8"/>
      <c r="Z38" s="8"/>
      <c r="AA38" s="8"/>
      <c r="AB38" s="8"/>
      <c r="AC38" s="8"/>
      <c r="AD38" s="8"/>
    </row>
    <row r="39" spans="1:30" x14ac:dyDescent="0.25">
      <c r="A39" s="91"/>
      <c r="B39" s="91"/>
      <c r="C39" s="91"/>
      <c r="D39" s="8" t="str">
        <f>+'FUENTES FINANCIACION'!A9</f>
        <v>09  Otros Aportes Ente Gestor</v>
      </c>
      <c r="E39" s="8"/>
      <c r="F39" s="8"/>
      <c r="G39" s="8"/>
      <c r="H39" s="8"/>
      <c r="I39" s="8"/>
      <c r="J39" s="8"/>
      <c r="K39" s="8"/>
      <c r="L39" s="8"/>
      <c r="M39" s="8"/>
      <c r="N39" s="8"/>
      <c r="O39" s="8"/>
      <c r="P39" s="8"/>
      <c r="Q39" s="4">
        <f t="shared" si="4"/>
        <v>0</v>
      </c>
      <c r="R39" s="8"/>
      <c r="S39" s="8"/>
      <c r="T39" s="8"/>
      <c r="U39" s="8"/>
      <c r="V39" s="8"/>
      <c r="W39" s="8"/>
      <c r="X39" s="8"/>
      <c r="Y39" s="8"/>
      <c r="Z39" s="8"/>
      <c r="AA39" s="8"/>
      <c r="AB39" s="8"/>
      <c r="AC39" s="8"/>
      <c r="AD39" s="8"/>
    </row>
    <row r="40" spans="1:30" x14ac:dyDescent="0.25">
      <c r="A40" s="91"/>
      <c r="B40" s="91"/>
      <c r="C40" s="91"/>
      <c r="D40" s="8" t="str">
        <f>+'FUENTES FINANCIACION'!A10</f>
        <v>10  Aportes entes Territoriales en Especie.</v>
      </c>
      <c r="E40" s="8"/>
      <c r="F40" s="8"/>
      <c r="G40" s="8"/>
      <c r="H40" s="8"/>
      <c r="I40" s="8"/>
      <c r="J40" s="8"/>
      <c r="K40" s="8"/>
      <c r="L40" s="8"/>
      <c r="M40" s="8"/>
      <c r="N40" s="8"/>
      <c r="O40" s="8"/>
      <c r="P40" s="8"/>
      <c r="Q40" s="4">
        <f t="shared" si="4"/>
        <v>0</v>
      </c>
      <c r="R40" s="8"/>
      <c r="S40" s="8"/>
      <c r="T40" s="8"/>
      <c r="U40" s="8"/>
      <c r="V40" s="8"/>
      <c r="W40" s="8"/>
      <c r="X40" s="8"/>
      <c r="Y40" s="8"/>
      <c r="Z40" s="8"/>
      <c r="AA40" s="8"/>
      <c r="AB40" s="8"/>
      <c r="AC40" s="8"/>
      <c r="AD40" s="8"/>
    </row>
    <row r="41" spans="1:30" x14ac:dyDescent="0.25">
      <c r="A41" s="91"/>
      <c r="B41" s="91"/>
      <c r="C41" s="91"/>
      <c r="D41" s="8" t="str">
        <f>+'FUENTES FINANCIACION'!A11</f>
        <v>12  Retención de Garantía</v>
      </c>
      <c r="E41" s="8"/>
      <c r="F41" s="8"/>
      <c r="G41" s="8"/>
      <c r="H41" s="8"/>
      <c r="I41" s="8"/>
      <c r="J41" s="8"/>
      <c r="K41" s="8"/>
      <c r="L41" s="8"/>
      <c r="M41" s="8"/>
      <c r="N41" s="8"/>
      <c r="O41" s="8"/>
      <c r="P41" s="8"/>
      <c r="Q41" s="4">
        <f t="shared" si="4"/>
        <v>0</v>
      </c>
      <c r="R41" s="8"/>
      <c r="S41" s="8"/>
      <c r="T41" s="8"/>
      <c r="U41" s="8"/>
      <c r="V41" s="8"/>
      <c r="W41" s="8"/>
      <c r="X41" s="8"/>
      <c r="Y41" s="8"/>
      <c r="Z41" s="8"/>
      <c r="AA41" s="8"/>
      <c r="AB41" s="8"/>
      <c r="AC41" s="8"/>
      <c r="AD41" s="8"/>
    </row>
    <row r="42" spans="1:30" x14ac:dyDescent="0.25">
      <c r="A42" s="91"/>
      <c r="B42" s="91"/>
      <c r="C42" s="91"/>
      <c r="D42" s="8" t="str">
        <f>+'FUENTES FINANCIACION'!A12</f>
        <v>13  Recursos Nación BID Ambiental</v>
      </c>
      <c r="E42" s="8"/>
      <c r="F42" s="8"/>
      <c r="G42" s="8"/>
      <c r="H42" s="8"/>
      <c r="I42" s="8"/>
      <c r="J42" s="8"/>
      <c r="K42" s="8"/>
      <c r="L42" s="8"/>
      <c r="M42" s="8"/>
      <c r="N42" s="8"/>
      <c r="O42" s="8"/>
      <c r="P42" s="8"/>
      <c r="Q42" s="4">
        <f t="shared" si="4"/>
        <v>0</v>
      </c>
      <c r="R42" s="8"/>
      <c r="S42" s="8"/>
      <c r="T42" s="8"/>
      <c r="U42" s="8"/>
      <c r="V42" s="8"/>
      <c r="W42" s="8"/>
      <c r="X42" s="8"/>
      <c r="Y42" s="8"/>
      <c r="Z42" s="8"/>
      <c r="AA42" s="8"/>
      <c r="AB42" s="8"/>
      <c r="AC42" s="8"/>
      <c r="AD42" s="8"/>
    </row>
    <row r="43" spans="1:30" x14ac:dyDescent="0.25">
      <c r="A43" s="64" t="s">
        <v>21</v>
      </c>
      <c r="B43" s="65"/>
      <c r="C43" s="66"/>
      <c r="D43" s="9"/>
      <c r="E43" s="4">
        <f>SUM(E31:E42)</f>
        <v>0</v>
      </c>
      <c r="F43" s="4">
        <f t="shared" ref="F43:Q43" si="5">SUM(F31:F42)</f>
        <v>0</v>
      </c>
      <c r="G43" s="4">
        <f t="shared" si="5"/>
        <v>0</v>
      </c>
      <c r="H43" s="4">
        <f t="shared" si="5"/>
        <v>0</v>
      </c>
      <c r="I43" s="4">
        <f t="shared" si="5"/>
        <v>0</v>
      </c>
      <c r="J43" s="4">
        <f t="shared" si="5"/>
        <v>0</v>
      </c>
      <c r="K43" s="4">
        <f t="shared" si="5"/>
        <v>0</v>
      </c>
      <c r="L43" s="4">
        <f t="shared" si="5"/>
        <v>0</v>
      </c>
      <c r="M43" s="4">
        <f t="shared" si="5"/>
        <v>0</v>
      </c>
      <c r="N43" s="4">
        <f t="shared" si="5"/>
        <v>0</v>
      </c>
      <c r="O43" s="4">
        <f t="shared" si="5"/>
        <v>0</v>
      </c>
      <c r="P43" s="4">
        <f t="shared" si="5"/>
        <v>0</v>
      </c>
      <c r="Q43" s="4">
        <f t="shared" si="5"/>
        <v>0</v>
      </c>
      <c r="R43" s="4"/>
      <c r="S43" s="4"/>
      <c r="T43" s="4"/>
      <c r="U43" s="4"/>
      <c r="V43" s="4"/>
      <c r="W43" s="4"/>
      <c r="X43" s="4"/>
      <c r="Y43" s="4"/>
      <c r="Z43" s="4"/>
      <c r="AA43" s="4"/>
      <c r="AB43" s="4"/>
      <c r="AC43" s="4"/>
      <c r="AD43" s="4"/>
    </row>
    <row r="44" spans="1:30" x14ac:dyDescent="0.25">
      <c r="A44" s="69" t="s">
        <v>25</v>
      </c>
      <c r="B44" s="69"/>
      <c r="C44" s="69"/>
      <c r="D44" s="2" t="str">
        <f>+'FUENTES FINANCIACION'!A1</f>
        <v>01  Recursos Nación BIRF</v>
      </c>
      <c r="E44" s="2">
        <f>+SUMIF($D$2:$D$43,'FUENTES FINANCIACION'!A1,'Señaletica y Señalizacion'!$E$2:$E$43)</f>
        <v>0</v>
      </c>
      <c r="F44" s="2">
        <f>+SUMIF($D$2:$D$43,'FUENTES FINANCIACION'!A1,'Señaletica y Señalizacion'!$F$2:$F$43)</f>
        <v>0</v>
      </c>
      <c r="G44" s="2">
        <f>+SUMIF($D$2:$D$43,'FUENTES FINANCIACION'!A1,'Señaletica y Señalizacion'!$G$2:$G$43)</f>
        <v>0</v>
      </c>
      <c r="H44" s="2">
        <f>+SUMIF($D$2:$D$43,'FUENTES FINANCIACION'!A1,'Señaletica y Señalizacion'!$H$2:$H$43)</f>
        <v>0</v>
      </c>
      <c r="I44" s="2">
        <f>+SUMIF($D$2:$D$43,'FUENTES FINANCIACION'!A1,'Señaletica y Señalizacion'!$I$2:$I$43)</f>
        <v>0</v>
      </c>
      <c r="J44" s="2">
        <f>+SUMIF($D$2:$D$43,'FUENTES FINANCIACION'!A1,'Señaletica y Señalizacion'!$J$2:$J$43)</f>
        <v>10</v>
      </c>
      <c r="K44" s="2">
        <f>+SUMIF($D$2:$D$43,'FUENTES FINANCIACION'!A1,'Señaletica y Señalizacion'!$K$2:$K$43)</f>
        <v>0</v>
      </c>
      <c r="L44" s="2">
        <f>+SUMIF($D$2:$D$43,'FUENTES FINANCIACION'!A1,'Señaletica y Señalizacion'!$L$2:$L$43)</f>
        <v>0</v>
      </c>
      <c r="M44" s="2">
        <f>+SUMIF($D$2:$D$43,'FUENTES FINANCIACION'!A1,'Señaletica y Señalizacion'!$M$2:$M$43)</f>
        <v>0</v>
      </c>
      <c r="N44" s="2">
        <f>+SUMIF($D$2:$D$43,'FUENTES FINANCIACION'!A1,'Señaletica y Señalizacion'!$N$2:$N$43)</f>
        <v>0</v>
      </c>
      <c r="O44" s="2">
        <f>+SUMIF($D$2:$D$43,'FUENTES FINANCIACION'!A1,'Señaletica y Señalizacion'!$O$2:$O$43)</f>
        <v>0</v>
      </c>
      <c r="P44" s="2">
        <f>+SUMIF($D$2:$D$43,'FUENTES FINANCIACION'!A1,'Señaletica y Señalizacion'!$P$2:$P$43)</f>
        <v>0</v>
      </c>
      <c r="Q44" s="2">
        <f>+SUMIF($D$2:$D$43,'FUENTES FINANCIACION'!A1,'Señaletica y Señalizacion'!$Q$2:$Q$43)</f>
        <v>10</v>
      </c>
      <c r="R44" s="2">
        <f>+SUMIF($D$2:$D$43,'FUENTES FINANCIACION'!$A1,'Señaletica y Señalizacion'!R$2:R$43)</f>
        <v>0</v>
      </c>
      <c r="S44" s="2">
        <f>+SUMIF($D$2:$D$43,'FUENTES FINANCIACION'!$A1,'Señaletica y Señalizacion'!S$2:S$43)</f>
        <v>0</v>
      </c>
      <c r="T44" s="2">
        <f>+SUMIF($D$2:$D$43,'FUENTES FINANCIACION'!$A1,'Señaletica y Señalizacion'!T$2:T$43)</f>
        <v>0</v>
      </c>
      <c r="U44" s="2">
        <f>+SUMIF($D$2:$D$43,'FUENTES FINANCIACION'!$A1,'Señaletica y Señalizacion'!U$2:U$43)</f>
        <v>0</v>
      </c>
      <c r="V44" s="2">
        <f>+SUMIF($D$2:$D$43,'FUENTES FINANCIACION'!$A1,'Señaletica y Señalizacion'!V$2:V$43)</f>
        <v>0</v>
      </c>
      <c r="W44" s="2">
        <f>+SUMIF($D$2:$D$43,'FUENTES FINANCIACION'!$A1,'Señaletica y Señalizacion'!W$2:W$43)</f>
        <v>0</v>
      </c>
      <c r="X44" s="2">
        <f>+SUMIF($D$2:$D$43,'FUENTES FINANCIACION'!$A1,'Señaletica y Señalizacion'!X$2:X$43)</f>
        <v>0</v>
      </c>
      <c r="Y44" s="2">
        <f>+SUMIF($D$2:$D$43,'FUENTES FINANCIACION'!$A1,'Señaletica y Señalizacion'!Y$2:Y$43)</f>
        <v>0</v>
      </c>
      <c r="Z44" s="2">
        <f>+SUMIF($D$2:$D$43,'FUENTES FINANCIACION'!$A1,'Señaletica y Señalizacion'!Z$2:Z$43)</f>
        <v>0</v>
      </c>
      <c r="AA44" s="2">
        <f>+SUMIF($D$2:$D$43,'FUENTES FINANCIACION'!$A1,'Señaletica y Señalizacion'!AA$2:AA$43)</f>
        <v>0</v>
      </c>
      <c r="AB44" s="2">
        <f>+SUMIF($D$2:$D$43,'FUENTES FINANCIACION'!$A1,'Señaletica y Señalizacion'!AB$2:AB$43)</f>
        <v>0</v>
      </c>
      <c r="AC44" s="2">
        <f>+SUMIF($D$2:$D$43,'FUENTES FINANCIACION'!$A1,'Señaletica y Señalizacion'!AC$2:AC$43)</f>
        <v>0</v>
      </c>
      <c r="AD44" s="2">
        <f>+SUMIF($D$2:$D$43,'FUENTES FINANCIACION'!$A1,'Señaletica y Señalizacion'!AD$2:AD$43)</f>
        <v>0</v>
      </c>
    </row>
    <row r="45" spans="1:30" x14ac:dyDescent="0.25">
      <c r="A45" s="69"/>
      <c r="B45" s="69"/>
      <c r="C45" s="69"/>
      <c r="D45" s="2" t="str">
        <f>+'FUENTES FINANCIACION'!A2</f>
        <v>02  Recursos Nación Otras Fuentes</v>
      </c>
      <c r="E45" s="2">
        <f>+SUMIF($D$2:$D$43,'FUENTES FINANCIACION'!A2,'Señaletica y Señalizacion'!$E$2:$E$43)</f>
        <v>0</v>
      </c>
      <c r="F45" s="2">
        <f>+SUMIF($D$2:$D$43,'FUENTES FINANCIACION'!A2,'Señaletica y Señalizacion'!$F$2:$F$43)</f>
        <v>0</v>
      </c>
      <c r="G45" s="2">
        <f>+SUMIF($D$2:$D$43,'FUENTES FINANCIACION'!A2,'Señaletica y Señalizacion'!$G$2:$G$43)</f>
        <v>0</v>
      </c>
      <c r="H45" s="2">
        <f>+SUMIF($D$2:$D$43,'FUENTES FINANCIACION'!A2,'Señaletica y Señalizacion'!$H$2:$H$43)</f>
        <v>0</v>
      </c>
      <c r="I45" s="2">
        <f>+SUMIF($D$2:$D$43,'FUENTES FINANCIACION'!A2,'Señaletica y Señalizacion'!$I$2:$I$43)</f>
        <v>0</v>
      </c>
      <c r="J45" s="2">
        <f>+SUMIF($D$2:$D$43,'FUENTES FINANCIACION'!A2,'Señaletica y Señalizacion'!$J$2:$J$43)</f>
        <v>0</v>
      </c>
      <c r="K45" s="2">
        <f>+SUMIF($D$2:$D$43,'FUENTES FINANCIACION'!A2,'Señaletica y Señalizacion'!$K$2:$K$43)</f>
        <v>0</v>
      </c>
      <c r="L45" s="2">
        <f>+SUMIF($D$2:$D$43,'FUENTES FINANCIACION'!A2,'Señaletica y Señalizacion'!$L$2:$L$43)</f>
        <v>0</v>
      </c>
      <c r="M45" s="2">
        <f>+SUMIF($D$2:$D$43,'FUENTES FINANCIACION'!A2,'Señaletica y Señalizacion'!$M$2:$M$43)</f>
        <v>0</v>
      </c>
      <c r="N45" s="2">
        <f>+SUMIF($D$2:$D$43,'FUENTES FINANCIACION'!A2,'Señaletica y Señalizacion'!$N$2:$N$43)</f>
        <v>0</v>
      </c>
      <c r="O45" s="2">
        <f>+SUMIF($D$2:$D$43,'FUENTES FINANCIACION'!A2,'Señaletica y Señalizacion'!$O$2:$O$43)</f>
        <v>0</v>
      </c>
      <c r="P45" s="2">
        <f>+SUMIF($D$2:$D$43,'FUENTES FINANCIACION'!A2,'Señaletica y Señalizacion'!$P$2:$P$43)</f>
        <v>0</v>
      </c>
      <c r="Q45" s="2">
        <f>+SUMIF($D$2:$D$43,'FUENTES FINANCIACION'!A2,'Señaletica y Señalizacion'!$Q$2:$Q$43)</f>
        <v>0</v>
      </c>
      <c r="R45" s="2">
        <f>+SUMIF($D$2:$D$43,'FUENTES FINANCIACION'!$A2,'Señaletica y Señalizacion'!R$2:R$43)</f>
        <v>0</v>
      </c>
      <c r="S45" s="2">
        <f>+SUMIF($D$2:$D$43,'FUENTES FINANCIACION'!$A2,'Señaletica y Señalizacion'!S$2:S$43)</f>
        <v>0</v>
      </c>
      <c r="T45" s="2">
        <f>+SUMIF($D$2:$D$43,'FUENTES FINANCIACION'!$A2,'Señaletica y Señalizacion'!T$2:T$43)</f>
        <v>0</v>
      </c>
      <c r="U45" s="2">
        <f>+SUMIF($D$2:$D$43,'FUENTES FINANCIACION'!$A2,'Señaletica y Señalizacion'!U$2:U$43)</f>
        <v>0</v>
      </c>
      <c r="V45" s="2">
        <f>+SUMIF($D$2:$D$43,'FUENTES FINANCIACION'!$A2,'Señaletica y Señalizacion'!V$2:V$43)</f>
        <v>0</v>
      </c>
      <c r="W45" s="2">
        <f>+SUMIF($D$2:$D$43,'FUENTES FINANCIACION'!$A2,'Señaletica y Señalizacion'!W$2:W$43)</f>
        <v>0</v>
      </c>
      <c r="X45" s="2">
        <f>+SUMIF($D$2:$D$43,'FUENTES FINANCIACION'!$A2,'Señaletica y Señalizacion'!X$2:X$43)</f>
        <v>0</v>
      </c>
      <c r="Y45" s="2">
        <f>+SUMIF($D$2:$D$43,'FUENTES FINANCIACION'!$A2,'Señaletica y Señalizacion'!Y$2:Y$43)</f>
        <v>0</v>
      </c>
      <c r="Z45" s="2">
        <f>+SUMIF($D$2:$D$43,'FUENTES FINANCIACION'!$A2,'Señaletica y Señalizacion'!Z$2:Z$43)</f>
        <v>0</v>
      </c>
      <c r="AA45" s="2">
        <f>+SUMIF($D$2:$D$43,'FUENTES FINANCIACION'!$A2,'Señaletica y Señalizacion'!AA$2:AA$43)</f>
        <v>0</v>
      </c>
      <c r="AB45" s="2">
        <f>+SUMIF($D$2:$D$43,'FUENTES FINANCIACION'!$A2,'Señaletica y Señalizacion'!AB$2:AB$43)</f>
        <v>0</v>
      </c>
      <c r="AC45" s="2">
        <f>+SUMIF($D$2:$D$43,'FUENTES FINANCIACION'!$A2,'Señaletica y Señalizacion'!AC$2:AC$43)</f>
        <v>0</v>
      </c>
      <c r="AD45" s="2">
        <f>+SUMIF($D$2:$D$43,'FUENTES FINANCIACION'!$A2,'Señaletica y Señalizacion'!AD$2:AD$43)</f>
        <v>0</v>
      </c>
    </row>
    <row r="46" spans="1:30" x14ac:dyDescent="0.25">
      <c r="A46" s="69"/>
      <c r="B46" s="69"/>
      <c r="C46" s="69"/>
      <c r="D46" s="2" t="str">
        <f>+'FUENTES FINANCIACION'!A3</f>
        <v>03  Aportes entes Territoriales al Proyecto</v>
      </c>
      <c r="E46" s="2">
        <f>+SUMIF($D$2:$D$43,'FUENTES FINANCIACION'!A3,'Señaletica y Señalizacion'!$E$2:$E$43)</f>
        <v>0</v>
      </c>
      <c r="F46" s="2">
        <f>+SUMIF($D$2:$D$43,'FUENTES FINANCIACION'!A3,'Señaletica y Señalizacion'!$F$2:$F$43)</f>
        <v>0</v>
      </c>
      <c r="G46" s="2">
        <f>+SUMIF($D$2:$D$43,'FUENTES FINANCIACION'!A3,'Señaletica y Señalizacion'!$G$2:$G$43)</f>
        <v>0</v>
      </c>
      <c r="H46" s="2">
        <f>+SUMIF($D$2:$D$43,'FUENTES FINANCIACION'!A3,'Señaletica y Señalizacion'!$H$2:$H$43)</f>
        <v>0</v>
      </c>
      <c r="I46" s="2">
        <f>+SUMIF($D$2:$D$43,'FUENTES FINANCIACION'!A3,'Señaletica y Señalizacion'!$I$2:$I$43)</f>
        <v>0</v>
      </c>
      <c r="J46" s="2">
        <f>+SUMIF($D$2:$D$43,'FUENTES FINANCIACION'!A3,'Señaletica y Señalizacion'!$J$2:$J$43)</f>
        <v>0</v>
      </c>
      <c r="K46" s="2">
        <f>+SUMIF($D$2:$D$43,'FUENTES FINANCIACION'!A3,'Señaletica y Señalizacion'!$K$2:$K$43)</f>
        <v>0</v>
      </c>
      <c r="L46" s="2">
        <f>+SUMIF($D$2:$D$43,'FUENTES FINANCIACION'!A3,'Señaletica y Señalizacion'!$L$2:$L$43)</f>
        <v>0</v>
      </c>
      <c r="M46" s="2">
        <f>+SUMIF($D$2:$D$43,'FUENTES FINANCIACION'!A3,'Señaletica y Señalizacion'!$M$2:$M$43)</f>
        <v>0</v>
      </c>
      <c r="N46" s="2">
        <f>+SUMIF($D$2:$D$43,'FUENTES FINANCIACION'!A3,'Señaletica y Señalizacion'!$N$2:$N$43)</f>
        <v>0</v>
      </c>
      <c r="O46" s="2">
        <f>+SUMIF($D$2:$D$43,'FUENTES FINANCIACION'!A3,'Señaletica y Señalizacion'!$O$2:$O$43)</f>
        <v>0</v>
      </c>
      <c r="P46" s="2">
        <f>+SUMIF($D$2:$D$43,'FUENTES FINANCIACION'!A3,'Señaletica y Señalizacion'!$P$2:$P$43)</f>
        <v>0</v>
      </c>
      <c r="Q46" s="2">
        <f>+SUMIF($D$2:$D$43,'FUENTES FINANCIACION'!A3,'Señaletica y Señalizacion'!$Q$2:$Q$43)</f>
        <v>0</v>
      </c>
      <c r="R46" s="2">
        <f>+SUMIF($D$2:$D$43,'FUENTES FINANCIACION'!$A3,'Señaletica y Señalizacion'!R$2:R$43)</f>
        <v>0</v>
      </c>
      <c r="S46" s="2">
        <f>+SUMIF($D$2:$D$43,'FUENTES FINANCIACION'!$A3,'Señaletica y Señalizacion'!S$2:S$43)</f>
        <v>0</v>
      </c>
      <c r="T46" s="2">
        <f>+SUMIF($D$2:$D$43,'FUENTES FINANCIACION'!$A3,'Señaletica y Señalizacion'!T$2:T$43)</f>
        <v>0</v>
      </c>
      <c r="U46" s="2">
        <f>+SUMIF($D$2:$D$43,'FUENTES FINANCIACION'!$A3,'Señaletica y Señalizacion'!U$2:U$43)</f>
        <v>0</v>
      </c>
      <c r="V46" s="2">
        <f>+SUMIF($D$2:$D$43,'FUENTES FINANCIACION'!$A3,'Señaletica y Señalizacion'!V$2:V$43)</f>
        <v>0</v>
      </c>
      <c r="W46" s="2">
        <f>+SUMIF($D$2:$D$43,'FUENTES FINANCIACION'!$A3,'Señaletica y Señalizacion'!W$2:W$43)</f>
        <v>0</v>
      </c>
      <c r="X46" s="2">
        <f>+SUMIF($D$2:$D$43,'FUENTES FINANCIACION'!$A3,'Señaletica y Señalizacion'!X$2:X$43)</f>
        <v>0</v>
      </c>
      <c r="Y46" s="2">
        <f>+SUMIF($D$2:$D$43,'FUENTES FINANCIACION'!$A3,'Señaletica y Señalizacion'!Y$2:Y$43)</f>
        <v>0</v>
      </c>
      <c r="Z46" s="2">
        <f>+SUMIF($D$2:$D$43,'FUENTES FINANCIACION'!$A3,'Señaletica y Señalizacion'!Z$2:Z$43)</f>
        <v>0</v>
      </c>
      <c r="AA46" s="2">
        <f>+SUMIF($D$2:$D$43,'FUENTES FINANCIACION'!$A3,'Señaletica y Señalizacion'!AA$2:AA$43)</f>
        <v>0</v>
      </c>
      <c r="AB46" s="2">
        <f>+SUMIF($D$2:$D$43,'FUENTES FINANCIACION'!$A3,'Señaletica y Señalizacion'!AB$2:AB$43)</f>
        <v>0</v>
      </c>
      <c r="AC46" s="2">
        <f>+SUMIF($D$2:$D$43,'FUENTES FINANCIACION'!$A3,'Señaletica y Señalizacion'!AC$2:AC$43)</f>
        <v>0</v>
      </c>
      <c r="AD46" s="2">
        <f>+SUMIF($D$2:$D$43,'FUENTES FINANCIACION'!$A3,'Señaletica y Señalizacion'!AD$2:AD$43)</f>
        <v>0</v>
      </c>
    </row>
    <row r="47" spans="1:30" x14ac:dyDescent="0.25">
      <c r="A47" s="69"/>
      <c r="B47" s="69"/>
      <c r="C47" s="69"/>
      <c r="D47" s="2" t="str">
        <f>+'FUENTES FINANCIACION'!A4</f>
        <v>04  Aportes Ente Gestor (Crédito Sindicado)</v>
      </c>
      <c r="E47" s="2">
        <f>+SUMIF($D$2:$D$43,'FUENTES FINANCIACION'!A4,'Señaletica y Señalizacion'!$E$2:$E$43)</f>
        <v>0</v>
      </c>
      <c r="F47" s="2">
        <f>+SUMIF($D$2:$D$43,'FUENTES FINANCIACION'!A4,'Señaletica y Señalizacion'!$F$2:$F$43)</f>
        <v>0</v>
      </c>
      <c r="G47" s="2">
        <f>+SUMIF($D$2:$D$43,'FUENTES FINANCIACION'!A4,'Señaletica y Señalizacion'!$G$2:$G$43)</f>
        <v>0</v>
      </c>
      <c r="H47" s="2">
        <f>+SUMIF($D$2:$D$43,'FUENTES FINANCIACION'!A4,'Señaletica y Señalizacion'!$H$2:$H$43)</f>
        <v>0</v>
      </c>
      <c r="I47" s="2">
        <f>+SUMIF($D$2:$D$43,'FUENTES FINANCIACION'!A4,'Señaletica y Señalizacion'!$I$2:$I$43)</f>
        <v>0</v>
      </c>
      <c r="J47" s="2">
        <f>+SUMIF($D$2:$D$43,'FUENTES FINANCIACION'!A4,'Señaletica y Señalizacion'!$J$2:$J$43)</f>
        <v>0</v>
      </c>
      <c r="K47" s="2">
        <f>+SUMIF($D$2:$D$43,'FUENTES FINANCIACION'!A4,'Señaletica y Señalizacion'!$K$2:$K$43)</f>
        <v>0</v>
      </c>
      <c r="L47" s="2">
        <f>+SUMIF($D$2:$D$43,'FUENTES FINANCIACION'!A4,'Señaletica y Señalizacion'!$L$2:$L$43)</f>
        <v>0</v>
      </c>
      <c r="M47" s="2">
        <f>+SUMIF($D$2:$D$43,'FUENTES FINANCIACION'!A4,'Señaletica y Señalizacion'!$M$2:$M$43)</f>
        <v>0</v>
      </c>
      <c r="N47" s="2">
        <f>+SUMIF($D$2:$D$43,'FUENTES FINANCIACION'!A4,'Señaletica y Señalizacion'!$N$2:$N$43)</f>
        <v>0</v>
      </c>
      <c r="O47" s="2">
        <f>+SUMIF($D$2:$D$43,'FUENTES FINANCIACION'!A4,'Señaletica y Señalizacion'!$O$2:$O$43)</f>
        <v>0</v>
      </c>
      <c r="P47" s="2">
        <f>+SUMIF($D$2:$D$43,'FUENTES FINANCIACION'!A4,'Señaletica y Señalizacion'!$P$2:$P$43)</f>
        <v>0</v>
      </c>
      <c r="Q47" s="2">
        <f>+SUMIF($D$2:$D$43,'FUENTES FINANCIACION'!A4,'Señaletica y Señalizacion'!$Q$2:$Q$43)</f>
        <v>0</v>
      </c>
      <c r="R47" s="2">
        <f>+SUMIF($D$2:$D$43,'FUENTES FINANCIACION'!$A4,'Señaletica y Señalizacion'!R$2:R$43)</f>
        <v>0</v>
      </c>
      <c r="S47" s="2">
        <f>+SUMIF($D$2:$D$43,'FUENTES FINANCIACION'!$A4,'Señaletica y Señalizacion'!S$2:S$43)</f>
        <v>0</v>
      </c>
      <c r="T47" s="2">
        <f>+SUMIF($D$2:$D$43,'FUENTES FINANCIACION'!$A4,'Señaletica y Señalizacion'!T$2:T$43)</f>
        <v>0</v>
      </c>
      <c r="U47" s="2">
        <f>+SUMIF($D$2:$D$43,'FUENTES FINANCIACION'!$A4,'Señaletica y Señalizacion'!U$2:U$43)</f>
        <v>0</v>
      </c>
      <c r="V47" s="2">
        <f>+SUMIF($D$2:$D$43,'FUENTES FINANCIACION'!$A4,'Señaletica y Señalizacion'!V$2:V$43)</f>
        <v>0</v>
      </c>
      <c r="W47" s="2">
        <f>+SUMIF($D$2:$D$43,'FUENTES FINANCIACION'!$A4,'Señaletica y Señalizacion'!W$2:W$43)</f>
        <v>0</v>
      </c>
      <c r="X47" s="2">
        <f>+SUMIF($D$2:$D$43,'FUENTES FINANCIACION'!$A4,'Señaletica y Señalizacion'!X$2:X$43)</f>
        <v>0</v>
      </c>
      <c r="Y47" s="2">
        <f>+SUMIF($D$2:$D$43,'FUENTES FINANCIACION'!$A4,'Señaletica y Señalizacion'!Y$2:Y$43)</f>
        <v>0</v>
      </c>
      <c r="Z47" s="2">
        <f>+SUMIF($D$2:$D$43,'FUENTES FINANCIACION'!$A4,'Señaletica y Señalizacion'!Z$2:Z$43)</f>
        <v>0</v>
      </c>
      <c r="AA47" s="2">
        <f>+SUMIF($D$2:$D$43,'FUENTES FINANCIACION'!$A4,'Señaletica y Señalizacion'!AA$2:AA$43)</f>
        <v>0</v>
      </c>
      <c r="AB47" s="2">
        <f>+SUMIF($D$2:$D$43,'FUENTES FINANCIACION'!$A4,'Señaletica y Señalizacion'!AB$2:AB$43)</f>
        <v>0</v>
      </c>
      <c r="AC47" s="2">
        <f>+SUMIF($D$2:$D$43,'FUENTES FINANCIACION'!$A4,'Señaletica y Señalizacion'!AC$2:AC$43)</f>
        <v>0</v>
      </c>
      <c r="AD47" s="2">
        <f>+SUMIF($D$2:$D$43,'FUENTES FINANCIACION'!$A4,'Señaletica y Señalizacion'!AD$2:AD$43)</f>
        <v>0</v>
      </c>
    </row>
    <row r="48" spans="1:30" x14ac:dyDescent="0.25">
      <c r="A48" s="69"/>
      <c r="B48" s="69"/>
      <c r="C48" s="69"/>
      <c r="D48" s="2" t="str">
        <f>+'FUENTES FINANCIACION'!A5</f>
        <v>05  Recursos Nación BID</v>
      </c>
      <c r="E48" s="2">
        <f>+SUMIF($D$2:$D$43,'FUENTES FINANCIACION'!A5,'Señaletica y Señalizacion'!$E$2:$E$43)</f>
        <v>0</v>
      </c>
      <c r="F48" s="2">
        <f>+SUMIF($D$2:$D$43,'FUENTES FINANCIACION'!A5,'Señaletica y Señalizacion'!$F$2:$F$43)</f>
        <v>0</v>
      </c>
      <c r="G48" s="2">
        <f>+SUMIF($D$2:$D$43,'FUENTES FINANCIACION'!A5,'Señaletica y Señalizacion'!$G$2:$G$43)</f>
        <v>0</v>
      </c>
      <c r="H48" s="2">
        <f>+SUMIF($D$2:$D$43,'FUENTES FINANCIACION'!A5,'Señaletica y Señalizacion'!$H$2:$H$43)</f>
        <v>0</v>
      </c>
      <c r="I48" s="2">
        <f>+SUMIF($D$2:$D$43,'FUENTES FINANCIACION'!A5,'Señaletica y Señalizacion'!$I$2:$I$43)</f>
        <v>0</v>
      </c>
      <c r="J48" s="2">
        <f>+SUMIF($D$2:$D$43,'FUENTES FINANCIACION'!A5,'Señaletica y Señalizacion'!$J$2:$J$43)</f>
        <v>0</v>
      </c>
      <c r="K48" s="2">
        <f>+SUMIF($D$2:$D$43,'FUENTES FINANCIACION'!A5,'Señaletica y Señalizacion'!$K$2:$K$43)</f>
        <v>0</v>
      </c>
      <c r="L48" s="2">
        <f>+SUMIF($D$2:$D$43,'FUENTES FINANCIACION'!A5,'Señaletica y Señalizacion'!$L$2:$L$43)</f>
        <v>0</v>
      </c>
      <c r="M48" s="2">
        <f>+SUMIF($D$2:$D$43,'FUENTES FINANCIACION'!A5,'Señaletica y Señalizacion'!$M$2:$M$43)</f>
        <v>0</v>
      </c>
      <c r="N48" s="2">
        <f>+SUMIF($D$2:$D$43,'FUENTES FINANCIACION'!A5,'Señaletica y Señalizacion'!$N$2:$N$43)</f>
        <v>0</v>
      </c>
      <c r="O48" s="2">
        <f>+SUMIF($D$2:$D$43,'FUENTES FINANCIACION'!A5,'Señaletica y Señalizacion'!$O$2:$O$43)</f>
        <v>0</v>
      </c>
      <c r="P48" s="2">
        <f>+SUMIF($D$2:$D$43,'FUENTES FINANCIACION'!A5,'Señaletica y Señalizacion'!$P$2:$P$43)</f>
        <v>0</v>
      </c>
      <c r="Q48" s="2">
        <f>+SUMIF($D$2:$D$43,'FUENTES FINANCIACION'!A5,'Señaletica y Señalizacion'!$Q$2:$Q$43)</f>
        <v>0</v>
      </c>
      <c r="R48" s="2">
        <f>+SUMIF($D$2:$D$43,'FUENTES FINANCIACION'!$A5,'Señaletica y Señalizacion'!R$2:R$43)</f>
        <v>0</v>
      </c>
      <c r="S48" s="2">
        <f>+SUMIF($D$2:$D$43,'FUENTES FINANCIACION'!$A5,'Señaletica y Señalizacion'!S$2:S$43)</f>
        <v>0</v>
      </c>
      <c r="T48" s="2">
        <f>+SUMIF($D$2:$D$43,'FUENTES FINANCIACION'!$A5,'Señaletica y Señalizacion'!T$2:T$43)</f>
        <v>0</v>
      </c>
      <c r="U48" s="2">
        <f>+SUMIF($D$2:$D$43,'FUENTES FINANCIACION'!$A5,'Señaletica y Señalizacion'!U$2:U$43)</f>
        <v>0</v>
      </c>
      <c r="V48" s="2">
        <f>+SUMIF($D$2:$D$43,'FUENTES FINANCIACION'!$A5,'Señaletica y Señalizacion'!V$2:V$43)</f>
        <v>0</v>
      </c>
      <c r="W48" s="2">
        <f>+SUMIF($D$2:$D$43,'FUENTES FINANCIACION'!$A5,'Señaletica y Señalizacion'!W$2:W$43)</f>
        <v>0</v>
      </c>
      <c r="X48" s="2">
        <f>+SUMIF($D$2:$D$43,'FUENTES FINANCIACION'!$A5,'Señaletica y Señalizacion'!X$2:X$43)</f>
        <v>0</v>
      </c>
      <c r="Y48" s="2">
        <f>+SUMIF($D$2:$D$43,'FUENTES FINANCIACION'!$A5,'Señaletica y Señalizacion'!Y$2:Y$43)</f>
        <v>0</v>
      </c>
      <c r="Z48" s="2">
        <f>+SUMIF($D$2:$D$43,'FUENTES FINANCIACION'!$A5,'Señaletica y Señalizacion'!Z$2:Z$43)</f>
        <v>0</v>
      </c>
      <c r="AA48" s="2">
        <f>+SUMIF($D$2:$D$43,'FUENTES FINANCIACION'!$A5,'Señaletica y Señalizacion'!AA$2:AA$43)</f>
        <v>0</v>
      </c>
      <c r="AB48" s="2">
        <f>+SUMIF($D$2:$D$43,'FUENTES FINANCIACION'!$A5,'Señaletica y Señalizacion'!AB$2:AB$43)</f>
        <v>0</v>
      </c>
      <c r="AC48" s="2">
        <f>+SUMIF($D$2:$D$43,'FUENTES FINANCIACION'!$A5,'Señaletica y Señalizacion'!AC$2:AC$43)</f>
        <v>0</v>
      </c>
      <c r="AD48" s="2">
        <f>+SUMIF($D$2:$D$43,'FUENTES FINANCIACION'!$A5,'Señaletica y Señalizacion'!AD$2:AD$43)</f>
        <v>0</v>
      </c>
    </row>
    <row r="49" spans="1:30" x14ac:dyDescent="0.25">
      <c r="A49" s="69"/>
      <c r="B49" s="69"/>
      <c r="C49" s="69"/>
      <c r="D49" s="2" t="str">
        <f>+'FUENTES FINANCIACION'!A6</f>
        <v>06  Recursos Otros Aportes del Ente Gestor</v>
      </c>
      <c r="E49" s="2">
        <f>+SUMIF($D$2:$D$43,'FUENTES FINANCIACION'!A6,'Señaletica y Señalizacion'!$E$2:$E$43)</f>
        <v>0</v>
      </c>
      <c r="F49" s="2">
        <f>+SUMIF($D$2:$D$43,'FUENTES FINANCIACION'!A6,'Señaletica y Señalizacion'!$F$2:$F$43)</f>
        <v>0</v>
      </c>
      <c r="G49" s="2">
        <f>+SUMIF($D$2:$D$43,'FUENTES FINANCIACION'!A6,'Señaletica y Señalizacion'!$G$2:$G$43)</f>
        <v>0</v>
      </c>
      <c r="H49" s="2">
        <f>+SUMIF($D$2:$D$43,'FUENTES FINANCIACION'!A6,'Señaletica y Señalizacion'!$H$2:$H$43)</f>
        <v>0</v>
      </c>
      <c r="I49" s="2">
        <f>+SUMIF($D$2:$D$43,'FUENTES FINANCIACION'!A6,'Señaletica y Señalizacion'!$I$2:$I$43)</f>
        <v>0</v>
      </c>
      <c r="J49" s="2">
        <f>+SUMIF($D$2:$D$43,'FUENTES FINANCIACION'!A6,'Señaletica y Señalizacion'!$J$2:$J$43)</f>
        <v>0</v>
      </c>
      <c r="K49" s="2">
        <f>+SUMIF($D$2:$D$43,'FUENTES FINANCIACION'!A6,'Señaletica y Señalizacion'!$K$2:$K$43)</f>
        <v>0</v>
      </c>
      <c r="L49" s="2">
        <f>+SUMIF($D$2:$D$43,'FUENTES FINANCIACION'!A6,'Señaletica y Señalizacion'!$L$2:$L$43)</f>
        <v>0</v>
      </c>
      <c r="M49" s="2">
        <f>+SUMIF($D$2:$D$43,'FUENTES FINANCIACION'!A6,'Señaletica y Señalizacion'!$M$2:$M$43)</f>
        <v>0</v>
      </c>
      <c r="N49" s="2">
        <f>+SUMIF($D$2:$D$43,'FUENTES FINANCIACION'!A6,'Señaletica y Señalizacion'!$N$2:$N$43)</f>
        <v>0</v>
      </c>
      <c r="O49" s="2">
        <f>+SUMIF($D$2:$D$43,'FUENTES FINANCIACION'!A6,'Señaletica y Señalizacion'!$O$2:$O$43)</f>
        <v>0</v>
      </c>
      <c r="P49" s="2">
        <f>+SUMIF($D$2:$D$43,'FUENTES FINANCIACION'!A6,'Señaletica y Señalizacion'!$P$2:$P$43)</f>
        <v>0</v>
      </c>
      <c r="Q49" s="2">
        <f>+SUMIF($D$2:$D$43,'FUENTES FINANCIACION'!A6,'Señaletica y Señalizacion'!$Q$2:$Q$43)</f>
        <v>0</v>
      </c>
      <c r="R49" s="2">
        <f>+SUMIF($D$2:$D$43,'FUENTES FINANCIACION'!$A6,'Señaletica y Señalizacion'!R$2:R$43)</f>
        <v>0</v>
      </c>
      <c r="S49" s="2">
        <f>+SUMIF($D$2:$D$43,'FUENTES FINANCIACION'!$A6,'Señaletica y Señalizacion'!S$2:S$43)</f>
        <v>0</v>
      </c>
      <c r="T49" s="2">
        <f>+SUMIF($D$2:$D$43,'FUENTES FINANCIACION'!$A6,'Señaletica y Señalizacion'!T$2:T$43)</f>
        <v>0</v>
      </c>
      <c r="U49" s="2">
        <f>+SUMIF($D$2:$D$43,'FUENTES FINANCIACION'!$A6,'Señaletica y Señalizacion'!U$2:U$43)</f>
        <v>0</v>
      </c>
      <c r="V49" s="2">
        <f>+SUMIF($D$2:$D$43,'FUENTES FINANCIACION'!$A6,'Señaletica y Señalizacion'!V$2:V$43)</f>
        <v>0</v>
      </c>
      <c r="W49" s="2">
        <f>+SUMIF($D$2:$D$43,'FUENTES FINANCIACION'!$A6,'Señaletica y Señalizacion'!W$2:W$43)</f>
        <v>0</v>
      </c>
      <c r="X49" s="2">
        <f>+SUMIF($D$2:$D$43,'FUENTES FINANCIACION'!$A6,'Señaletica y Señalizacion'!X$2:X$43)</f>
        <v>0</v>
      </c>
      <c r="Y49" s="2">
        <f>+SUMIF($D$2:$D$43,'FUENTES FINANCIACION'!$A6,'Señaletica y Señalizacion'!Y$2:Y$43)</f>
        <v>0</v>
      </c>
      <c r="Z49" s="2">
        <f>+SUMIF($D$2:$D$43,'FUENTES FINANCIACION'!$A6,'Señaletica y Señalizacion'!Z$2:Z$43)</f>
        <v>0</v>
      </c>
      <c r="AA49" s="2">
        <f>+SUMIF($D$2:$D$43,'FUENTES FINANCIACION'!$A6,'Señaletica y Señalizacion'!AA$2:AA$43)</f>
        <v>0</v>
      </c>
      <c r="AB49" s="2">
        <f>+SUMIF($D$2:$D$43,'FUENTES FINANCIACION'!$A6,'Señaletica y Señalizacion'!AB$2:AB$43)</f>
        <v>0</v>
      </c>
      <c r="AC49" s="2">
        <f>+SUMIF($D$2:$D$43,'FUENTES FINANCIACION'!$A6,'Señaletica y Señalizacion'!AC$2:AC$43)</f>
        <v>0</v>
      </c>
      <c r="AD49" s="2">
        <f>+SUMIF($D$2:$D$43,'FUENTES FINANCIACION'!$A6,'Señaletica y Señalizacion'!AD$2:AD$43)</f>
        <v>0</v>
      </c>
    </row>
    <row r="50" spans="1:30" x14ac:dyDescent="0.25">
      <c r="A50" s="69"/>
      <c r="B50" s="69"/>
      <c r="C50" s="69"/>
      <c r="D50" s="2" t="str">
        <f>+'FUENTES FINANCIACION'!A7</f>
        <v>07  Recursos Nación OPEP</v>
      </c>
      <c r="E50" s="2">
        <f>+SUMIF($D$2:$D$43,'FUENTES FINANCIACION'!A7,'Señaletica y Señalizacion'!$E$2:$E$43)</f>
        <v>0</v>
      </c>
      <c r="F50" s="2">
        <f>+SUMIF($D$2:$D$43,'FUENTES FINANCIACION'!A7,'Señaletica y Señalizacion'!$F$2:$F$43)</f>
        <v>0</v>
      </c>
      <c r="G50" s="2">
        <f>+SUMIF($D$2:$D$43,'FUENTES FINANCIACION'!A7,'Señaletica y Señalizacion'!$G$2:$G$43)</f>
        <v>0</v>
      </c>
      <c r="H50" s="2">
        <f>+SUMIF($D$2:$D$43,'FUENTES FINANCIACION'!A7,'Señaletica y Señalizacion'!$H$2:$H$43)</f>
        <v>0</v>
      </c>
      <c r="I50" s="2">
        <f>+SUMIF($D$2:$D$43,'FUENTES FINANCIACION'!A7,'Señaletica y Señalizacion'!$I$2:$I$43)</f>
        <v>0</v>
      </c>
      <c r="J50" s="2">
        <f>+SUMIF($D$2:$D$43,'FUENTES FINANCIACION'!A7,'Señaletica y Señalizacion'!$J$2:$J$43)</f>
        <v>0</v>
      </c>
      <c r="K50" s="2">
        <f>+SUMIF($D$2:$D$43,'FUENTES FINANCIACION'!A7,'Señaletica y Señalizacion'!$K$2:$K$43)</f>
        <v>0</v>
      </c>
      <c r="L50" s="2">
        <f>+SUMIF($D$2:$D$43,'FUENTES FINANCIACION'!A7,'Señaletica y Señalizacion'!$L$2:$L$43)</f>
        <v>0</v>
      </c>
      <c r="M50" s="2">
        <f>+SUMIF($D$2:$D$43,'FUENTES FINANCIACION'!A7,'Señaletica y Señalizacion'!$M$2:$M$43)</f>
        <v>0</v>
      </c>
      <c r="N50" s="2">
        <f>+SUMIF($D$2:$D$43,'FUENTES FINANCIACION'!A7,'Señaletica y Señalizacion'!$N$2:$N$43)</f>
        <v>0</v>
      </c>
      <c r="O50" s="2">
        <f>+SUMIF($D$2:$D$43,'FUENTES FINANCIACION'!A7,'Señaletica y Señalizacion'!$O$2:$O$43)</f>
        <v>0</v>
      </c>
      <c r="P50" s="2">
        <f>+SUMIF($D$2:$D$43,'FUENTES FINANCIACION'!A7,'Señaletica y Señalizacion'!$P$2:$P$43)</f>
        <v>0</v>
      </c>
      <c r="Q50" s="2">
        <f>+SUMIF($D$2:$D$43,'FUENTES FINANCIACION'!A7,'Señaletica y Señalizacion'!$Q$2:$Q$43)</f>
        <v>0</v>
      </c>
      <c r="R50" s="2">
        <f>+SUMIF($D$2:$D$43,'FUENTES FINANCIACION'!$A7,'Señaletica y Señalizacion'!R$2:R$43)</f>
        <v>0</v>
      </c>
      <c r="S50" s="2">
        <f>+SUMIF($D$2:$D$43,'FUENTES FINANCIACION'!$A7,'Señaletica y Señalizacion'!S$2:S$43)</f>
        <v>0</v>
      </c>
      <c r="T50" s="2">
        <f>+SUMIF($D$2:$D$43,'FUENTES FINANCIACION'!$A7,'Señaletica y Señalizacion'!T$2:T$43)</f>
        <v>0</v>
      </c>
      <c r="U50" s="2">
        <f>+SUMIF($D$2:$D$43,'FUENTES FINANCIACION'!$A7,'Señaletica y Señalizacion'!U$2:U$43)</f>
        <v>0</v>
      </c>
      <c r="V50" s="2">
        <f>+SUMIF($D$2:$D$43,'FUENTES FINANCIACION'!$A7,'Señaletica y Señalizacion'!V$2:V$43)</f>
        <v>0</v>
      </c>
      <c r="W50" s="2">
        <f>+SUMIF($D$2:$D$43,'FUENTES FINANCIACION'!$A7,'Señaletica y Señalizacion'!W$2:W$43)</f>
        <v>0</v>
      </c>
      <c r="X50" s="2">
        <f>+SUMIF($D$2:$D$43,'FUENTES FINANCIACION'!$A7,'Señaletica y Señalizacion'!X$2:X$43)</f>
        <v>0</v>
      </c>
      <c r="Y50" s="2">
        <f>+SUMIF($D$2:$D$43,'FUENTES FINANCIACION'!$A7,'Señaletica y Señalizacion'!Y$2:Y$43)</f>
        <v>0</v>
      </c>
      <c r="Z50" s="2">
        <f>+SUMIF($D$2:$D$43,'FUENTES FINANCIACION'!$A7,'Señaletica y Señalizacion'!Z$2:Z$43)</f>
        <v>0</v>
      </c>
      <c r="AA50" s="2">
        <f>+SUMIF($D$2:$D$43,'FUENTES FINANCIACION'!$A7,'Señaletica y Señalizacion'!AA$2:AA$43)</f>
        <v>0</v>
      </c>
      <c r="AB50" s="2">
        <f>+SUMIF($D$2:$D$43,'FUENTES FINANCIACION'!$A7,'Señaletica y Señalizacion'!AB$2:AB$43)</f>
        <v>0</v>
      </c>
      <c r="AC50" s="2">
        <f>+SUMIF($D$2:$D$43,'FUENTES FINANCIACION'!$A7,'Señaletica y Señalizacion'!AC$2:AC$43)</f>
        <v>0</v>
      </c>
      <c r="AD50" s="2">
        <f>+SUMIF($D$2:$D$43,'FUENTES FINANCIACION'!$A7,'Señaletica y Señalizacion'!AD$2:AD$43)</f>
        <v>0</v>
      </c>
    </row>
    <row r="51" spans="1:30" x14ac:dyDescent="0.25">
      <c r="A51" s="69"/>
      <c r="B51" s="69"/>
      <c r="C51" s="69"/>
      <c r="D51" s="2" t="str">
        <f>+'FUENTES FINANCIACION'!A8</f>
        <v>08  Recursos Nación CAF</v>
      </c>
      <c r="E51" s="2">
        <f>+SUMIF($D$2:$D$43,'FUENTES FINANCIACION'!A8,'Señaletica y Señalizacion'!$E$2:$E$43)</f>
        <v>0</v>
      </c>
      <c r="F51" s="2">
        <f>+SUMIF($D$2:$D$43,'FUENTES FINANCIACION'!A8,'Señaletica y Señalizacion'!$F$2:$F$43)</f>
        <v>0</v>
      </c>
      <c r="G51" s="2">
        <f>+SUMIF($D$2:$D$43,'FUENTES FINANCIACION'!A8,'Señaletica y Señalizacion'!$G$2:$G$43)</f>
        <v>0</v>
      </c>
      <c r="H51" s="2">
        <f>+SUMIF($D$2:$D$43,'FUENTES FINANCIACION'!A8,'Señaletica y Señalizacion'!$H$2:$H$43)</f>
        <v>0</v>
      </c>
      <c r="I51" s="2">
        <f>+SUMIF($D$2:$D$43,'FUENTES FINANCIACION'!A8,'Señaletica y Señalizacion'!$I$2:$I$43)</f>
        <v>0</v>
      </c>
      <c r="J51" s="2">
        <f>+SUMIF($D$2:$D$43,'FUENTES FINANCIACION'!A8,'Señaletica y Señalizacion'!$J$2:$J$43)</f>
        <v>0</v>
      </c>
      <c r="K51" s="2">
        <f>+SUMIF($D$2:$D$43,'FUENTES FINANCIACION'!A8,'Señaletica y Señalizacion'!$K$2:$K$43)</f>
        <v>0</v>
      </c>
      <c r="L51" s="2">
        <f>+SUMIF($D$2:$D$43,'FUENTES FINANCIACION'!A8,'Señaletica y Señalizacion'!$L$2:$L$43)</f>
        <v>0</v>
      </c>
      <c r="M51" s="2">
        <f>+SUMIF($D$2:$D$43,'FUENTES FINANCIACION'!A8,'Señaletica y Señalizacion'!$M$2:$M$43)</f>
        <v>0</v>
      </c>
      <c r="N51" s="2">
        <f>+SUMIF($D$2:$D$43,'FUENTES FINANCIACION'!A8,'Señaletica y Señalizacion'!$N$2:$N$43)</f>
        <v>0</v>
      </c>
      <c r="O51" s="2">
        <f>+SUMIF($D$2:$D$43,'FUENTES FINANCIACION'!A8,'Señaletica y Señalizacion'!$O$2:$O$43)</f>
        <v>0</v>
      </c>
      <c r="P51" s="2">
        <f>+SUMIF($D$2:$D$43,'FUENTES FINANCIACION'!A8,'Señaletica y Señalizacion'!$P$2:$P$43)</f>
        <v>0</v>
      </c>
      <c r="Q51" s="2">
        <f>+SUMIF($D$2:$D$43,'FUENTES FINANCIACION'!A8,'Señaletica y Señalizacion'!$Q$2:$Q$43)</f>
        <v>0</v>
      </c>
      <c r="R51" s="2">
        <f>+SUMIF($D$2:$D$43,'FUENTES FINANCIACION'!$A8,'Señaletica y Señalizacion'!R$2:R$43)</f>
        <v>0</v>
      </c>
      <c r="S51" s="2">
        <f>+SUMIF($D$2:$D$43,'FUENTES FINANCIACION'!$A8,'Señaletica y Señalizacion'!S$2:S$43)</f>
        <v>0</v>
      </c>
      <c r="T51" s="2">
        <f>+SUMIF($D$2:$D$43,'FUENTES FINANCIACION'!$A8,'Señaletica y Señalizacion'!T$2:T$43)</f>
        <v>0</v>
      </c>
      <c r="U51" s="2">
        <f>+SUMIF($D$2:$D$43,'FUENTES FINANCIACION'!$A8,'Señaletica y Señalizacion'!U$2:U$43)</f>
        <v>0</v>
      </c>
      <c r="V51" s="2">
        <f>+SUMIF($D$2:$D$43,'FUENTES FINANCIACION'!$A8,'Señaletica y Señalizacion'!V$2:V$43)</f>
        <v>0</v>
      </c>
      <c r="W51" s="2">
        <f>+SUMIF($D$2:$D$43,'FUENTES FINANCIACION'!$A8,'Señaletica y Señalizacion'!W$2:W$43)</f>
        <v>0</v>
      </c>
      <c r="X51" s="2">
        <f>+SUMIF($D$2:$D$43,'FUENTES FINANCIACION'!$A8,'Señaletica y Señalizacion'!X$2:X$43)</f>
        <v>0</v>
      </c>
      <c r="Y51" s="2">
        <f>+SUMIF($D$2:$D$43,'FUENTES FINANCIACION'!$A8,'Señaletica y Señalizacion'!Y$2:Y$43)</f>
        <v>0</v>
      </c>
      <c r="Z51" s="2">
        <f>+SUMIF($D$2:$D$43,'FUENTES FINANCIACION'!$A8,'Señaletica y Señalizacion'!Z$2:Z$43)</f>
        <v>0</v>
      </c>
      <c r="AA51" s="2">
        <f>+SUMIF($D$2:$D$43,'FUENTES FINANCIACION'!$A8,'Señaletica y Señalizacion'!AA$2:AA$43)</f>
        <v>0</v>
      </c>
      <c r="AB51" s="2">
        <f>+SUMIF($D$2:$D$43,'FUENTES FINANCIACION'!$A8,'Señaletica y Señalizacion'!AB$2:AB$43)</f>
        <v>0</v>
      </c>
      <c r="AC51" s="2">
        <f>+SUMIF($D$2:$D$43,'FUENTES FINANCIACION'!$A8,'Señaletica y Señalizacion'!AC$2:AC$43)</f>
        <v>0</v>
      </c>
      <c r="AD51" s="2">
        <f>+SUMIF($D$2:$D$43,'FUENTES FINANCIACION'!$A8,'Señaletica y Señalizacion'!AD$2:AD$43)</f>
        <v>0</v>
      </c>
    </row>
    <row r="52" spans="1:30" x14ac:dyDescent="0.25">
      <c r="A52" s="69"/>
      <c r="B52" s="69"/>
      <c r="C52" s="69"/>
      <c r="D52" s="2" t="str">
        <f>+'FUENTES FINANCIACION'!A9</f>
        <v>09  Otros Aportes Ente Gestor</v>
      </c>
      <c r="E52" s="2">
        <f>+SUMIF($D$2:$D$43,'FUENTES FINANCIACION'!A9,'Señaletica y Señalizacion'!$E$2:$E$43)</f>
        <v>0</v>
      </c>
      <c r="F52" s="2">
        <f>+SUMIF($D$2:$D$43,'FUENTES FINANCIACION'!A9,'Señaletica y Señalizacion'!$F$2:$F$43)</f>
        <v>0</v>
      </c>
      <c r="G52" s="2">
        <f>+SUMIF($D$2:$D$43,'FUENTES FINANCIACION'!A9,'Señaletica y Señalizacion'!$G$2:$G$43)</f>
        <v>0</v>
      </c>
      <c r="H52" s="2">
        <f>+SUMIF($D$2:$D$43,'FUENTES FINANCIACION'!A9,'Señaletica y Señalizacion'!$H$2:$H$43)</f>
        <v>0</v>
      </c>
      <c r="I52" s="2">
        <f>+SUMIF($D$2:$D$43,'FUENTES FINANCIACION'!A9,'Señaletica y Señalizacion'!$I$2:$I$43)</f>
        <v>0</v>
      </c>
      <c r="J52" s="2">
        <f>+SUMIF($D$2:$D$43,'FUENTES FINANCIACION'!A9,'Señaletica y Señalizacion'!$J$2:$J$43)</f>
        <v>0</v>
      </c>
      <c r="K52" s="2">
        <f>+SUMIF($D$2:$D$43,'FUENTES FINANCIACION'!A9,'Señaletica y Señalizacion'!$K$2:$K$43)</f>
        <v>0</v>
      </c>
      <c r="L52" s="2">
        <f>+SUMIF($D$2:$D$43,'FUENTES FINANCIACION'!A9,'Señaletica y Señalizacion'!$L$2:$L$43)</f>
        <v>0</v>
      </c>
      <c r="M52" s="2">
        <f>+SUMIF($D$2:$D$43,'FUENTES FINANCIACION'!A9,'Señaletica y Señalizacion'!$M$2:$M$43)</f>
        <v>0</v>
      </c>
      <c r="N52" s="2">
        <f>+SUMIF($D$2:$D$43,'FUENTES FINANCIACION'!A9,'Señaletica y Señalizacion'!$N$2:$N$43)</f>
        <v>0</v>
      </c>
      <c r="O52" s="2">
        <f>+SUMIF($D$2:$D$43,'FUENTES FINANCIACION'!A9,'Señaletica y Señalizacion'!$O$2:$O$43)</f>
        <v>0</v>
      </c>
      <c r="P52" s="2">
        <f>+SUMIF($D$2:$D$43,'FUENTES FINANCIACION'!A9,'Señaletica y Señalizacion'!$P$2:$P$43)</f>
        <v>0</v>
      </c>
      <c r="Q52" s="2">
        <f>+SUMIF($D$2:$D$43,'FUENTES FINANCIACION'!A9,'Señaletica y Señalizacion'!$Q$2:$Q$43)</f>
        <v>0</v>
      </c>
      <c r="R52" s="2">
        <f>+SUMIF($D$2:$D$43,'FUENTES FINANCIACION'!$A9,'Señaletica y Señalizacion'!R$2:R$43)</f>
        <v>0</v>
      </c>
      <c r="S52" s="2">
        <f>+SUMIF($D$2:$D$43,'FUENTES FINANCIACION'!$A9,'Señaletica y Señalizacion'!S$2:S$43)</f>
        <v>0</v>
      </c>
      <c r="T52" s="2">
        <f>+SUMIF($D$2:$D$43,'FUENTES FINANCIACION'!$A9,'Señaletica y Señalizacion'!T$2:T$43)</f>
        <v>0</v>
      </c>
      <c r="U52" s="2">
        <f>+SUMIF($D$2:$D$43,'FUENTES FINANCIACION'!$A9,'Señaletica y Señalizacion'!U$2:U$43)</f>
        <v>0</v>
      </c>
      <c r="V52" s="2">
        <f>+SUMIF($D$2:$D$43,'FUENTES FINANCIACION'!$A9,'Señaletica y Señalizacion'!V$2:V$43)</f>
        <v>0</v>
      </c>
      <c r="W52" s="2">
        <f>+SUMIF($D$2:$D$43,'FUENTES FINANCIACION'!$A9,'Señaletica y Señalizacion'!W$2:W$43)</f>
        <v>0</v>
      </c>
      <c r="X52" s="2">
        <f>+SUMIF($D$2:$D$43,'FUENTES FINANCIACION'!$A9,'Señaletica y Señalizacion'!X$2:X$43)</f>
        <v>0</v>
      </c>
      <c r="Y52" s="2">
        <f>+SUMIF($D$2:$D$43,'FUENTES FINANCIACION'!$A9,'Señaletica y Señalizacion'!Y$2:Y$43)</f>
        <v>0</v>
      </c>
      <c r="Z52" s="2">
        <f>+SUMIF($D$2:$D$43,'FUENTES FINANCIACION'!$A9,'Señaletica y Señalizacion'!Z$2:Z$43)</f>
        <v>0</v>
      </c>
      <c r="AA52" s="2">
        <f>+SUMIF($D$2:$D$43,'FUENTES FINANCIACION'!$A9,'Señaletica y Señalizacion'!AA$2:AA$43)</f>
        <v>0</v>
      </c>
      <c r="AB52" s="2">
        <f>+SUMIF($D$2:$D$43,'FUENTES FINANCIACION'!$A9,'Señaletica y Señalizacion'!AB$2:AB$43)</f>
        <v>0</v>
      </c>
      <c r="AC52" s="2">
        <f>+SUMIF($D$2:$D$43,'FUENTES FINANCIACION'!$A9,'Señaletica y Señalizacion'!AC$2:AC$43)</f>
        <v>0</v>
      </c>
      <c r="AD52" s="2">
        <f>+SUMIF($D$2:$D$43,'FUENTES FINANCIACION'!$A9,'Señaletica y Señalizacion'!AD$2:AD$43)</f>
        <v>0</v>
      </c>
    </row>
    <row r="53" spans="1:30" x14ac:dyDescent="0.25">
      <c r="A53" s="69"/>
      <c r="B53" s="69"/>
      <c r="C53" s="69"/>
      <c r="D53" s="2" t="str">
        <f>+'FUENTES FINANCIACION'!A10</f>
        <v>10  Aportes entes Territoriales en Especie.</v>
      </c>
      <c r="E53" s="2">
        <f>+SUMIF($D$2:$D$43,'FUENTES FINANCIACION'!A10,'Señaletica y Señalizacion'!$E$2:$E$43)</f>
        <v>0</v>
      </c>
      <c r="F53" s="2">
        <f>+SUMIF($D$2:$D$43,'FUENTES FINANCIACION'!A10,'Señaletica y Señalizacion'!$F$2:$F$43)</f>
        <v>0</v>
      </c>
      <c r="G53" s="2">
        <f>+SUMIF($D$2:$D$43,'FUENTES FINANCIACION'!A10,'Señaletica y Señalizacion'!$G$2:$G$43)</f>
        <v>0</v>
      </c>
      <c r="H53" s="2">
        <f>+SUMIF($D$2:$D$43,'FUENTES FINANCIACION'!A10,'Señaletica y Señalizacion'!$H$2:$H$43)</f>
        <v>0</v>
      </c>
      <c r="I53" s="2">
        <f>+SUMIF($D$2:$D$43,'FUENTES FINANCIACION'!A10,'Señaletica y Señalizacion'!$I$2:$I$43)</f>
        <v>0</v>
      </c>
      <c r="J53" s="2">
        <f>+SUMIF($D$2:$D$43,'FUENTES FINANCIACION'!A10,'Señaletica y Señalizacion'!$J$2:$J$43)</f>
        <v>0</v>
      </c>
      <c r="K53" s="2">
        <f>+SUMIF($D$2:$D$43,'FUENTES FINANCIACION'!A10,'Señaletica y Señalizacion'!$K$2:$K$43)</f>
        <v>0</v>
      </c>
      <c r="L53" s="2">
        <f>+SUMIF($D$2:$D$43,'FUENTES FINANCIACION'!A10,'Señaletica y Señalizacion'!$L$2:$L$43)</f>
        <v>0</v>
      </c>
      <c r="M53" s="2">
        <f>+SUMIF($D$2:$D$43,'FUENTES FINANCIACION'!A10,'Señaletica y Señalizacion'!$M$2:$M$43)</f>
        <v>0</v>
      </c>
      <c r="N53" s="2">
        <f>+SUMIF($D$2:$D$43,'FUENTES FINANCIACION'!A10,'Señaletica y Señalizacion'!$N$2:$N$43)</f>
        <v>0</v>
      </c>
      <c r="O53" s="2">
        <f>+SUMIF($D$2:$D$43,'FUENTES FINANCIACION'!A10,'Señaletica y Señalizacion'!$O$2:$O$43)</f>
        <v>0</v>
      </c>
      <c r="P53" s="2">
        <f>+SUMIF($D$2:$D$43,'FUENTES FINANCIACION'!A10,'Señaletica y Señalizacion'!$P$2:$P$43)</f>
        <v>0</v>
      </c>
      <c r="Q53" s="2">
        <f>+SUMIF($D$2:$D$43,'FUENTES FINANCIACION'!A10,'Señaletica y Señalizacion'!$Q$2:$Q$43)</f>
        <v>0</v>
      </c>
      <c r="R53" s="2">
        <f>+SUMIF($D$2:$D$43,'FUENTES FINANCIACION'!$A10,'Señaletica y Señalizacion'!R$2:R$43)</f>
        <v>0</v>
      </c>
      <c r="S53" s="2">
        <f>+SUMIF($D$2:$D$43,'FUENTES FINANCIACION'!$A10,'Señaletica y Señalizacion'!S$2:S$43)</f>
        <v>0</v>
      </c>
      <c r="T53" s="2">
        <f>+SUMIF($D$2:$D$43,'FUENTES FINANCIACION'!$A10,'Señaletica y Señalizacion'!T$2:T$43)</f>
        <v>0</v>
      </c>
      <c r="U53" s="2">
        <f>+SUMIF($D$2:$D$43,'FUENTES FINANCIACION'!$A10,'Señaletica y Señalizacion'!U$2:U$43)</f>
        <v>0</v>
      </c>
      <c r="V53" s="2">
        <f>+SUMIF($D$2:$D$43,'FUENTES FINANCIACION'!$A10,'Señaletica y Señalizacion'!V$2:V$43)</f>
        <v>0</v>
      </c>
      <c r="W53" s="2">
        <f>+SUMIF($D$2:$D$43,'FUENTES FINANCIACION'!$A10,'Señaletica y Señalizacion'!W$2:W$43)</f>
        <v>0</v>
      </c>
      <c r="X53" s="2">
        <f>+SUMIF($D$2:$D$43,'FUENTES FINANCIACION'!$A10,'Señaletica y Señalizacion'!X$2:X$43)</f>
        <v>0</v>
      </c>
      <c r="Y53" s="2">
        <f>+SUMIF($D$2:$D$43,'FUENTES FINANCIACION'!$A10,'Señaletica y Señalizacion'!Y$2:Y$43)</f>
        <v>0</v>
      </c>
      <c r="Z53" s="2">
        <f>+SUMIF($D$2:$D$43,'FUENTES FINANCIACION'!$A10,'Señaletica y Señalizacion'!Z$2:Z$43)</f>
        <v>0</v>
      </c>
      <c r="AA53" s="2">
        <f>+SUMIF($D$2:$D$43,'FUENTES FINANCIACION'!$A10,'Señaletica y Señalizacion'!AA$2:AA$43)</f>
        <v>0</v>
      </c>
      <c r="AB53" s="2">
        <f>+SUMIF($D$2:$D$43,'FUENTES FINANCIACION'!$A10,'Señaletica y Señalizacion'!AB$2:AB$43)</f>
        <v>0</v>
      </c>
      <c r="AC53" s="2">
        <f>+SUMIF($D$2:$D$43,'FUENTES FINANCIACION'!$A10,'Señaletica y Señalizacion'!AC$2:AC$43)</f>
        <v>0</v>
      </c>
      <c r="AD53" s="2">
        <f>+SUMIF($D$2:$D$43,'FUENTES FINANCIACION'!$A10,'Señaletica y Señalizacion'!AD$2:AD$43)</f>
        <v>0</v>
      </c>
    </row>
    <row r="54" spans="1:30" x14ac:dyDescent="0.25">
      <c r="A54" s="69"/>
      <c r="B54" s="69"/>
      <c r="C54" s="69"/>
      <c r="D54" s="2" t="str">
        <f>+'FUENTES FINANCIACION'!A11</f>
        <v>12  Retención de Garantía</v>
      </c>
      <c r="E54" s="2">
        <f>+SUMIF($D$2:$D$43,'FUENTES FINANCIACION'!A11,'Señaletica y Señalizacion'!$E$2:$E$43)</f>
        <v>0</v>
      </c>
      <c r="F54" s="2">
        <f>+SUMIF($D$2:$D$43,'FUENTES FINANCIACION'!A11,'Señaletica y Señalizacion'!$F$2:$F$43)</f>
        <v>0</v>
      </c>
      <c r="G54" s="2">
        <f>+SUMIF($D$2:$D$43,'FUENTES FINANCIACION'!A11,'Señaletica y Señalizacion'!$G$2:$G$43)</f>
        <v>0</v>
      </c>
      <c r="H54" s="2">
        <f>+SUMIF($D$2:$D$43,'FUENTES FINANCIACION'!A11,'Señaletica y Señalizacion'!$H$2:$H$43)</f>
        <v>0</v>
      </c>
      <c r="I54" s="2">
        <f>+SUMIF($D$2:$D$43,'FUENTES FINANCIACION'!A11,'Señaletica y Señalizacion'!$I$2:$I$43)</f>
        <v>0</v>
      </c>
      <c r="J54" s="2">
        <f>+SUMIF($D$2:$D$43,'FUENTES FINANCIACION'!A11,'Señaletica y Señalizacion'!$J$2:$J$43)</f>
        <v>0</v>
      </c>
      <c r="K54" s="2">
        <f>+SUMIF($D$2:$D$43,'FUENTES FINANCIACION'!A11,'Señaletica y Señalizacion'!$K$2:$K$43)</f>
        <v>0</v>
      </c>
      <c r="L54" s="2">
        <f>+SUMIF($D$2:$D$43,'FUENTES FINANCIACION'!A11,'Señaletica y Señalizacion'!$L$2:$L$43)</f>
        <v>0</v>
      </c>
      <c r="M54" s="2">
        <f>+SUMIF($D$2:$D$43,'FUENTES FINANCIACION'!A11,'Señaletica y Señalizacion'!$M$2:$M$43)</f>
        <v>0</v>
      </c>
      <c r="N54" s="2">
        <f>+SUMIF($D$2:$D$43,'FUENTES FINANCIACION'!A11,'Señaletica y Señalizacion'!$N$2:$N$43)</f>
        <v>0</v>
      </c>
      <c r="O54" s="2">
        <f>+SUMIF($D$2:$D$43,'FUENTES FINANCIACION'!A11,'Señaletica y Señalizacion'!$O$2:$O$43)</f>
        <v>0</v>
      </c>
      <c r="P54" s="2">
        <f>+SUMIF($D$2:$D$43,'FUENTES FINANCIACION'!A11,'Señaletica y Señalizacion'!$P$2:$P$43)</f>
        <v>0</v>
      </c>
      <c r="Q54" s="2">
        <f>+SUMIF($D$2:$D$43,'FUENTES FINANCIACION'!A11,'Señaletica y Señalizacion'!$Q$2:$Q$43)</f>
        <v>0</v>
      </c>
      <c r="R54" s="2">
        <f>+SUMIF($D$2:$D$43,'FUENTES FINANCIACION'!$A11,'Señaletica y Señalizacion'!R$2:R$43)</f>
        <v>0</v>
      </c>
      <c r="S54" s="2">
        <f>+SUMIF($D$2:$D$43,'FUENTES FINANCIACION'!$A11,'Señaletica y Señalizacion'!S$2:S$43)</f>
        <v>0</v>
      </c>
      <c r="T54" s="2">
        <f>+SUMIF($D$2:$D$43,'FUENTES FINANCIACION'!$A11,'Señaletica y Señalizacion'!T$2:T$43)</f>
        <v>0</v>
      </c>
      <c r="U54" s="2">
        <f>+SUMIF($D$2:$D$43,'FUENTES FINANCIACION'!$A11,'Señaletica y Señalizacion'!U$2:U$43)</f>
        <v>0</v>
      </c>
      <c r="V54" s="2">
        <f>+SUMIF($D$2:$D$43,'FUENTES FINANCIACION'!$A11,'Señaletica y Señalizacion'!V$2:V$43)</f>
        <v>0</v>
      </c>
      <c r="W54" s="2">
        <f>+SUMIF($D$2:$D$43,'FUENTES FINANCIACION'!$A11,'Señaletica y Señalizacion'!W$2:W$43)</f>
        <v>0</v>
      </c>
      <c r="X54" s="2">
        <f>+SUMIF($D$2:$D$43,'FUENTES FINANCIACION'!$A11,'Señaletica y Señalizacion'!X$2:X$43)</f>
        <v>0</v>
      </c>
      <c r="Y54" s="2">
        <f>+SUMIF($D$2:$D$43,'FUENTES FINANCIACION'!$A11,'Señaletica y Señalizacion'!Y$2:Y$43)</f>
        <v>0</v>
      </c>
      <c r="Z54" s="2">
        <f>+SUMIF($D$2:$D$43,'FUENTES FINANCIACION'!$A11,'Señaletica y Señalizacion'!Z$2:Z$43)</f>
        <v>0</v>
      </c>
      <c r="AA54" s="2">
        <f>+SUMIF($D$2:$D$43,'FUENTES FINANCIACION'!$A11,'Señaletica y Señalizacion'!AA$2:AA$43)</f>
        <v>0</v>
      </c>
      <c r="AB54" s="2">
        <f>+SUMIF($D$2:$D$43,'FUENTES FINANCIACION'!$A11,'Señaletica y Señalizacion'!AB$2:AB$43)</f>
        <v>0</v>
      </c>
      <c r="AC54" s="2">
        <f>+SUMIF($D$2:$D$43,'FUENTES FINANCIACION'!$A11,'Señaletica y Señalizacion'!AC$2:AC$43)</f>
        <v>0</v>
      </c>
      <c r="AD54" s="2">
        <f>+SUMIF($D$2:$D$43,'FUENTES FINANCIACION'!$A11,'Señaletica y Señalizacion'!AD$2:AD$43)</f>
        <v>0</v>
      </c>
    </row>
    <row r="55" spans="1:30" x14ac:dyDescent="0.25">
      <c r="A55" s="69"/>
      <c r="B55" s="69"/>
      <c r="C55" s="69"/>
      <c r="D55" s="2" t="str">
        <f>+'FUENTES FINANCIACION'!A12</f>
        <v>13  Recursos Nación BID Ambiental</v>
      </c>
      <c r="E55" s="2">
        <f>+SUMIF($D$2:$D$43,'FUENTES FINANCIACION'!A12,'Señaletica y Señalizacion'!$E$2:$E$43)</f>
        <v>0</v>
      </c>
      <c r="F55" s="2">
        <f>+SUMIF($D$2:$D$43,'FUENTES FINANCIACION'!A12,'Señaletica y Señalizacion'!$F$2:$F$43)</f>
        <v>0</v>
      </c>
      <c r="G55" s="2">
        <f>+SUMIF($D$2:$D$43,'FUENTES FINANCIACION'!A12,'Señaletica y Señalizacion'!$G$2:$G$43)</f>
        <v>0</v>
      </c>
      <c r="H55" s="2">
        <f>+SUMIF($D$2:$D$43,'FUENTES FINANCIACION'!A12,'Señaletica y Señalizacion'!$H$2:$H$43)</f>
        <v>0</v>
      </c>
      <c r="I55" s="2">
        <f>+SUMIF($D$2:$D$43,'FUENTES FINANCIACION'!A12,'Señaletica y Señalizacion'!$I$2:$I$43)</f>
        <v>0</v>
      </c>
      <c r="J55" s="2">
        <f>+SUMIF($D$2:$D$43,'FUENTES FINANCIACION'!A12,'Señaletica y Señalizacion'!$J$2:$J$43)</f>
        <v>0</v>
      </c>
      <c r="K55" s="2">
        <f>+SUMIF($D$2:$D$43,'FUENTES FINANCIACION'!A12,'Señaletica y Señalizacion'!$K$2:$K$43)</f>
        <v>0</v>
      </c>
      <c r="L55" s="2">
        <f>+SUMIF($D$2:$D$43,'FUENTES FINANCIACION'!A12,'Señaletica y Señalizacion'!$L$2:$L$43)</f>
        <v>0</v>
      </c>
      <c r="M55" s="2">
        <f>+SUMIF($D$2:$D$43,'FUENTES FINANCIACION'!A12,'Señaletica y Señalizacion'!$M$2:$M$43)</f>
        <v>0</v>
      </c>
      <c r="N55" s="2">
        <f>+SUMIF($D$2:$D$43,'FUENTES FINANCIACION'!A12,'Señaletica y Señalizacion'!$N$2:$N$43)</f>
        <v>0</v>
      </c>
      <c r="O55" s="2">
        <f>+SUMIF($D$2:$D$43,'FUENTES FINANCIACION'!A12,'Señaletica y Señalizacion'!$O$2:$O$43)</f>
        <v>0</v>
      </c>
      <c r="P55" s="2">
        <f>+SUMIF($D$2:$D$43,'FUENTES FINANCIACION'!A12,'Señaletica y Señalizacion'!$P$2:$P$43)</f>
        <v>0</v>
      </c>
      <c r="Q55" s="2">
        <f>+SUMIF($D$2:$D$43,'FUENTES FINANCIACION'!A12,'Señaletica y Señalizacion'!$Q$2:$Q$43)</f>
        <v>0</v>
      </c>
      <c r="R55" s="2">
        <f>+SUMIF($D$2:$D$43,'FUENTES FINANCIACION'!$A12,'Señaletica y Señalizacion'!R$2:R$43)</f>
        <v>0</v>
      </c>
      <c r="S55" s="2">
        <f>+SUMIF($D$2:$D$43,'FUENTES FINANCIACION'!$A12,'Señaletica y Señalizacion'!S$2:S$43)</f>
        <v>0</v>
      </c>
      <c r="T55" s="2">
        <f>+SUMIF($D$2:$D$43,'FUENTES FINANCIACION'!$A12,'Señaletica y Señalizacion'!T$2:T$43)</f>
        <v>0</v>
      </c>
      <c r="U55" s="2">
        <f>+SUMIF($D$2:$D$43,'FUENTES FINANCIACION'!$A12,'Señaletica y Señalizacion'!U$2:U$43)</f>
        <v>0</v>
      </c>
      <c r="V55" s="2">
        <f>+SUMIF($D$2:$D$43,'FUENTES FINANCIACION'!$A12,'Señaletica y Señalizacion'!V$2:V$43)</f>
        <v>0</v>
      </c>
      <c r="W55" s="2">
        <f>+SUMIF($D$2:$D$43,'FUENTES FINANCIACION'!$A12,'Señaletica y Señalizacion'!W$2:W$43)</f>
        <v>0</v>
      </c>
      <c r="X55" s="2">
        <f>+SUMIF($D$2:$D$43,'FUENTES FINANCIACION'!$A12,'Señaletica y Señalizacion'!X$2:X$43)</f>
        <v>0</v>
      </c>
      <c r="Y55" s="2">
        <f>+SUMIF($D$2:$D$43,'FUENTES FINANCIACION'!$A12,'Señaletica y Señalizacion'!Y$2:Y$43)</f>
        <v>0</v>
      </c>
      <c r="Z55" s="2">
        <f>+SUMIF($D$2:$D$43,'FUENTES FINANCIACION'!$A12,'Señaletica y Señalizacion'!Z$2:Z$43)</f>
        <v>0</v>
      </c>
      <c r="AA55" s="2">
        <f>+SUMIF($D$2:$D$43,'FUENTES FINANCIACION'!$A12,'Señaletica y Señalizacion'!AA$2:AA$43)</f>
        <v>0</v>
      </c>
      <c r="AB55" s="2">
        <f>+SUMIF($D$2:$D$43,'FUENTES FINANCIACION'!$A12,'Señaletica y Señalizacion'!AB$2:AB$43)</f>
        <v>0</v>
      </c>
      <c r="AC55" s="2">
        <f>+SUMIF($D$2:$D$43,'FUENTES FINANCIACION'!$A12,'Señaletica y Señalizacion'!AC$2:AC$43)</f>
        <v>0</v>
      </c>
      <c r="AD55" s="2">
        <f>+SUMIF($D$2:$D$43,'FUENTES FINANCIACION'!$A12,'Señaletica y Señalizacion'!AD$2:AD$43)</f>
        <v>0</v>
      </c>
    </row>
    <row r="56" spans="1:30" x14ac:dyDescent="0.25">
      <c r="A56" s="116" t="s">
        <v>27</v>
      </c>
      <c r="B56" s="117"/>
      <c r="C56" s="118"/>
      <c r="D56" s="11"/>
      <c r="E56" s="5">
        <f>SUM(E44:E55)</f>
        <v>0</v>
      </c>
      <c r="F56" s="5">
        <f t="shared" ref="F56:Q56" si="6">SUM(F44:F55)</f>
        <v>0</v>
      </c>
      <c r="G56" s="5">
        <f t="shared" si="6"/>
        <v>0</v>
      </c>
      <c r="H56" s="5">
        <f t="shared" si="6"/>
        <v>0</v>
      </c>
      <c r="I56" s="5">
        <f t="shared" si="6"/>
        <v>0</v>
      </c>
      <c r="J56" s="5">
        <f t="shared" si="6"/>
        <v>10</v>
      </c>
      <c r="K56" s="5">
        <f t="shared" si="6"/>
        <v>0</v>
      </c>
      <c r="L56" s="5">
        <f t="shared" si="6"/>
        <v>0</v>
      </c>
      <c r="M56" s="5">
        <f t="shared" si="6"/>
        <v>0</v>
      </c>
      <c r="N56" s="5">
        <f t="shared" si="6"/>
        <v>0</v>
      </c>
      <c r="O56" s="5">
        <f t="shared" si="6"/>
        <v>0</v>
      </c>
      <c r="P56" s="5">
        <f t="shared" si="6"/>
        <v>0</v>
      </c>
      <c r="Q56" s="5">
        <f t="shared" si="6"/>
        <v>10</v>
      </c>
      <c r="R56" s="5">
        <f t="shared" ref="R56:AD56" si="7">SUM(R44:R55)</f>
        <v>0</v>
      </c>
      <c r="S56" s="5">
        <f t="shared" si="7"/>
        <v>0</v>
      </c>
      <c r="T56" s="5">
        <f t="shared" si="7"/>
        <v>0</v>
      </c>
      <c r="U56" s="5">
        <f t="shared" si="7"/>
        <v>0</v>
      </c>
      <c r="V56" s="5">
        <f t="shared" si="7"/>
        <v>0</v>
      </c>
      <c r="W56" s="5">
        <f t="shared" si="7"/>
        <v>0</v>
      </c>
      <c r="X56" s="5">
        <f t="shared" si="7"/>
        <v>0</v>
      </c>
      <c r="Y56" s="5">
        <f t="shared" si="7"/>
        <v>0</v>
      </c>
      <c r="Z56" s="5">
        <f t="shared" si="7"/>
        <v>0</v>
      </c>
      <c r="AA56" s="5">
        <f t="shared" si="7"/>
        <v>0</v>
      </c>
      <c r="AB56" s="5">
        <f t="shared" si="7"/>
        <v>0</v>
      </c>
      <c r="AC56" s="5">
        <f t="shared" si="7"/>
        <v>0</v>
      </c>
      <c r="AD56" s="5">
        <f t="shared" si="7"/>
        <v>0</v>
      </c>
    </row>
  </sheetData>
  <mergeCells count="14">
    <mergeCell ref="A56:C56"/>
    <mergeCell ref="A29:C29"/>
    <mergeCell ref="A31:A42"/>
    <mergeCell ref="B31:B42"/>
    <mergeCell ref="C31:C42"/>
    <mergeCell ref="A43:C43"/>
    <mergeCell ref="A44:C55"/>
    <mergeCell ref="A3:A14"/>
    <mergeCell ref="B3:B14"/>
    <mergeCell ref="C3:C14"/>
    <mergeCell ref="A15:C15"/>
    <mergeCell ref="A17:A28"/>
    <mergeCell ref="B17:B28"/>
    <mergeCell ref="C17:C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1</vt:i4>
      </vt:variant>
    </vt:vector>
  </HeadingPairs>
  <TitlesOfParts>
    <vt:vector size="23" baseType="lpstr">
      <vt:lpstr>instructivo</vt:lpstr>
      <vt:lpstr>POAI ANUAL</vt:lpstr>
      <vt:lpstr>POAI MENSUAL</vt:lpstr>
      <vt:lpstr>Interv Centro Historico</vt:lpstr>
      <vt:lpstr>Infraestructura vial</vt:lpstr>
      <vt:lpstr>Gestion de Flota</vt:lpstr>
      <vt:lpstr>Sistema de Recaudo </vt:lpstr>
      <vt:lpstr>Centro de control de red semafó</vt:lpstr>
      <vt:lpstr>Señaletica y Señalizacion</vt:lpstr>
      <vt:lpstr>CISC</vt:lpstr>
      <vt:lpstr>Estaciones-modulos de transfere</vt:lpstr>
      <vt:lpstr>Patios y Talleres</vt:lpstr>
      <vt:lpstr>Gerencia del proyecto</vt:lpstr>
      <vt:lpstr>Paraderos</vt:lpstr>
      <vt:lpstr>Predios</vt:lpstr>
      <vt:lpstr>Gastos de Administracion</vt:lpstr>
      <vt:lpstr>Traslado de redes</vt:lpstr>
      <vt:lpstr>Vehiculos nuevos</vt:lpstr>
      <vt:lpstr>Servicio a la deuda</vt:lpstr>
      <vt:lpstr>Costos Financieros</vt:lpstr>
      <vt:lpstr>COMPONENTES</vt:lpstr>
      <vt:lpstr>FUENTES FINANCIACION</vt:lpstr>
      <vt:lpstr>COMPONENTES!_ftnref1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LENOVO-M73z</dc:creator>
  <cp:lastModifiedBy>UMUS - MT</cp:lastModifiedBy>
  <dcterms:created xsi:type="dcterms:W3CDTF">2018-12-12T13:31:49Z</dcterms:created>
  <dcterms:modified xsi:type="dcterms:W3CDTF">2022-11-08T22:46:04Z</dcterms:modified>
</cp:coreProperties>
</file>