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1 ENERO\"/>
    </mc:Choice>
  </mc:AlternateContent>
  <bookViews>
    <workbookView xWindow="0" yWindow="0" windowWidth="24000" windowHeight="9600"/>
  </bookViews>
  <sheets>
    <sheet name="ENER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</calcChain>
</file>

<file path=xl/sharedStrings.xml><?xml version="1.0" encoding="utf-8"?>
<sst xmlns="http://schemas.openxmlformats.org/spreadsheetml/2006/main" count="121" uniqueCount="62">
  <si>
    <t>MEDELLIN - ANTIOQUIA</t>
  </si>
  <si>
    <t xml:space="preserve">IBAGUE - TOLIMA     </t>
  </si>
  <si>
    <t>VILLAVICENCIO - META</t>
  </si>
  <si>
    <t xml:space="preserve">ITAGUI - ANTIOQUIA  </t>
  </si>
  <si>
    <t xml:space="preserve">RDP46627    </t>
  </si>
  <si>
    <t>BOGOTA - DISTRITO CA</t>
  </si>
  <si>
    <t>BUCARAMANGA - SANTAN</t>
  </si>
  <si>
    <t xml:space="preserve">CALI - VALLE        </t>
  </si>
  <si>
    <t xml:space="preserve">RDP15517    </t>
  </si>
  <si>
    <t>RDP016363250</t>
  </si>
  <si>
    <t xml:space="preserve">ARMENIA - QUINDIO   </t>
  </si>
  <si>
    <t xml:space="preserve">GIRON - SANTANDER   </t>
  </si>
  <si>
    <t>CCOP20181268</t>
  </si>
  <si>
    <t xml:space="preserve">NO          </t>
  </si>
  <si>
    <t xml:space="preserve">MOMPOS - BOLIVAR    </t>
  </si>
  <si>
    <t xml:space="preserve">RCC25818    </t>
  </si>
  <si>
    <t xml:space="preserve">CARTAGENA - BOLIVAR </t>
  </si>
  <si>
    <t xml:space="preserve">RDP045542   </t>
  </si>
  <si>
    <t xml:space="preserve">BARRANQUILLA        </t>
  </si>
  <si>
    <t xml:space="preserve">SPE0001308  </t>
  </si>
  <si>
    <t>CUCUTA - NORTE SANTA</t>
  </si>
  <si>
    <t xml:space="preserve">VALLEDUPAR - CESAR  </t>
  </si>
  <si>
    <t xml:space="preserve">MANIZALES - CALDAS  </t>
  </si>
  <si>
    <t xml:space="preserve">RDP 005477  </t>
  </si>
  <si>
    <t xml:space="preserve">PEREIRA - RISARALDA </t>
  </si>
  <si>
    <t xml:space="preserve">RDP 047798  </t>
  </si>
  <si>
    <t xml:space="preserve">PALMIRA - VALLE     </t>
  </si>
  <si>
    <t xml:space="preserve">RDP002371   </t>
  </si>
  <si>
    <t xml:space="preserve">QUIBDO - CHOCO      </t>
  </si>
  <si>
    <t xml:space="preserve">RDP046807   </t>
  </si>
  <si>
    <t xml:space="preserve">RP0046807   </t>
  </si>
  <si>
    <t xml:space="preserve">RDP036922   </t>
  </si>
  <si>
    <t xml:space="preserve">RESOLUCION  </t>
  </si>
  <si>
    <t xml:space="preserve">COACTIVO    </t>
  </si>
  <si>
    <t>SOP209010027</t>
  </si>
  <si>
    <t xml:space="preserve">POPAYAN - CAUCA     </t>
  </si>
  <si>
    <t xml:space="preserve">RDP049119   </t>
  </si>
  <si>
    <t xml:space="preserve">RDP021933   </t>
  </si>
  <si>
    <t xml:space="preserve">SOGAMOSO - BOYACA   </t>
  </si>
  <si>
    <t>BARRANCABERMEJA  - S</t>
  </si>
  <si>
    <t>RDP - 016031</t>
  </si>
  <si>
    <t xml:space="preserve">RDP011210   </t>
  </si>
  <si>
    <t xml:space="preserve">CARTAGO - VALLE     </t>
  </si>
  <si>
    <t xml:space="preserve">NEIVA - HUILA       </t>
  </si>
  <si>
    <t xml:space="preserve">RDP003363   </t>
  </si>
  <si>
    <t xml:space="preserve">SOLEDAD - ATLANTICO </t>
  </si>
  <si>
    <t xml:space="preserve">MONTERIA - CORDOBA  </t>
  </si>
  <si>
    <t>SOP201701030</t>
  </si>
  <si>
    <t>RDP022061420</t>
  </si>
  <si>
    <t>REF 2</t>
  </si>
  <si>
    <t>REF 1</t>
  </si>
  <si>
    <t>VRTOT</t>
  </si>
  <si>
    <t xml:space="preserve">EQUIVALENCIA SIIF </t>
  </si>
  <si>
    <t>CODRENT</t>
  </si>
  <si>
    <t>SEC PRESU</t>
  </si>
  <si>
    <t>TERCERO</t>
  </si>
  <si>
    <t>TELCONG</t>
  </si>
  <si>
    <t>FECCONG</t>
  </si>
  <si>
    <t>IDENTIF</t>
  </si>
  <si>
    <t>CIUDAD</t>
  </si>
  <si>
    <t>NROREC</t>
  </si>
  <si>
    <t>NROCTA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</si>
</sst>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1" fillId="0" borderId="0" xfId="1" applyAlignment="1"/>
    <xf numFmtId="0" fontId="1" fillId="0" borderId="0" xfId="1" applyAlignment="1">
      <alignment vertical="distributed"/>
    </xf>
    <xf numFmtId="1" fontId="1" fillId="0" borderId="0" xfId="1" applyNumberFormat="1" applyAlignment="1">
      <alignment horizontal="left" vertical="distributed"/>
    </xf>
    <xf numFmtId="1" fontId="1" fillId="0" borderId="0" xfId="1" applyNumberFormat="1" applyAlignment="1">
      <alignment vertical="distributed"/>
    </xf>
    <xf numFmtId="1" fontId="2" fillId="2" borderId="1" xfId="1" applyNumberFormat="1" applyFont="1" applyFill="1" applyBorder="1" applyAlignment="1">
      <alignment horizontal="left" vertical="distributed"/>
    </xf>
    <xf numFmtId="4" fontId="2" fillId="3" borderId="2" xfId="1" applyNumberFormat="1" applyFont="1" applyFill="1" applyBorder="1" applyAlignment="1">
      <alignment horizontal="center" vertical="distributed"/>
    </xf>
    <xf numFmtId="1" fontId="2" fillId="3" borderId="2" xfId="1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center" vertical="distributed"/>
    </xf>
    <xf numFmtId="14" fontId="2" fillId="3" borderId="2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</cellXfs>
  <cellStyles count="3">
    <cellStyle name="Normal" xfId="0" builtinId="0"/>
    <cellStyle name="Normal 3 3 2" xfId="1"/>
    <cellStyle name="Normal_050000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4">
          <cell r="B4" t="str">
            <v>CODIGO RENTISTICO</v>
          </cell>
        </row>
        <row r="5">
          <cell r="B5">
            <v>270202</v>
          </cell>
          <cell r="C5">
            <v>20101</v>
          </cell>
        </row>
        <row r="6">
          <cell r="B6">
            <v>270902</v>
          </cell>
          <cell r="C6">
            <v>20101</v>
          </cell>
        </row>
        <row r="7">
          <cell r="B7">
            <v>270939</v>
          </cell>
          <cell r="C7">
            <v>21000</v>
          </cell>
        </row>
        <row r="8">
          <cell r="B8">
            <v>21200</v>
          </cell>
          <cell r="C8">
            <v>21200</v>
          </cell>
        </row>
        <row r="9">
          <cell r="B9">
            <v>270901</v>
          </cell>
          <cell r="C9">
            <v>30101</v>
          </cell>
        </row>
        <row r="10">
          <cell r="B10">
            <v>27099001</v>
          </cell>
          <cell r="C10">
            <v>30101</v>
          </cell>
        </row>
        <row r="11">
          <cell r="B11">
            <v>27099002</v>
          </cell>
          <cell r="C11">
            <v>30101</v>
          </cell>
        </row>
        <row r="12">
          <cell r="B12">
            <v>27099003</v>
          </cell>
          <cell r="C12">
            <v>30101</v>
          </cell>
        </row>
        <row r="13">
          <cell r="B13">
            <v>27099004</v>
          </cell>
          <cell r="C13">
            <v>30101</v>
          </cell>
        </row>
        <row r="14">
          <cell r="B14">
            <v>27099005</v>
          </cell>
          <cell r="C14">
            <v>30101</v>
          </cell>
        </row>
        <row r="15">
          <cell r="B15">
            <v>30300</v>
          </cell>
          <cell r="C15">
            <v>30300</v>
          </cell>
        </row>
        <row r="16">
          <cell r="B16">
            <v>32400</v>
          </cell>
          <cell r="C16">
            <v>32400</v>
          </cell>
        </row>
        <row r="17">
          <cell r="B17">
            <v>121220</v>
          </cell>
          <cell r="C17">
            <v>32400</v>
          </cell>
        </row>
        <row r="18">
          <cell r="B18">
            <v>500800</v>
          </cell>
          <cell r="C18">
            <v>32400</v>
          </cell>
        </row>
        <row r="19">
          <cell r="B19">
            <v>500801</v>
          </cell>
          <cell r="C19">
            <v>32400</v>
          </cell>
        </row>
        <row r="20">
          <cell r="B20">
            <v>500803</v>
          </cell>
          <cell r="C20">
            <v>32400</v>
          </cell>
        </row>
        <row r="21">
          <cell r="B21">
            <v>500804</v>
          </cell>
          <cell r="C21">
            <v>32400</v>
          </cell>
        </row>
        <row r="22">
          <cell r="B22">
            <v>500805</v>
          </cell>
          <cell r="C22">
            <v>32400</v>
          </cell>
        </row>
        <row r="23">
          <cell r="B23">
            <v>600801</v>
          </cell>
          <cell r="C23">
            <v>32400</v>
          </cell>
        </row>
        <row r="24">
          <cell r="B24">
            <v>600803</v>
          </cell>
          <cell r="C24">
            <v>32400</v>
          </cell>
        </row>
        <row r="25">
          <cell r="B25">
            <v>600804</v>
          </cell>
          <cell r="C25">
            <v>32400</v>
          </cell>
        </row>
        <row r="26">
          <cell r="B26">
            <v>32500</v>
          </cell>
          <cell r="C26">
            <v>32500</v>
          </cell>
        </row>
        <row r="27">
          <cell r="B27">
            <v>40101</v>
          </cell>
          <cell r="C27">
            <v>40101</v>
          </cell>
        </row>
        <row r="28">
          <cell r="B28">
            <v>40200</v>
          </cell>
          <cell r="C28">
            <v>40200</v>
          </cell>
        </row>
        <row r="29">
          <cell r="B29">
            <v>40300</v>
          </cell>
          <cell r="C29">
            <v>40300</v>
          </cell>
        </row>
        <row r="30">
          <cell r="B30">
            <v>50101</v>
          </cell>
          <cell r="C30">
            <v>50101</v>
          </cell>
        </row>
        <row r="31">
          <cell r="B31">
            <v>60200</v>
          </cell>
          <cell r="C31">
            <v>60200</v>
          </cell>
        </row>
        <row r="32">
          <cell r="B32">
            <v>90101</v>
          </cell>
          <cell r="C32">
            <v>90101</v>
          </cell>
        </row>
        <row r="33">
          <cell r="B33">
            <v>270215</v>
          </cell>
          <cell r="C33">
            <v>90101</v>
          </cell>
        </row>
        <row r="34">
          <cell r="B34">
            <v>270515</v>
          </cell>
          <cell r="C34">
            <v>90101</v>
          </cell>
        </row>
        <row r="35">
          <cell r="B35">
            <v>110101</v>
          </cell>
          <cell r="C35">
            <v>110101</v>
          </cell>
        </row>
        <row r="36">
          <cell r="B36">
            <v>110200</v>
          </cell>
          <cell r="C36">
            <v>110200</v>
          </cell>
        </row>
        <row r="37">
          <cell r="B37">
            <v>110400</v>
          </cell>
          <cell r="C37">
            <v>110400</v>
          </cell>
        </row>
        <row r="38">
          <cell r="B38">
            <v>120101</v>
          </cell>
          <cell r="C38">
            <v>120101</v>
          </cell>
        </row>
        <row r="39">
          <cell r="B39">
            <v>121201</v>
          </cell>
          <cell r="C39">
            <v>120101</v>
          </cell>
        </row>
        <row r="40">
          <cell r="B40">
            <v>120101</v>
          </cell>
          <cell r="C40">
            <v>120101</v>
          </cell>
        </row>
        <row r="41">
          <cell r="B41">
            <v>12010101</v>
          </cell>
          <cell r="C41">
            <v>120101</v>
          </cell>
        </row>
        <row r="42">
          <cell r="B42">
            <v>12010102</v>
          </cell>
          <cell r="C42">
            <v>120101</v>
          </cell>
        </row>
        <row r="43">
          <cell r="B43">
            <v>12010103</v>
          </cell>
          <cell r="C43">
            <v>120101</v>
          </cell>
        </row>
        <row r="44">
          <cell r="B44">
            <v>12010104</v>
          </cell>
          <cell r="C44">
            <v>120101</v>
          </cell>
        </row>
        <row r="45">
          <cell r="B45">
            <v>120400</v>
          </cell>
          <cell r="C45">
            <v>120400</v>
          </cell>
        </row>
        <row r="46">
          <cell r="B46">
            <v>370500</v>
          </cell>
          <cell r="C46">
            <v>120400</v>
          </cell>
        </row>
        <row r="47">
          <cell r="B47">
            <v>120800</v>
          </cell>
          <cell r="C47">
            <v>120800</v>
          </cell>
        </row>
        <row r="48">
          <cell r="B48">
            <v>120900</v>
          </cell>
          <cell r="C48">
            <v>120900</v>
          </cell>
        </row>
        <row r="49">
          <cell r="B49">
            <v>121000</v>
          </cell>
          <cell r="C49">
            <v>121000</v>
          </cell>
        </row>
        <row r="50">
          <cell r="B50">
            <v>121100</v>
          </cell>
          <cell r="C50">
            <v>121100</v>
          </cell>
        </row>
        <row r="51">
          <cell r="B51">
            <v>121209</v>
          </cell>
          <cell r="C51">
            <v>130101</v>
          </cell>
        </row>
        <row r="52">
          <cell r="B52">
            <v>121260</v>
          </cell>
          <cell r="C52">
            <v>130101</v>
          </cell>
        </row>
        <row r="53">
          <cell r="B53">
            <v>130101</v>
          </cell>
          <cell r="C53">
            <v>130101</v>
          </cell>
        </row>
        <row r="54">
          <cell r="B54">
            <v>200160</v>
          </cell>
          <cell r="C54">
            <v>130101</v>
          </cell>
        </row>
        <row r="55">
          <cell r="B55">
            <v>244513</v>
          </cell>
          <cell r="C55">
            <v>130101</v>
          </cell>
        </row>
        <row r="56">
          <cell r="B56">
            <v>270096</v>
          </cell>
          <cell r="C56">
            <v>130101</v>
          </cell>
        </row>
        <row r="57">
          <cell r="B57">
            <v>270209</v>
          </cell>
          <cell r="C57">
            <v>130101</v>
          </cell>
        </row>
        <row r="58">
          <cell r="B58">
            <v>270509</v>
          </cell>
          <cell r="C58">
            <v>130101</v>
          </cell>
        </row>
        <row r="59">
          <cell r="B59">
            <v>270909</v>
          </cell>
          <cell r="C59">
            <v>130101</v>
          </cell>
        </row>
        <row r="60">
          <cell r="B60">
            <v>500601</v>
          </cell>
          <cell r="C60">
            <v>130101</v>
          </cell>
        </row>
        <row r="61">
          <cell r="B61">
            <v>500602</v>
          </cell>
          <cell r="C61">
            <v>130101</v>
          </cell>
        </row>
        <row r="62">
          <cell r="B62">
            <v>500603</v>
          </cell>
          <cell r="C62">
            <v>130101</v>
          </cell>
        </row>
        <row r="63">
          <cell r="B63">
            <v>12102002</v>
          </cell>
          <cell r="C63">
            <v>130101</v>
          </cell>
        </row>
        <row r="64">
          <cell r="B64">
            <v>12102019</v>
          </cell>
          <cell r="C64">
            <v>130101</v>
          </cell>
        </row>
        <row r="65">
          <cell r="B65">
            <v>12102020</v>
          </cell>
          <cell r="C65">
            <v>130101</v>
          </cell>
        </row>
        <row r="66">
          <cell r="B66">
            <v>12102118</v>
          </cell>
          <cell r="C66">
            <v>130101</v>
          </cell>
        </row>
        <row r="67">
          <cell r="B67">
            <v>12102119</v>
          </cell>
          <cell r="C67">
            <v>130101</v>
          </cell>
        </row>
        <row r="68">
          <cell r="B68">
            <v>12102120</v>
          </cell>
          <cell r="C68">
            <v>130101</v>
          </cell>
        </row>
        <row r="69">
          <cell r="B69">
            <v>12102121</v>
          </cell>
          <cell r="C69">
            <v>130101</v>
          </cell>
        </row>
        <row r="70">
          <cell r="B70">
            <v>12102122</v>
          </cell>
          <cell r="C70">
            <v>130101</v>
          </cell>
        </row>
        <row r="71">
          <cell r="B71">
            <v>12102123</v>
          </cell>
          <cell r="C71">
            <v>130101</v>
          </cell>
        </row>
        <row r="72">
          <cell r="B72">
            <v>12102124</v>
          </cell>
          <cell r="C72">
            <v>130101</v>
          </cell>
        </row>
        <row r="73">
          <cell r="B73">
            <v>130101000</v>
          </cell>
          <cell r="C73">
            <v>130101</v>
          </cell>
        </row>
        <row r="74">
          <cell r="B74">
            <v>111101</v>
          </cell>
          <cell r="C74">
            <v>130113</v>
          </cell>
        </row>
        <row r="75">
          <cell r="B75">
            <v>121202</v>
          </cell>
          <cell r="C75">
            <v>130113</v>
          </cell>
        </row>
        <row r="76">
          <cell r="B76">
            <v>121205</v>
          </cell>
          <cell r="C76">
            <v>130113</v>
          </cell>
        </row>
        <row r="77">
          <cell r="B77">
            <v>121235</v>
          </cell>
          <cell r="C77">
            <v>130113</v>
          </cell>
        </row>
        <row r="78">
          <cell r="B78">
            <v>130113</v>
          </cell>
          <cell r="C78">
            <v>130113</v>
          </cell>
        </row>
        <row r="79">
          <cell r="B79">
            <v>270988</v>
          </cell>
          <cell r="C79">
            <v>130113</v>
          </cell>
        </row>
        <row r="80">
          <cell r="B80">
            <v>130113</v>
          </cell>
          <cell r="C80">
            <v>130113</v>
          </cell>
        </row>
        <row r="81">
          <cell r="B81">
            <v>130117</v>
          </cell>
          <cell r="C81">
            <v>130117</v>
          </cell>
        </row>
        <row r="82">
          <cell r="B82">
            <v>130119</v>
          </cell>
          <cell r="C82">
            <v>130119</v>
          </cell>
        </row>
        <row r="83">
          <cell r="B83">
            <v>121299</v>
          </cell>
          <cell r="C83">
            <v>130800</v>
          </cell>
        </row>
        <row r="84">
          <cell r="B84">
            <v>130800</v>
          </cell>
          <cell r="C84">
            <v>130800</v>
          </cell>
        </row>
        <row r="85">
          <cell r="B85">
            <v>130900</v>
          </cell>
          <cell r="C85">
            <v>130900</v>
          </cell>
        </row>
        <row r="86">
          <cell r="B86">
            <v>131000</v>
          </cell>
          <cell r="C86">
            <v>131000</v>
          </cell>
        </row>
        <row r="87">
          <cell r="B87">
            <v>270984</v>
          </cell>
          <cell r="C87">
            <v>131000</v>
          </cell>
        </row>
        <row r="88">
          <cell r="B88">
            <v>131200</v>
          </cell>
          <cell r="C88">
            <v>131200</v>
          </cell>
        </row>
        <row r="89">
          <cell r="B89">
            <v>131300</v>
          </cell>
          <cell r="C89">
            <v>131300</v>
          </cell>
        </row>
        <row r="90">
          <cell r="B90">
            <v>131400</v>
          </cell>
          <cell r="C90">
            <v>131401</v>
          </cell>
        </row>
        <row r="91">
          <cell r="B91">
            <v>131401</v>
          </cell>
          <cell r="C91">
            <v>131401</v>
          </cell>
        </row>
        <row r="92">
          <cell r="B92">
            <v>131401</v>
          </cell>
          <cell r="C92">
            <v>131401</v>
          </cell>
        </row>
        <row r="93">
          <cell r="B93">
            <v>131402</v>
          </cell>
          <cell r="C93">
            <v>131402</v>
          </cell>
        </row>
        <row r="94">
          <cell r="B94">
            <v>131500</v>
          </cell>
          <cell r="C94">
            <v>131500</v>
          </cell>
        </row>
        <row r="95">
          <cell r="B95">
            <v>140100</v>
          </cell>
          <cell r="C95">
            <v>140100</v>
          </cell>
        </row>
        <row r="96">
          <cell r="B96">
            <v>270993</v>
          </cell>
          <cell r="C96">
            <v>140100</v>
          </cell>
        </row>
        <row r="97">
          <cell r="B97">
            <v>140101</v>
          </cell>
          <cell r="C97">
            <v>140101</v>
          </cell>
        </row>
        <row r="98">
          <cell r="B98">
            <v>150101</v>
          </cell>
          <cell r="C98">
            <v>150101</v>
          </cell>
        </row>
        <row r="99">
          <cell r="B99">
            <v>27090501</v>
          </cell>
          <cell r="C99">
            <v>150101</v>
          </cell>
        </row>
        <row r="100">
          <cell r="B100">
            <v>150102</v>
          </cell>
          <cell r="C100">
            <v>150102</v>
          </cell>
        </row>
        <row r="101">
          <cell r="B101">
            <v>27090502</v>
          </cell>
          <cell r="C101">
            <v>150102</v>
          </cell>
        </row>
        <row r="102">
          <cell r="B102">
            <v>150103</v>
          </cell>
          <cell r="C102">
            <v>150103</v>
          </cell>
        </row>
        <row r="103">
          <cell r="B103">
            <v>27090503</v>
          </cell>
          <cell r="C103">
            <v>150103</v>
          </cell>
        </row>
        <row r="104">
          <cell r="B104">
            <v>150104</v>
          </cell>
          <cell r="C104">
            <v>150104</v>
          </cell>
        </row>
        <row r="105">
          <cell r="B105">
            <v>270905</v>
          </cell>
          <cell r="C105">
            <v>150104</v>
          </cell>
        </row>
        <row r="106">
          <cell r="B106">
            <v>27090504</v>
          </cell>
          <cell r="C106">
            <v>150104</v>
          </cell>
        </row>
        <row r="107">
          <cell r="B107">
            <v>150105</v>
          </cell>
          <cell r="C107">
            <v>150105</v>
          </cell>
        </row>
        <row r="108">
          <cell r="B108">
            <v>27090505</v>
          </cell>
          <cell r="C108">
            <v>150105</v>
          </cell>
        </row>
        <row r="109">
          <cell r="B109">
            <v>150111</v>
          </cell>
          <cell r="C109">
            <v>150111</v>
          </cell>
        </row>
        <row r="110">
          <cell r="B110">
            <v>121275</v>
          </cell>
          <cell r="C110">
            <v>150112</v>
          </cell>
        </row>
        <row r="111">
          <cell r="B111">
            <v>150112</v>
          </cell>
          <cell r="C111">
            <v>150112</v>
          </cell>
        </row>
        <row r="112">
          <cell r="B112">
            <v>150300</v>
          </cell>
          <cell r="C112">
            <v>150300</v>
          </cell>
        </row>
        <row r="113">
          <cell r="B113">
            <v>150700</v>
          </cell>
          <cell r="C113">
            <v>150700</v>
          </cell>
        </row>
        <row r="114">
          <cell r="B114">
            <v>150800</v>
          </cell>
          <cell r="C114">
            <v>150800</v>
          </cell>
        </row>
        <row r="115">
          <cell r="B115">
            <v>151100</v>
          </cell>
          <cell r="C115">
            <v>151100</v>
          </cell>
        </row>
        <row r="116">
          <cell r="B116">
            <v>121245</v>
          </cell>
          <cell r="C116">
            <v>151600</v>
          </cell>
        </row>
        <row r="117">
          <cell r="B117">
            <v>151600</v>
          </cell>
          <cell r="C117">
            <v>151600</v>
          </cell>
        </row>
        <row r="118">
          <cell r="B118">
            <v>27090509</v>
          </cell>
          <cell r="C118">
            <v>151600</v>
          </cell>
        </row>
        <row r="119">
          <cell r="B119">
            <v>27095009</v>
          </cell>
          <cell r="C119">
            <v>151600</v>
          </cell>
        </row>
        <row r="120">
          <cell r="B120">
            <v>151900</v>
          </cell>
          <cell r="C120">
            <v>151900</v>
          </cell>
        </row>
        <row r="121">
          <cell r="B121">
            <v>121216</v>
          </cell>
          <cell r="C121">
            <v>160101</v>
          </cell>
        </row>
        <row r="122">
          <cell r="B122">
            <v>121217</v>
          </cell>
          <cell r="C122">
            <v>160101</v>
          </cell>
        </row>
        <row r="123">
          <cell r="B123" t="str">
            <v>160101</v>
          </cell>
          <cell r="C123" t="str">
            <v>160101</v>
          </cell>
        </row>
        <row r="124">
          <cell r="B124">
            <v>160102</v>
          </cell>
          <cell r="C124">
            <v>160102</v>
          </cell>
        </row>
        <row r="125">
          <cell r="B125">
            <v>121255</v>
          </cell>
          <cell r="C125">
            <v>170101</v>
          </cell>
        </row>
        <row r="126">
          <cell r="B126">
            <v>170101</v>
          </cell>
          <cell r="C126">
            <v>170101</v>
          </cell>
        </row>
        <row r="127">
          <cell r="B127">
            <v>270203</v>
          </cell>
          <cell r="C127">
            <v>170101</v>
          </cell>
        </row>
        <row r="128">
          <cell r="B128">
            <v>270219</v>
          </cell>
          <cell r="C128">
            <v>170101</v>
          </cell>
        </row>
        <row r="129">
          <cell r="B129">
            <v>270503</v>
          </cell>
          <cell r="C129">
            <v>170101</v>
          </cell>
        </row>
        <row r="130">
          <cell r="B130">
            <v>270903</v>
          </cell>
          <cell r="C130">
            <v>170101</v>
          </cell>
        </row>
        <row r="131">
          <cell r="B131">
            <v>170105</v>
          </cell>
          <cell r="C131">
            <v>170105</v>
          </cell>
        </row>
        <row r="132">
          <cell r="B132">
            <v>171700</v>
          </cell>
          <cell r="C132">
            <v>170106</v>
          </cell>
        </row>
        <row r="133">
          <cell r="B133">
            <v>170200</v>
          </cell>
          <cell r="C133">
            <v>170200</v>
          </cell>
        </row>
        <row r="134">
          <cell r="B134">
            <v>171300</v>
          </cell>
          <cell r="C134">
            <v>171300</v>
          </cell>
        </row>
        <row r="135">
          <cell r="B135">
            <v>171500</v>
          </cell>
          <cell r="C135">
            <v>171500</v>
          </cell>
        </row>
        <row r="136">
          <cell r="B136">
            <v>171600</v>
          </cell>
          <cell r="C136">
            <v>171600</v>
          </cell>
        </row>
        <row r="137">
          <cell r="B137">
            <v>190101</v>
          </cell>
          <cell r="C137">
            <v>190101</v>
          </cell>
        </row>
        <row r="138">
          <cell r="B138">
            <v>19010101</v>
          </cell>
          <cell r="C138">
            <v>190101</v>
          </cell>
        </row>
        <row r="139">
          <cell r="B139">
            <v>19010102</v>
          </cell>
          <cell r="C139">
            <v>190101</v>
          </cell>
        </row>
        <row r="140">
          <cell r="B140">
            <v>19010103</v>
          </cell>
          <cell r="C140">
            <v>190101</v>
          </cell>
        </row>
        <row r="141">
          <cell r="B141">
            <v>190106</v>
          </cell>
          <cell r="C141">
            <v>190106</v>
          </cell>
        </row>
        <row r="142">
          <cell r="B142">
            <v>190109</v>
          </cell>
          <cell r="C142">
            <v>190109</v>
          </cell>
        </row>
        <row r="143">
          <cell r="B143">
            <v>190110</v>
          </cell>
          <cell r="C143">
            <v>190110</v>
          </cell>
        </row>
        <row r="144">
          <cell r="B144">
            <v>190111</v>
          </cell>
          <cell r="C144">
            <v>190111</v>
          </cell>
        </row>
        <row r="145">
          <cell r="B145">
            <v>190112</v>
          </cell>
          <cell r="C145">
            <v>190112</v>
          </cell>
        </row>
        <row r="146">
          <cell r="B146">
            <v>190113</v>
          </cell>
          <cell r="C146">
            <v>190113</v>
          </cell>
        </row>
        <row r="147">
          <cell r="B147">
            <v>190114</v>
          </cell>
          <cell r="C147">
            <v>190114</v>
          </cell>
        </row>
        <row r="148">
          <cell r="B148">
            <v>190300</v>
          </cell>
          <cell r="C148">
            <v>190300</v>
          </cell>
        </row>
        <row r="149">
          <cell r="B149">
            <v>121285</v>
          </cell>
          <cell r="C149">
            <v>191000</v>
          </cell>
        </row>
        <row r="150">
          <cell r="B150">
            <v>191000</v>
          </cell>
          <cell r="C150">
            <v>191000</v>
          </cell>
        </row>
        <row r="151">
          <cell r="B151">
            <v>360800</v>
          </cell>
          <cell r="C151">
            <v>191000</v>
          </cell>
        </row>
        <row r="152">
          <cell r="B152">
            <v>191200</v>
          </cell>
          <cell r="C152">
            <v>191200</v>
          </cell>
        </row>
        <row r="153">
          <cell r="B153">
            <v>191302</v>
          </cell>
          <cell r="C153">
            <v>191302</v>
          </cell>
        </row>
        <row r="154">
          <cell r="B154">
            <v>191401</v>
          </cell>
          <cell r="C154">
            <v>191401</v>
          </cell>
        </row>
        <row r="155">
          <cell r="B155">
            <v>191402</v>
          </cell>
          <cell r="C155">
            <v>191402</v>
          </cell>
        </row>
        <row r="156">
          <cell r="B156">
            <v>191500</v>
          </cell>
          <cell r="C156">
            <v>191500</v>
          </cell>
        </row>
        <row r="157">
          <cell r="B157">
            <v>210101</v>
          </cell>
          <cell r="C157">
            <v>210101</v>
          </cell>
        </row>
        <row r="158">
          <cell r="B158">
            <v>210300</v>
          </cell>
          <cell r="C158">
            <v>210300</v>
          </cell>
        </row>
        <row r="159">
          <cell r="B159">
            <v>211000</v>
          </cell>
          <cell r="C159">
            <v>211000</v>
          </cell>
        </row>
        <row r="160">
          <cell r="B160">
            <v>211100</v>
          </cell>
          <cell r="C160">
            <v>211100</v>
          </cell>
        </row>
        <row r="161">
          <cell r="B161">
            <v>211200</v>
          </cell>
          <cell r="C161">
            <v>211200</v>
          </cell>
        </row>
        <row r="162">
          <cell r="B162">
            <v>200107</v>
          </cell>
          <cell r="C162">
            <v>220101</v>
          </cell>
        </row>
        <row r="163">
          <cell r="B163">
            <v>220101</v>
          </cell>
          <cell r="C163">
            <v>220101</v>
          </cell>
        </row>
        <row r="164">
          <cell r="B164">
            <v>270207</v>
          </cell>
          <cell r="C164">
            <v>220101</v>
          </cell>
        </row>
        <row r="165">
          <cell r="B165">
            <v>270907</v>
          </cell>
          <cell r="C165">
            <v>220101</v>
          </cell>
        </row>
        <row r="166">
          <cell r="B166">
            <v>220114</v>
          </cell>
          <cell r="C166">
            <v>220114</v>
          </cell>
        </row>
        <row r="167">
          <cell r="B167">
            <v>220118</v>
          </cell>
          <cell r="C167">
            <v>220118</v>
          </cell>
        </row>
        <row r="168">
          <cell r="B168">
            <v>220900</v>
          </cell>
          <cell r="C168">
            <v>220900</v>
          </cell>
        </row>
        <row r="169">
          <cell r="B169">
            <v>221000</v>
          </cell>
          <cell r="C169">
            <v>221000</v>
          </cell>
        </row>
        <row r="170">
          <cell r="B170">
            <v>223400</v>
          </cell>
          <cell r="C170">
            <v>223400</v>
          </cell>
        </row>
        <row r="171">
          <cell r="B171">
            <v>223500</v>
          </cell>
          <cell r="C171">
            <v>223500</v>
          </cell>
        </row>
        <row r="172">
          <cell r="B172">
            <v>223700</v>
          </cell>
          <cell r="C172">
            <v>223700</v>
          </cell>
        </row>
        <row r="173">
          <cell r="B173">
            <v>223800</v>
          </cell>
          <cell r="C173">
            <v>223800</v>
          </cell>
        </row>
        <row r="174">
          <cell r="B174">
            <v>223900</v>
          </cell>
          <cell r="C174">
            <v>223900</v>
          </cell>
        </row>
        <row r="175">
          <cell r="B175">
            <v>224000</v>
          </cell>
          <cell r="C175">
            <v>224000</v>
          </cell>
        </row>
        <row r="176">
          <cell r="B176">
            <v>224100</v>
          </cell>
          <cell r="C176">
            <v>224100</v>
          </cell>
        </row>
        <row r="177">
          <cell r="B177">
            <v>224200</v>
          </cell>
          <cell r="C177">
            <v>224200</v>
          </cell>
        </row>
        <row r="178">
          <cell r="B178">
            <v>224300</v>
          </cell>
          <cell r="C178">
            <v>224300</v>
          </cell>
        </row>
        <row r="179">
          <cell r="B179">
            <v>230101</v>
          </cell>
          <cell r="C179">
            <v>230101</v>
          </cell>
        </row>
        <row r="180">
          <cell r="B180">
            <v>230101</v>
          </cell>
          <cell r="C180">
            <v>230101</v>
          </cell>
        </row>
        <row r="181">
          <cell r="B181">
            <v>230103</v>
          </cell>
          <cell r="C181">
            <v>230103</v>
          </cell>
        </row>
        <row r="182">
          <cell r="B182">
            <v>230600</v>
          </cell>
          <cell r="C182">
            <v>230600</v>
          </cell>
        </row>
        <row r="183">
          <cell r="B183">
            <v>230700</v>
          </cell>
          <cell r="C183">
            <v>230700</v>
          </cell>
        </row>
        <row r="184">
          <cell r="B184">
            <v>121270</v>
          </cell>
          <cell r="C184">
            <v>240101</v>
          </cell>
        </row>
        <row r="185">
          <cell r="B185">
            <v>121265</v>
          </cell>
          <cell r="C185">
            <v>240101</v>
          </cell>
        </row>
        <row r="186">
          <cell r="B186">
            <v>121268</v>
          </cell>
          <cell r="C186">
            <v>240101</v>
          </cell>
        </row>
        <row r="187">
          <cell r="B187">
            <v>240101</v>
          </cell>
          <cell r="C187">
            <v>240101</v>
          </cell>
        </row>
        <row r="188">
          <cell r="B188">
            <v>121272</v>
          </cell>
          <cell r="C188">
            <v>240101</v>
          </cell>
        </row>
        <row r="189">
          <cell r="B189">
            <v>121274</v>
          </cell>
          <cell r="C189">
            <v>240101</v>
          </cell>
        </row>
        <row r="190">
          <cell r="B190">
            <v>240104</v>
          </cell>
          <cell r="C190">
            <v>240104</v>
          </cell>
        </row>
        <row r="191">
          <cell r="B191">
            <v>240105</v>
          </cell>
          <cell r="C191">
            <v>240105</v>
          </cell>
        </row>
        <row r="192">
          <cell r="B192">
            <v>240200</v>
          </cell>
          <cell r="C192">
            <v>240200</v>
          </cell>
        </row>
        <row r="193">
          <cell r="B193">
            <v>240200</v>
          </cell>
          <cell r="C193">
            <v>240200</v>
          </cell>
        </row>
        <row r="194">
          <cell r="B194">
            <v>270922</v>
          </cell>
          <cell r="C194">
            <v>240200</v>
          </cell>
        </row>
        <row r="195">
          <cell r="B195">
            <v>241200</v>
          </cell>
          <cell r="C195">
            <v>241200</v>
          </cell>
        </row>
        <row r="196">
          <cell r="B196">
            <v>241300</v>
          </cell>
          <cell r="C196">
            <v>241300</v>
          </cell>
        </row>
        <row r="197">
          <cell r="B197">
            <v>121225</v>
          </cell>
          <cell r="C197">
            <v>250101</v>
          </cell>
        </row>
        <row r="198">
          <cell r="B198">
            <v>250101</v>
          </cell>
          <cell r="C198">
            <v>250101</v>
          </cell>
        </row>
        <row r="199">
          <cell r="B199">
            <v>250105</v>
          </cell>
          <cell r="C199">
            <v>250105</v>
          </cell>
        </row>
        <row r="200">
          <cell r="B200">
            <v>250200</v>
          </cell>
          <cell r="C200">
            <v>250200</v>
          </cell>
        </row>
        <row r="201">
          <cell r="B201">
            <v>200102</v>
          </cell>
          <cell r="C201">
            <v>260101</v>
          </cell>
        </row>
        <row r="202">
          <cell r="B202">
            <v>260101</v>
          </cell>
          <cell r="C202">
            <v>260101</v>
          </cell>
        </row>
        <row r="203">
          <cell r="B203">
            <v>260200</v>
          </cell>
          <cell r="C203">
            <v>260200</v>
          </cell>
        </row>
        <row r="204">
          <cell r="B204">
            <v>270102</v>
          </cell>
          <cell r="C204">
            <v>270102</v>
          </cell>
        </row>
        <row r="205">
          <cell r="B205">
            <v>270102</v>
          </cell>
          <cell r="C205">
            <v>270102</v>
          </cell>
        </row>
        <row r="206">
          <cell r="B206">
            <v>270214</v>
          </cell>
          <cell r="C206">
            <v>270102</v>
          </cell>
        </row>
        <row r="207">
          <cell r="B207">
            <v>270514</v>
          </cell>
          <cell r="C207">
            <v>270102</v>
          </cell>
        </row>
        <row r="208">
          <cell r="B208">
            <v>270914</v>
          </cell>
          <cell r="C208">
            <v>270102</v>
          </cell>
        </row>
        <row r="209">
          <cell r="B209">
            <v>501101</v>
          </cell>
          <cell r="C209">
            <v>270102</v>
          </cell>
        </row>
        <row r="210">
          <cell r="B210">
            <v>501103</v>
          </cell>
          <cell r="C210">
            <v>270102</v>
          </cell>
        </row>
        <row r="211">
          <cell r="B211">
            <v>501106</v>
          </cell>
          <cell r="C211">
            <v>270102</v>
          </cell>
        </row>
        <row r="212">
          <cell r="B212">
            <v>501107</v>
          </cell>
          <cell r="C212">
            <v>270102</v>
          </cell>
        </row>
        <row r="213">
          <cell r="B213">
            <v>601103</v>
          </cell>
          <cell r="C213">
            <v>270102</v>
          </cell>
        </row>
        <row r="214">
          <cell r="B214">
            <v>601106</v>
          </cell>
          <cell r="C214">
            <v>270102</v>
          </cell>
        </row>
        <row r="215">
          <cell r="B215">
            <v>601107</v>
          </cell>
          <cell r="C215">
            <v>270102</v>
          </cell>
        </row>
        <row r="216">
          <cell r="B216">
            <v>601128</v>
          </cell>
          <cell r="C216">
            <v>270102</v>
          </cell>
        </row>
        <row r="217">
          <cell r="B217">
            <v>601130</v>
          </cell>
          <cell r="C217">
            <v>270102</v>
          </cell>
        </row>
        <row r="218">
          <cell r="B218">
            <v>50110202</v>
          </cell>
          <cell r="C218">
            <v>270102</v>
          </cell>
        </row>
        <row r="219">
          <cell r="B219">
            <v>50110401</v>
          </cell>
          <cell r="C219">
            <v>270102</v>
          </cell>
        </row>
        <row r="220">
          <cell r="B220">
            <v>60110202</v>
          </cell>
          <cell r="C220">
            <v>270102</v>
          </cell>
        </row>
        <row r="221">
          <cell r="B221">
            <v>60110401</v>
          </cell>
          <cell r="C221">
            <v>270102</v>
          </cell>
        </row>
        <row r="222">
          <cell r="B222">
            <v>121204</v>
          </cell>
          <cell r="C222">
            <v>270102</v>
          </cell>
        </row>
        <row r="223">
          <cell r="B223">
            <v>270103</v>
          </cell>
          <cell r="C223">
            <v>270103</v>
          </cell>
        </row>
        <row r="224">
          <cell r="B224">
            <v>270104</v>
          </cell>
          <cell r="C224">
            <v>270104</v>
          </cell>
        </row>
        <row r="225">
          <cell r="B225">
            <v>270105</v>
          </cell>
          <cell r="C225">
            <v>270105</v>
          </cell>
        </row>
        <row r="226">
          <cell r="B226">
            <v>270108</v>
          </cell>
          <cell r="C226">
            <v>270108</v>
          </cell>
        </row>
        <row r="227">
          <cell r="B227">
            <v>270108</v>
          </cell>
          <cell r="C227">
            <v>270108</v>
          </cell>
        </row>
        <row r="228">
          <cell r="B228">
            <v>270980</v>
          </cell>
          <cell r="C228">
            <v>280101</v>
          </cell>
        </row>
        <row r="229">
          <cell r="B229">
            <v>280101</v>
          </cell>
          <cell r="C229">
            <v>280101</v>
          </cell>
        </row>
        <row r="230">
          <cell r="B230">
            <v>280102</v>
          </cell>
          <cell r="C230">
            <v>280102</v>
          </cell>
        </row>
        <row r="231">
          <cell r="B231">
            <v>121250</v>
          </cell>
          <cell r="C231">
            <v>290101</v>
          </cell>
        </row>
        <row r="232">
          <cell r="B232">
            <v>270544</v>
          </cell>
          <cell r="C232">
            <v>290101</v>
          </cell>
        </row>
        <row r="233">
          <cell r="B233">
            <v>270944</v>
          </cell>
          <cell r="C233">
            <v>290101</v>
          </cell>
        </row>
        <row r="234">
          <cell r="B234">
            <v>270947</v>
          </cell>
          <cell r="C234">
            <v>290101</v>
          </cell>
        </row>
        <row r="235">
          <cell r="B235">
            <v>290101</v>
          </cell>
          <cell r="C235">
            <v>290101</v>
          </cell>
        </row>
        <row r="236">
          <cell r="B236">
            <v>290200</v>
          </cell>
          <cell r="C236">
            <v>290200</v>
          </cell>
        </row>
        <row r="237">
          <cell r="B237">
            <v>270541</v>
          </cell>
          <cell r="C237">
            <v>320101</v>
          </cell>
        </row>
        <row r="238">
          <cell r="B238">
            <v>320101</v>
          </cell>
          <cell r="C238">
            <v>320101</v>
          </cell>
        </row>
        <row r="239">
          <cell r="B239">
            <v>320101</v>
          </cell>
          <cell r="C239">
            <v>320101</v>
          </cell>
        </row>
        <row r="240">
          <cell r="B240">
            <v>320200</v>
          </cell>
          <cell r="C240">
            <v>320200</v>
          </cell>
        </row>
        <row r="241">
          <cell r="B241">
            <v>320800</v>
          </cell>
          <cell r="C241">
            <v>320800</v>
          </cell>
        </row>
        <row r="242">
          <cell r="B242">
            <v>320900</v>
          </cell>
          <cell r="C242">
            <v>320900</v>
          </cell>
        </row>
        <row r="243">
          <cell r="B243">
            <v>321200</v>
          </cell>
          <cell r="C243">
            <v>321200</v>
          </cell>
        </row>
        <row r="244">
          <cell r="B244">
            <v>321500</v>
          </cell>
          <cell r="C244">
            <v>321500</v>
          </cell>
        </row>
        <row r="245">
          <cell r="B245">
            <v>321600</v>
          </cell>
          <cell r="C245">
            <v>321600</v>
          </cell>
        </row>
        <row r="246">
          <cell r="B246">
            <v>321900</v>
          </cell>
          <cell r="C246">
            <v>321900</v>
          </cell>
        </row>
        <row r="247">
          <cell r="B247">
            <v>322100</v>
          </cell>
          <cell r="C247">
            <v>322100</v>
          </cell>
        </row>
        <row r="248">
          <cell r="B248">
            <v>322200</v>
          </cell>
          <cell r="C248">
            <v>322200</v>
          </cell>
        </row>
        <row r="249">
          <cell r="B249">
            <v>322300</v>
          </cell>
          <cell r="C249">
            <v>322300</v>
          </cell>
        </row>
        <row r="250">
          <cell r="B250">
            <v>322400</v>
          </cell>
          <cell r="C250">
            <v>322400</v>
          </cell>
        </row>
        <row r="251">
          <cell r="B251">
            <v>322800</v>
          </cell>
          <cell r="C251">
            <v>322800</v>
          </cell>
        </row>
        <row r="252">
          <cell r="B252">
            <v>323000</v>
          </cell>
          <cell r="C252">
            <v>323000</v>
          </cell>
        </row>
        <row r="253">
          <cell r="B253">
            <v>323100</v>
          </cell>
          <cell r="C253">
            <v>323100</v>
          </cell>
        </row>
        <row r="254">
          <cell r="B254">
            <v>323500</v>
          </cell>
          <cell r="C254">
            <v>323500</v>
          </cell>
        </row>
        <row r="255">
          <cell r="B255">
            <v>323600</v>
          </cell>
          <cell r="C255">
            <v>323600</v>
          </cell>
        </row>
        <row r="256">
          <cell r="B256">
            <v>323800</v>
          </cell>
          <cell r="C256">
            <v>323800</v>
          </cell>
        </row>
        <row r="257">
          <cell r="B257">
            <v>323900</v>
          </cell>
          <cell r="C257">
            <v>323900</v>
          </cell>
        </row>
        <row r="258">
          <cell r="B258">
            <v>324000</v>
          </cell>
          <cell r="C258">
            <v>324000</v>
          </cell>
        </row>
        <row r="259">
          <cell r="B259">
            <v>121290</v>
          </cell>
          <cell r="C259">
            <v>330101</v>
          </cell>
        </row>
        <row r="260">
          <cell r="B260">
            <v>270919</v>
          </cell>
          <cell r="C260">
            <v>330101</v>
          </cell>
        </row>
        <row r="261">
          <cell r="B261">
            <v>330101</v>
          </cell>
          <cell r="C261">
            <v>330101</v>
          </cell>
        </row>
        <row r="262">
          <cell r="B262">
            <v>330400</v>
          </cell>
          <cell r="C262">
            <v>330400</v>
          </cell>
        </row>
        <row r="263">
          <cell r="B263">
            <v>330500</v>
          </cell>
          <cell r="C263">
            <v>330500</v>
          </cell>
        </row>
        <row r="264">
          <cell r="B264">
            <v>330700</v>
          </cell>
          <cell r="C264">
            <v>330700</v>
          </cell>
        </row>
        <row r="265">
          <cell r="B265">
            <v>121286</v>
          </cell>
          <cell r="C265">
            <v>340101</v>
          </cell>
        </row>
        <row r="266">
          <cell r="B266">
            <v>340101</v>
          </cell>
          <cell r="C266">
            <v>340101</v>
          </cell>
        </row>
        <row r="267">
          <cell r="B267">
            <v>121203</v>
          </cell>
          <cell r="C267">
            <v>350101</v>
          </cell>
        </row>
        <row r="268">
          <cell r="B268">
            <v>121230</v>
          </cell>
          <cell r="C268">
            <v>350101</v>
          </cell>
        </row>
        <row r="269">
          <cell r="B269">
            <v>121240</v>
          </cell>
          <cell r="C269">
            <v>350101</v>
          </cell>
        </row>
        <row r="270">
          <cell r="B270">
            <v>121295</v>
          </cell>
          <cell r="C270">
            <v>350101</v>
          </cell>
        </row>
        <row r="271">
          <cell r="B271">
            <v>200130</v>
          </cell>
          <cell r="C271">
            <v>350101</v>
          </cell>
        </row>
        <row r="272">
          <cell r="B272">
            <v>270206</v>
          </cell>
          <cell r="C272">
            <v>350101</v>
          </cell>
        </row>
        <row r="273">
          <cell r="B273">
            <v>270506</v>
          </cell>
          <cell r="C273">
            <v>350101</v>
          </cell>
        </row>
        <row r="274">
          <cell r="B274">
            <v>270906</v>
          </cell>
          <cell r="C274">
            <v>350101</v>
          </cell>
        </row>
        <row r="275">
          <cell r="B275">
            <v>350101</v>
          </cell>
          <cell r="C275">
            <v>350101</v>
          </cell>
        </row>
        <row r="276">
          <cell r="B276">
            <v>500101</v>
          </cell>
          <cell r="C276">
            <v>350101</v>
          </cell>
        </row>
        <row r="277">
          <cell r="B277">
            <v>500102</v>
          </cell>
          <cell r="C277">
            <v>350101</v>
          </cell>
        </row>
        <row r="278">
          <cell r="B278">
            <v>500103</v>
          </cell>
          <cell r="C278">
            <v>350101</v>
          </cell>
        </row>
        <row r="279">
          <cell r="B279">
            <v>350102</v>
          </cell>
          <cell r="C279">
            <v>350102</v>
          </cell>
        </row>
        <row r="280">
          <cell r="B280">
            <v>350200</v>
          </cell>
          <cell r="C280">
            <v>350200</v>
          </cell>
        </row>
        <row r="281">
          <cell r="B281">
            <v>350300</v>
          </cell>
          <cell r="C281">
            <v>350300</v>
          </cell>
        </row>
        <row r="282">
          <cell r="B282">
            <v>350103</v>
          </cell>
          <cell r="C282">
            <v>350300</v>
          </cell>
        </row>
        <row r="283">
          <cell r="B283">
            <v>350300</v>
          </cell>
          <cell r="C283">
            <v>350300</v>
          </cell>
        </row>
        <row r="284">
          <cell r="B284">
            <v>500503</v>
          </cell>
          <cell r="C284">
            <v>350300</v>
          </cell>
        </row>
        <row r="285">
          <cell r="B285">
            <v>500504</v>
          </cell>
          <cell r="C285">
            <v>350300</v>
          </cell>
        </row>
        <row r="286">
          <cell r="B286">
            <v>500505</v>
          </cell>
          <cell r="C286">
            <v>350300</v>
          </cell>
        </row>
        <row r="287">
          <cell r="B287">
            <v>600503</v>
          </cell>
          <cell r="C287">
            <v>350300</v>
          </cell>
        </row>
        <row r="288">
          <cell r="B288">
            <v>600504</v>
          </cell>
          <cell r="C288">
            <v>350300</v>
          </cell>
        </row>
        <row r="289">
          <cell r="B289">
            <v>600505</v>
          </cell>
          <cell r="C289">
            <v>350300</v>
          </cell>
        </row>
        <row r="290">
          <cell r="B290">
            <v>50050101</v>
          </cell>
          <cell r="C290">
            <v>350300</v>
          </cell>
        </row>
        <row r="291">
          <cell r="B291">
            <v>50050102</v>
          </cell>
          <cell r="C291">
            <v>350300</v>
          </cell>
        </row>
        <row r="292">
          <cell r="B292">
            <v>50050103</v>
          </cell>
          <cell r="C292">
            <v>350300</v>
          </cell>
        </row>
        <row r="293">
          <cell r="B293">
            <v>50050104</v>
          </cell>
          <cell r="C293">
            <v>350300</v>
          </cell>
        </row>
        <row r="294">
          <cell r="B294">
            <v>50050105</v>
          </cell>
          <cell r="C294">
            <v>350300</v>
          </cell>
        </row>
        <row r="295">
          <cell r="B295">
            <v>50050106</v>
          </cell>
          <cell r="C295">
            <v>350300</v>
          </cell>
        </row>
        <row r="296">
          <cell r="B296">
            <v>50050107</v>
          </cell>
          <cell r="C296">
            <v>350300</v>
          </cell>
        </row>
        <row r="297">
          <cell r="B297">
            <v>50050108</v>
          </cell>
          <cell r="C297">
            <v>350300</v>
          </cell>
        </row>
        <row r="298">
          <cell r="B298">
            <v>50050109</v>
          </cell>
          <cell r="C298">
            <v>350300</v>
          </cell>
        </row>
        <row r="299">
          <cell r="B299">
            <v>50050201</v>
          </cell>
          <cell r="C299">
            <v>350300</v>
          </cell>
        </row>
        <row r="300">
          <cell r="B300">
            <v>50050202</v>
          </cell>
          <cell r="C300">
            <v>350300</v>
          </cell>
        </row>
        <row r="301">
          <cell r="B301">
            <v>50050203</v>
          </cell>
          <cell r="C301">
            <v>350300</v>
          </cell>
        </row>
        <row r="302">
          <cell r="B302">
            <v>50050204</v>
          </cell>
          <cell r="C302">
            <v>350300</v>
          </cell>
        </row>
        <row r="303">
          <cell r="B303">
            <v>60050101</v>
          </cell>
          <cell r="C303">
            <v>350300</v>
          </cell>
        </row>
        <row r="304">
          <cell r="B304">
            <v>60050102</v>
          </cell>
          <cell r="C304">
            <v>350300</v>
          </cell>
        </row>
        <row r="305">
          <cell r="B305">
            <v>60050103</v>
          </cell>
          <cell r="C305">
            <v>350300</v>
          </cell>
        </row>
        <row r="306">
          <cell r="B306">
            <v>60050104</v>
          </cell>
          <cell r="C306">
            <v>350300</v>
          </cell>
        </row>
        <row r="307">
          <cell r="B307">
            <v>60050105</v>
          </cell>
          <cell r="C307">
            <v>350300</v>
          </cell>
        </row>
        <row r="308">
          <cell r="B308">
            <v>60050106</v>
          </cell>
          <cell r="C308">
            <v>350300</v>
          </cell>
        </row>
        <row r="309">
          <cell r="B309">
            <v>60050107</v>
          </cell>
          <cell r="C309">
            <v>350300</v>
          </cell>
        </row>
        <row r="310">
          <cell r="B310">
            <v>60050108</v>
          </cell>
          <cell r="C310">
            <v>350300</v>
          </cell>
        </row>
        <row r="311">
          <cell r="B311">
            <v>60050109</v>
          </cell>
          <cell r="C311">
            <v>350300</v>
          </cell>
        </row>
        <row r="312">
          <cell r="B312">
            <v>60050201</v>
          </cell>
          <cell r="C312">
            <v>350300</v>
          </cell>
        </row>
        <row r="313">
          <cell r="B313">
            <v>60050202</v>
          </cell>
          <cell r="C313">
            <v>350300</v>
          </cell>
        </row>
        <row r="314">
          <cell r="B314">
            <v>60050203</v>
          </cell>
          <cell r="C314">
            <v>350300</v>
          </cell>
        </row>
        <row r="315">
          <cell r="B315">
            <v>60050204</v>
          </cell>
          <cell r="C315">
            <v>350300</v>
          </cell>
        </row>
        <row r="316">
          <cell r="B316">
            <v>350300</v>
          </cell>
          <cell r="C316" t="str">
            <v>350300</v>
          </cell>
        </row>
        <row r="317">
          <cell r="B317">
            <v>121297</v>
          </cell>
          <cell r="C317">
            <v>360101</v>
          </cell>
        </row>
        <row r="318">
          <cell r="B318">
            <v>200197</v>
          </cell>
          <cell r="C318">
            <v>360101</v>
          </cell>
        </row>
        <row r="319">
          <cell r="B319">
            <v>270513</v>
          </cell>
          <cell r="C319">
            <v>360101</v>
          </cell>
        </row>
        <row r="320">
          <cell r="B320">
            <v>270913</v>
          </cell>
          <cell r="C320">
            <v>360101</v>
          </cell>
        </row>
        <row r="321">
          <cell r="B321">
            <v>360101</v>
          </cell>
          <cell r="C321">
            <v>360101</v>
          </cell>
        </row>
        <row r="322">
          <cell r="B322">
            <v>360102</v>
          </cell>
          <cell r="C322">
            <v>360102</v>
          </cell>
        </row>
        <row r="323">
          <cell r="B323">
            <v>360103</v>
          </cell>
          <cell r="C323">
            <v>360103</v>
          </cell>
        </row>
        <row r="324">
          <cell r="B324">
            <v>360106</v>
          </cell>
          <cell r="C324">
            <v>360106</v>
          </cell>
        </row>
        <row r="325">
          <cell r="B325">
            <v>121215</v>
          </cell>
          <cell r="C325">
            <v>360107</v>
          </cell>
        </row>
        <row r="326">
          <cell r="B326">
            <v>121294</v>
          </cell>
          <cell r="C326">
            <v>360107</v>
          </cell>
        </row>
        <row r="327">
          <cell r="B327">
            <v>360107</v>
          </cell>
          <cell r="C327">
            <v>360107</v>
          </cell>
        </row>
        <row r="328">
          <cell r="B328">
            <v>360109</v>
          </cell>
          <cell r="C328">
            <v>360109</v>
          </cell>
        </row>
        <row r="329">
          <cell r="B329">
            <v>360111</v>
          </cell>
          <cell r="C329">
            <v>360111</v>
          </cell>
        </row>
        <row r="330">
          <cell r="B330">
            <v>360200</v>
          </cell>
          <cell r="C330">
            <v>360200</v>
          </cell>
        </row>
        <row r="331">
          <cell r="B331">
            <v>360502</v>
          </cell>
          <cell r="C331">
            <v>360502</v>
          </cell>
        </row>
        <row r="332">
          <cell r="B332">
            <v>360503</v>
          </cell>
          <cell r="C332">
            <v>360503</v>
          </cell>
        </row>
        <row r="333">
          <cell r="B333">
            <v>361200</v>
          </cell>
          <cell r="C333">
            <v>361200</v>
          </cell>
        </row>
        <row r="334">
          <cell r="B334">
            <v>121280</v>
          </cell>
          <cell r="C334">
            <v>370101</v>
          </cell>
        </row>
        <row r="335">
          <cell r="B335">
            <v>200116</v>
          </cell>
          <cell r="C335">
            <v>370101</v>
          </cell>
        </row>
        <row r="336">
          <cell r="B336">
            <v>270240</v>
          </cell>
          <cell r="C336">
            <v>370101</v>
          </cell>
        </row>
        <row r="337">
          <cell r="B337">
            <v>270908</v>
          </cell>
          <cell r="C337">
            <v>370101</v>
          </cell>
        </row>
        <row r="338">
          <cell r="B338">
            <v>270910</v>
          </cell>
          <cell r="C338">
            <v>370101</v>
          </cell>
        </row>
        <row r="339">
          <cell r="B339">
            <v>370101</v>
          </cell>
          <cell r="C339">
            <v>370101</v>
          </cell>
        </row>
        <row r="340">
          <cell r="B340">
            <v>12128004</v>
          </cell>
          <cell r="C340">
            <v>370101</v>
          </cell>
        </row>
        <row r="341">
          <cell r="B341">
            <v>370200</v>
          </cell>
          <cell r="C341">
            <v>370200</v>
          </cell>
        </row>
        <row r="342">
          <cell r="B342">
            <v>370300</v>
          </cell>
          <cell r="C342">
            <v>370300</v>
          </cell>
        </row>
        <row r="343">
          <cell r="B343">
            <v>270918</v>
          </cell>
          <cell r="C343">
            <v>370400</v>
          </cell>
        </row>
        <row r="344">
          <cell r="B344">
            <v>270940</v>
          </cell>
          <cell r="C344">
            <v>370400</v>
          </cell>
        </row>
        <row r="345">
          <cell r="B345">
            <v>370400</v>
          </cell>
          <cell r="C345">
            <v>370400</v>
          </cell>
        </row>
        <row r="346">
          <cell r="B346">
            <v>370600</v>
          </cell>
          <cell r="C346">
            <v>370600</v>
          </cell>
        </row>
        <row r="347">
          <cell r="B347">
            <v>121296</v>
          </cell>
          <cell r="C347">
            <v>370700</v>
          </cell>
        </row>
        <row r="348">
          <cell r="B348">
            <v>370800</v>
          </cell>
          <cell r="C348">
            <v>370800</v>
          </cell>
        </row>
        <row r="349">
          <cell r="B349">
            <v>380100</v>
          </cell>
          <cell r="C349">
            <v>380100</v>
          </cell>
        </row>
        <row r="350">
          <cell r="B350">
            <v>390101</v>
          </cell>
          <cell r="C350">
            <v>390101</v>
          </cell>
        </row>
        <row r="351">
          <cell r="B351">
            <v>390101</v>
          </cell>
          <cell r="C351">
            <v>390101</v>
          </cell>
        </row>
        <row r="352">
          <cell r="B352">
            <v>400101</v>
          </cell>
          <cell r="C352">
            <v>400101</v>
          </cell>
        </row>
        <row r="353">
          <cell r="B353">
            <v>40010101</v>
          </cell>
          <cell r="C353">
            <v>400101</v>
          </cell>
        </row>
        <row r="354">
          <cell r="B354">
            <v>40010102</v>
          </cell>
          <cell r="C354">
            <v>400101</v>
          </cell>
        </row>
        <row r="355">
          <cell r="B355">
            <v>400102</v>
          </cell>
          <cell r="C355">
            <v>400102</v>
          </cell>
        </row>
        <row r="356">
          <cell r="B356">
            <v>400200</v>
          </cell>
          <cell r="C356">
            <v>400200</v>
          </cell>
        </row>
        <row r="357">
          <cell r="B357">
            <v>21000</v>
          </cell>
          <cell r="C357">
            <v>410101</v>
          </cell>
        </row>
        <row r="358">
          <cell r="B358">
            <v>270242</v>
          </cell>
          <cell r="C358">
            <v>410101</v>
          </cell>
        </row>
        <row r="359">
          <cell r="B359">
            <v>270943</v>
          </cell>
          <cell r="C359">
            <v>410101</v>
          </cell>
        </row>
        <row r="360">
          <cell r="B360">
            <v>410101</v>
          </cell>
          <cell r="C360">
            <v>410101</v>
          </cell>
        </row>
        <row r="361">
          <cell r="B361">
            <v>410200</v>
          </cell>
          <cell r="C361">
            <v>410200</v>
          </cell>
        </row>
        <row r="362">
          <cell r="B362">
            <v>410300</v>
          </cell>
          <cell r="C362">
            <v>410300</v>
          </cell>
        </row>
        <row r="363">
          <cell r="B363">
            <v>410400</v>
          </cell>
          <cell r="C363">
            <v>410400</v>
          </cell>
        </row>
        <row r="364">
          <cell r="B364">
            <v>410500</v>
          </cell>
          <cell r="C364">
            <v>410500</v>
          </cell>
        </row>
        <row r="365">
          <cell r="B365">
            <v>410600</v>
          </cell>
          <cell r="C365">
            <v>410600</v>
          </cell>
        </row>
        <row r="366">
          <cell r="B366">
            <v>121207</v>
          </cell>
          <cell r="C366">
            <v>420101</v>
          </cell>
        </row>
        <row r="367">
          <cell r="B367">
            <v>270230</v>
          </cell>
          <cell r="C367">
            <v>420101</v>
          </cell>
        </row>
        <row r="368">
          <cell r="B368">
            <v>270530</v>
          </cell>
          <cell r="C368">
            <v>420101</v>
          </cell>
        </row>
        <row r="369">
          <cell r="B369">
            <v>270930</v>
          </cell>
          <cell r="C369">
            <v>420101</v>
          </cell>
        </row>
        <row r="370">
          <cell r="B370">
            <v>420101</v>
          </cell>
          <cell r="C370">
            <v>420101</v>
          </cell>
        </row>
        <row r="371">
          <cell r="B371">
            <v>430101</v>
          </cell>
          <cell r="C371">
            <v>430101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261"/>
  <sheetViews>
    <sheetView tabSelected="1" workbookViewId="0">
      <selection activeCell="F1" sqref="F1:G1048576"/>
    </sheetView>
  </sheetViews>
  <sheetFormatPr baseColWidth="10" defaultRowHeight="15" x14ac:dyDescent="0.25"/>
  <sheetData>
    <row r="1" spans="1:244" s="5" customFormat="1" ht="30.75" customHeight="1" thickBot="1" x14ac:dyDescent="0.3">
      <c r="A1" s="12" t="s">
        <v>61</v>
      </c>
      <c r="B1" s="14" t="s">
        <v>60</v>
      </c>
      <c r="C1" s="12" t="s">
        <v>59</v>
      </c>
      <c r="D1" s="12" t="s">
        <v>58</v>
      </c>
      <c r="E1" s="13" t="s">
        <v>57</v>
      </c>
      <c r="F1" s="12" t="s">
        <v>56</v>
      </c>
      <c r="G1" s="12" t="s">
        <v>55</v>
      </c>
      <c r="H1" s="12" t="s">
        <v>54</v>
      </c>
      <c r="I1" s="11" t="s">
        <v>53</v>
      </c>
      <c r="J1" s="10" t="s">
        <v>52</v>
      </c>
      <c r="K1" s="10" t="s">
        <v>51</v>
      </c>
      <c r="L1" s="10"/>
      <c r="M1" s="9" t="s">
        <v>50</v>
      </c>
      <c r="N1" s="9" t="s">
        <v>49</v>
      </c>
      <c r="O1" s="8"/>
      <c r="P1" s="8"/>
      <c r="Q1" s="6"/>
      <c r="R1" s="6"/>
      <c r="S1" s="6"/>
      <c r="T1" s="7"/>
      <c r="U1" s="7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</row>
    <row r="2" spans="1:244" x14ac:dyDescent="0.25">
      <c r="A2">
        <v>50253590</v>
      </c>
      <c r="B2">
        <v>2782</v>
      </c>
      <c r="C2" t="s">
        <v>0</v>
      </c>
      <c r="D2">
        <v>70055103</v>
      </c>
      <c r="E2" s="4">
        <v>43832</v>
      </c>
      <c r="F2">
        <v>2604265</v>
      </c>
      <c r="G2" s="3">
        <f>VLOOKUP(H2,'[1]BANCO POPULAR'!$B$5:$C$371,1,0)</f>
        <v>131401</v>
      </c>
      <c r="H2" s="2">
        <v>131401</v>
      </c>
      <c r="I2" s="2">
        <v>131401</v>
      </c>
      <c r="J2" s="1"/>
      <c r="K2" s="1">
        <v>125000</v>
      </c>
      <c r="L2" s="1"/>
      <c r="M2">
        <v>83336</v>
      </c>
      <c r="N2">
        <v>15164</v>
      </c>
      <c r="O2" s="1"/>
      <c r="P2" s="2"/>
      <c r="Q2" s="1"/>
      <c r="R2" s="2"/>
      <c r="S2" s="1"/>
      <c r="T2" s="2"/>
    </row>
    <row r="3" spans="1:244" x14ac:dyDescent="0.25">
      <c r="A3">
        <v>50253590</v>
      </c>
      <c r="B3">
        <v>1560350</v>
      </c>
      <c r="C3" t="s">
        <v>28</v>
      </c>
      <c r="D3">
        <v>26271582</v>
      </c>
      <c r="E3" s="4">
        <v>43832</v>
      </c>
      <c r="F3">
        <v>3128335542</v>
      </c>
      <c r="G3" s="3">
        <f>VLOOKUP(H3,'[1]BANCO POPULAR'!$B$5:$C$371,1,0)</f>
        <v>131401</v>
      </c>
      <c r="H3" s="2">
        <v>131401</v>
      </c>
      <c r="I3" s="2">
        <v>131401</v>
      </c>
      <c r="J3" s="1"/>
      <c r="K3" s="1">
        <v>400000</v>
      </c>
      <c r="L3" s="1"/>
      <c r="M3">
        <v>89390</v>
      </c>
      <c r="N3">
        <v>36121</v>
      </c>
      <c r="O3" s="1"/>
      <c r="P3" s="2"/>
      <c r="Q3" s="1"/>
      <c r="R3" s="2"/>
      <c r="S3" s="1"/>
      <c r="T3" s="2"/>
    </row>
    <row r="4" spans="1:244" x14ac:dyDescent="0.25">
      <c r="A4">
        <v>50253590</v>
      </c>
      <c r="B4">
        <v>1565605</v>
      </c>
      <c r="C4" t="s">
        <v>28</v>
      </c>
      <c r="D4">
        <v>26258816</v>
      </c>
      <c r="E4" s="4">
        <v>43832</v>
      </c>
      <c r="F4">
        <v>3117617649</v>
      </c>
      <c r="G4" s="3">
        <f>VLOOKUP(H4,'[1]BANCO POPULAR'!$B$5:$C$371,1,0)</f>
        <v>131401</v>
      </c>
      <c r="H4" s="2">
        <v>131401</v>
      </c>
      <c r="I4" s="2">
        <v>131401</v>
      </c>
      <c r="J4" s="1"/>
      <c r="K4" s="1">
        <v>1000000</v>
      </c>
      <c r="L4" s="1"/>
      <c r="M4">
        <v>201850050436</v>
      </c>
      <c r="N4">
        <v>90802</v>
      </c>
      <c r="O4" s="1"/>
      <c r="P4" s="2"/>
      <c r="Q4" s="1"/>
      <c r="R4" s="2"/>
      <c r="S4" s="1"/>
      <c r="T4" s="2"/>
    </row>
    <row r="5" spans="1:244" x14ac:dyDescent="0.25">
      <c r="A5">
        <v>50253590</v>
      </c>
      <c r="B5">
        <v>1857090</v>
      </c>
      <c r="C5" t="s">
        <v>5</v>
      </c>
      <c r="D5">
        <v>19196263</v>
      </c>
      <c r="E5" s="4">
        <v>43832</v>
      </c>
      <c r="F5">
        <v>3005064754</v>
      </c>
      <c r="G5" s="3">
        <f>VLOOKUP(H5,'[1]BANCO POPULAR'!$B$5:$C$371,1,0)</f>
        <v>131401</v>
      </c>
      <c r="H5" s="2">
        <v>131401</v>
      </c>
      <c r="I5" s="2">
        <v>131401</v>
      </c>
      <c r="J5" s="1"/>
      <c r="K5" s="1">
        <v>200000</v>
      </c>
      <c r="L5" s="1"/>
      <c r="M5">
        <v>46359</v>
      </c>
      <c r="N5">
        <v>336759</v>
      </c>
      <c r="O5" s="1"/>
      <c r="P5" s="2"/>
      <c r="Q5" s="1"/>
      <c r="R5" s="2"/>
      <c r="S5" s="1"/>
      <c r="T5" s="2"/>
    </row>
    <row r="6" spans="1:244" x14ac:dyDescent="0.25">
      <c r="A6">
        <v>50253590</v>
      </c>
      <c r="B6">
        <v>2208817</v>
      </c>
      <c r="C6" t="s">
        <v>5</v>
      </c>
      <c r="D6">
        <v>19217342</v>
      </c>
      <c r="E6" s="4">
        <v>43832</v>
      </c>
      <c r="F6">
        <v>3212323248</v>
      </c>
      <c r="G6" s="3">
        <f>VLOOKUP(H6,'[1]BANCO POPULAR'!$B$5:$C$371,1,0)</f>
        <v>131401</v>
      </c>
      <c r="H6" s="2">
        <v>131401</v>
      </c>
      <c r="I6" s="2">
        <v>131401</v>
      </c>
      <c r="J6" s="1"/>
      <c r="K6" s="1">
        <v>250000</v>
      </c>
      <c r="L6" s="1"/>
      <c r="M6">
        <v>85140</v>
      </c>
      <c r="N6">
        <v>18517</v>
      </c>
      <c r="O6" s="1"/>
      <c r="P6" s="2"/>
      <c r="Q6" s="1"/>
      <c r="R6" s="2"/>
      <c r="S6" s="1"/>
      <c r="T6" s="2"/>
    </row>
    <row r="7" spans="1:244" x14ac:dyDescent="0.25">
      <c r="A7">
        <v>50253590</v>
      </c>
      <c r="B7">
        <v>2270851</v>
      </c>
      <c r="C7" t="s">
        <v>28</v>
      </c>
      <c r="D7">
        <v>26257940</v>
      </c>
      <c r="E7" s="4">
        <v>43832</v>
      </c>
      <c r="F7">
        <v>3122292611</v>
      </c>
      <c r="G7" s="3">
        <f>VLOOKUP(H7,'[1]BANCO POPULAR'!$B$5:$C$371,1,0)</f>
        <v>131401</v>
      </c>
      <c r="H7" s="2">
        <v>131401</v>
      </c>
      <c r="I7" s="2">
        <v>131401</v>
      </c>
      <c r="J7" s="1"/>
      <c r="K7" s="1">
        <v>400000</v>
      </c>
      <c r="L7" s="1"/>
      <c r="M7">
        <v>28228</v>
      </c>
      <c r="N7">
        <v>87847</v>
      </c>
      <c r="O7" s="1"/>
      <c r="P7" s="2"/>
      <c r="Q7" s="1"/>
      <c r="R7" s="2"/>
      <c r="S7" s="1"/>
      <c r="T7" s="2"/>
    </row>
    <row r="8" spans="1:244" x14ac:dyDescent="0.25">
      <c r="A8">
        <v>50253590</v>
      </c>
      <c r="B8">
        <v>2270872</v>
      </c>
      <c r="C8" t="s">
        <v>28</v>
      </c>
      <c r="D8">
        <v>26263358</v>
      </c>
      <c r="E8" s="4">
        <v>43832</v>
      </c>
      <c r="F8">
        <v>3108459216</v>
      </c>
      <c r="G8" s="3">
        <f>VLOOKUP(H8,'[1]BANCO POPULAR'!$B$5:$C$371,1,0)</f>
        <v>131401</v>
      </c>
      <c r="H8" s="2">
        <v>131401</v>
      </c>
      <c r="I8" s="2">
        <v>131401</v>
      </c>
      <c r="J8" s="1"/>
      <c r="K8" s="1">
        <v>2000000</v>
      </c>
      <c r="L8" s="1"/>
      <c r="M8">
        <v>86249</v>
      </c>
      <c r="N8" t="s">
        <v>48</v>
      </c>
      <c r="O8" s="1"/>
      <c r="P8" s="2"/>
      <c r="Q8" s="1"/>
      <c r="R8" s="2"/>
      <c r="S8" s="1"/>
      <c r="T8" s="2"/>
    </row>
    <row r="9" spans="1:244" x14ac:dyDescent="0.25">
      <c r="A9">
        <v>50253590</v>
      </c>
      <c r="B9">
        <v>51147902</v>
      </c>
      <c r="C9" t="s">
        <v>28</v>
      </c>
      <c r="D9">
        <v>26327856</v>
      </c>
      <c r="E9" s="4">
        <v>43832</v>
      </c>
      <c r="F9">
        <v>3147517013</v>
      </c>
      <c r="G9" s="3">
        <f>VLOOKUP(H9,'[1]BANCO POPULAR'!$B$5:$C$371,1,0)</f>
        <v>131401</v>
      </c>
      <c r="H9" s="2">
        <v>131401</v>
      </c>
      <c r="I9" s="2">
        <v>131401</v>
      </c>
      <c r="J9" s="1"/>
      <c r="K9" s="1">
        <v>400000</v>
      </c>
      <c r="L9" s="1"/>
      <c r="M9">
        <v>85905</v>
      </c>
      <c r="N9">
        <v>201815300432</v>
      </c>
      <c r="O9" s="1"/>
      <c r="P9" s="2"/>
      <c r="Q9" s="1"/>
      <c r="R9" s="2"/>
      <c r="S9" s="1"/>
      <c r="T9" s="2"/>
    </row>
    <row r="10" spans="1:244" x14ac:dyDescent="0.25">
      <c r="A10">
        <v>50253590</v>
      </c>
      <c r="B10">
        <v>183263</v>
      </c>
      <c r="C10" t="s">
        <v>10</v>
      </c>
      <c r="D10">
        <v>8900008646</v>
      </c>
      <c r="E10" s="4">
        <v>43833</v>
      </c>
      <c r="F10">
        <v>7672168</v>
      </c>
      <c r="G10" s="3">
        <f>VLOOKUP(H10,'[1]BANCO POPULAR'!$B$5:$C$371,1,0)</f>
        <v>131401</v>
      </c>
      <c r="H10" s="2">
        <v>131401</v>
      </c>
      <c r="I10" s="2">
        <v>131401</v>
      </c>
      <c r="J10" s="1"/>
      <c r="K10" s="1">
        <v>53096</v>
      </c>
      <c r="L10" s="1"/>
      <c r="M10">
        <v>201901899</v>
      </c>
      <c r="N10">
        <v>635</v>
      </c>
      <c r="O10" s="1"/>
      <c r="P10" s="2"/>
      <c r="Q10" s="1"/>
      <c r="R10" s="2"/>
      <c r="S10" s="1"/>
      <c r="T10" s="2"/>
    </row>
    <row r="11" spans="1:244" x14ac:dyDescent="0.25">
      <c r="A11">
        <v>50253590</v>
      </c>
      <c r="B11">
        <v>217333</v>
      </c>
      <c r="C11" t="s">
        <v>0</v>
      </c>
      <c r="D11">
        <v>8218744</v>
      </c>
      <c r="E11" s="4">
        <v>43833</v>
      </c>
      <c r="F11">
        <v>6069310</v>
      </c>
      <c r="G11" s="3">
        <f>VLOOKUP(H11,'[1]BANCO POPULAR'!$B$5:$C$371,1,0)</f>
        <v>131401</v>
      </c>
      <c r="H11" s="2">
        <v>131401</v>
      </c>
      <c r="I11" s="2">
        <v>131401</v>
      </c>
      <c r="J11" s="1"/>
      <c r="K11" s="1">
        <v>71886</v>
      </c>
      <c r="L11" s="1"/>
      <c r="M11">
        <v>7201800062</v>
      </c>
      <c r="N11">
        <v>104014</v>
      </c>
      <c r="O11" s="1"/>
      <c r="P11" s="2"/>
      <c r="Q11" s="1"/>
      <c r="R11" s="2"/>
      <c r="S11" s="1"/>
      <c r="T11" s="2"/>
    </row>
    <row r="12" spans="1:244" x14ac:dyDescent="0.25">
      <c r="A12">
        <v>50253590</v>
      </c>
      <c r="B12">
        <v>625818</v>
      </c>
      <c r="C12" t="s">
        <v>5</v>
      </c>
      <c r="D12">
        <v>20182661</v>
      </c>
      <c r="E12" s="4">
        <v>43833</v>
      </c>
      <c r="F12">
        <v>3117037718</v>
      </c>
      <c r="G12" s="3">
        <f>VLOOKUP(H12,'[1]BANCO POPULAR'!$B$5:$C$371,1,0)</f>
        <v>131401</v>
      </c>
      <c r="H12" s="2">
        <v>131401</v>
      </c>
      <c r="I12" s="2">
        <v>131401</v>
      </c>
      <c r="J12" s="1"/>
      <c r="K12" s="1">
        <v>1383725</v>
      </c>
      <c r="L12" s="1"/>
      <c r="M12">
        <v>86784</v>
      </c>
      <c r="N12">
        <v>86784</v>
      </c>
      <c r="O12" s="1"/>
      <c r="P12" s="2"/>
      <c r="Q12" s="1"/>
      <c r="R12" s="2"/>
      <c r="S12" s="1"/>
      <c r="T12" s="2"/>
    </row>
    <row r="13" spans="1:244" x14ac:dyDescent="0.25">
      <c r="A13">
        <v>50253590</v>
      </c>
      <c r="B13">
        <v>645472</v>
      </c>
      <c r="C13" t="s">
        <v>5</v>
      </c>
      <c r="D13">
        <v>17158560</v>
      </c>
      <c r="E13" s="4">
        <v>43833</v>
      </c>
      <c r="F13">
        <v>3104781636</v>
      </c>
      <c r="G13" s="3">
        <f>VLOOKUP(H13,'[1]BANCO POPULAR'!$B$5:$C$371,1,0)</f>
        <v>131401</v>
      </c>
      <c r="H13" s="2">
        <v>131401</v>
      </c>
      <c r="I13" s="2">
        <v>131401</v>
      </c>
      <c r="J13" s="1"/>
      <c r="K13" s="1">
        <v>1800000</v>
      </c>
      <c r="L13" s="1"/>
      <c r="M13">
        <v>95948</v>
      </c>
      <c r="N13">
        <v>95948</v>
      </c>
      <c r="O13" s="1"/>
      <c r="P13" s="2"/>
      <c r="Q13" s="1"/>
      <c r="R13" s="2"/>
      <c r="S13" s="1"/>
      <c r="T13" s="2"/>
    </row>
    <row r="14" spans="1:244" x14ac:dyDescent="0.25">
      <c r="A14">
        <v>50253590</v>
      </c>
      <c r="B14">
        <v>653401</v>
      </c>
      <c r="C14" t="s">
        <v>5</v>
      </c>
      <c r="D14">
        <v>5924362</v>
      </c>
      <c r="E14" s="4">
        <v>43833</v>
      </c>
      <c r="F14">
        <v>313099436</v>
      </c>
      <c r="G14" s="3">
        <f>VLOOKUP(H14,'[1]BANCO POPULAR'!$B$5:$C$371,1,0)</f>
        <v>131401</v>
      </c>
      <c r="H14" s="2">
        <v>131401</v>
      </c>
      <c r="I14" s="2">
        <v>131401</v>
      </c>
      <c r="J14" s="1"/>
      <c r="K14" s="1">
        <v>3000000</v>
      </c>
      <c r="L14" s="1"/>
      <c r="M14">
        <v>201780012284</v>
      </c>
      <c r="N14" t="s">
        <v>47</v>
      </c>
      <c r="O14" s="1"/>
      <c r="P14" s="2"/>
      <c r="Q14" s="1"/>
      <c r="R14" s="2"/>
      <c r="S14" s="1"/>
      <c r="T14" s="2"/>
    </row>
    <row r="15" spans="1:244" x14ac:dyDescent="0.25">
      <c r="A15">
        <v>50253590</v>
      </c>
      <c r="B15">
        <v>681099</v>
      </c>
      <c r="C15" t="s">
        <v>46</v>
      </c>
      <c r="D15">
        <v>70520368</v>
      </c>
      <c r="E15" s="4">
        <v>43833</v>
      </c>
      <c r="F15">
        <v>3136009817</v>
      </c>
      <c r="G15" s="3">
        <f>VLOOKUP(H15,'[1]BANCO POPULAR'!$B$5:$C$371,1,0)</f>
        <v>131401</v>
      </c>
      <c r="H15" s="2">
        <v>131401</v>
      </c>
      <c r="I15" s="2">
        <v>131401</v>
      </c>
      <c r="J15" s="1"/>
      <c r="K15" s="1">
        <v>150000</v>
      </c>
      <c r="L15" s="1"/>
      <c r="M15">
        <v>90958</v>
      </c>
      <c r="N15">
        <v>46113</v>
      </c>
      <c r="O15" s="1"/>
      <c r="P15" s="2"/>
      <c r="Q15" s="1"/>
      <c r="R15" s="2"/>
      <c r="S15" s="1"/>
      <c r="T15" s="2"/>
    </row>
    <row r="16" spans="1:244" x14ac:dyDescent="0.25">
      <c r="A16">
        <v>50253590</v>
      </c>
      <c r="B16">
        <v>681573</v>
      </c>
      <c r="C16" t="s">
        <v>45</v>
      </c>
      <c r="D16">
        <v>32813455</v>
      </c>
      <c r="E16" s="4">
        <v>43833</v>
      </c>
      <c r="F16">
        <v>3927182</v>
      </c>
      <c r="G16" s="3">
        <f>VLOOKUP(H16,'[1]BANCO POPULAR'!$B$5:$C$371,1,0)</f>
        <v>131401</v>
      </c>
      <c r="H16" s="2">
        <v>131401</v>
      </c>
      <c r="I16" s="2">
        <v>131401</v>
      </c>
      <c r="J16" s="1"/>
      <c r="K16" s="1">
        <v>5000000</v>
      </c>
      <c r="L16" s="1"/>
      <c r="M16">
        <v>104574</v>
      </c>
      <c r="N16">
        <v>104574</v>
      </c>
      <c r="O16" s="1"/>
      <c r="P16" s="2"/>
      <c r="Q16" s="1"/>
      <c r="R16" s="2"/>
      <c r="S16" s="1"/>
      <c r="T16" s="2"/>
    </row>
    <row r="17" spans="1:20" x14ac:dyDescent="0.25">
      <c r="A17">
        <v>50253590</v>
      </c>
      <c r="B17">
        <v>1560353</v>
      </c>
      <c r="C17" t="s">
        <v>28</v>
      </c>
      <c r="D17">
        <v>54250928</v>
      </c>
      <c r="E17" s="4">
        <v>43833</v>
      </c>
      <c r="F17">
        <v>3148073103</v>
      </c>
      <c r="G17" s="3">
        <f>VLOOKUP(H17,'[1]BANCO POPULAR'!$B$5:$C$371,1,0)</f>
        <v>131401</v>
      </c>
      <c r="H17" s="2">
        <v>131401</v>
      </c>
      <c r="I17" s="2">
        <v>131401</v>
      </c>
      <c r="J17" s="1"/>
      <c r="K17" s="1">
        <v>300000</v>
      </c>
      <c r="L17" s="1"/>
      <c r="M17">
        <v>82462</v>
      </c>
      <c r="N17">
        <v>9883</v>
      </c>
      <c r="O17" s="1"/>
      <c r="P17" s="2"/>
      <c r="Q17" s="1"/>
      <c r="R17" s="2"/>
      <c r="S17" s="1"/>
      <c r="T17" s="2"/>
    </row>
    <row r="18" spans="1:20" x14ac:dyDescent="0.25">
      <c r="A18">
        <v>50253590</v>
      </c>
      <c r="B18">
        <v>2148124</v>
      </c>
      <c r="C18" t="s">
        <v>28</v>
      </c>
      <c r="D18">
        <v>26258550</v>
      </c>
      <c r="E18" s="4">
        <v>43833</v>
      </c>
      <c r="F18">
        <v>3146322039</v>
      </c>
      <c r="G18" s="3">
        <f>VLOOKUP(H18,'[1]BANCO POPULAR'!$B$5:$C$371,1,0)</f>
        <v>131401</v>
      </c>
      <c r="H18" s="2">
        <v>131401</v>
      </c>
      <c r="I18" s="2">
        <v>131401</v>
      </c>
      <c r="J18" s="1"/>
      <c r="K18" s="1">
        <v>3000000</v>
      </c>
      <c r="L18" s="1"/>
      <c r="M18">
        <v>85377</v>
      </c>
      <c r="N18">
        <v>39147</v>
      </c>
      <c r="O18" s="1"/>
      <c r="P18" s="2"/>
      <c r="Q18" s="1"/>
      <c r="R18" s="2"/>
      <c r="S18" s="1"/>
      <c r="T18" s="2"/>
    </row>
    <row r="19" spans="1:20" x14ac:dyDescent="0.25">
      <c r="A19">
        <v>50253590</v>
      </c>
      <c r="B19">
        <v>2220359</v>
      </c>
      <c r="C19" t="s">
        <v>43</v>
      </c>
      <c r="D19">
        <v>41555261</v>
      </c>
      <c r="E19" s="4">
        <v>43833</v>
      </c>
      <c r="F19">
        <v>3002429383</v>
      </c>
      <c r="G19" s="3">
        <f>VLOOKUP(H19,'[1]BANCO POPULAR'!$B$5:$C$371,1,0)</f>
        <v>131401</v>
      </c>
      <c r="H19" s="2">
        <v>131401</v>
      </c>
      <c r="I19" s="2">
        <v>131401</v>
      </c>
      <c r="J19" s="1"/>
      <c r="K19" s="1">
        <v>800000</v>
      </c>
      <c r="L19" s="1"/>
      <c r="M19">
        <v>93297</v>
      </c>
      <c r="N19" t="s">
        <v>44</v>
      </c>
      <c r="O19" s="1"/>
      <c r="P19" s="2"/>
      <c r="Q19" s="1"/>
      <c r="R19" s="2"/>
      <c r="S19" s="1"/>
      <c r="T19" s="2"/>
    </row>
    <row r="20" spans="1:20" x14ac:dyDescent="0.25">
      <c r="A20">
        <v>50253590</v>
      </c>
      <c r="B20">
        <v>2272027</v>
      </c>
      <c r="C20" t="s">
        <v>28</v>
      </c>
      <c r="D20">
        <v>26271567</v>
      </c>
      <c r="E20" s="4">
        <v>43833</v>
      </c>
      <c r="F20">
        <v>3155808268</v>
      </c>
      <c r="G20" s="3">
        <f>VLOOKUP(H20,'[1]BANCO POPULAR'!$B$5:$C$371,1,0)</f>
        <v>131401</v>
      </c>
      <c r="H20" s="2">
        <v>131401</v>
      </c>
      <c r="I20" s="2">
        <v>131401</v>
      </c>
      <c r="J20" s="1"/>
      <c r="K20" s="1">
        <v>3000000</v>
      </c>
      <c r="L20" s="1"/>
      <c r="M20">
        <v>32047</v>
      </c>
      <c r="N20">
        <v>88632</v>
      </c>
      <c r="O20" s="1"/>
      <c r="P20" s="2"/>
      <c r="Q20" s="1"/>
      <c r="R20" s="2"/>
      <c r="S20" s="1"/>
      <c r="T20" s="2"/>
    </row>
    <row r="21" spans="1:20" x14ac:dyDescent="0.25">
      <c r="A21">
        <v>50253590</v>
      </c>
      <c r="B21">
        <v>2272065</v>
      </c>
      <c r="C21" t="s">
        <v>28</v>
      </c>
      <c r="D21">
        <v>26258087</v>
      </c>
      <c r="E21" s="4">
        <v>43833</v>
      </c>
      <c r="F21">
        <v>3113016876</v>
      </c>
      <c r="G21" s="3">
        <f>VLOOKUP(H21,'[1]BANCO POPULAR'!$B$5:$C$371,1,0)</f>
        <v>131401</v>
      </c>
      <c r="H21" s="2">
        <v>131401</v>
      </c>
      <c r="I21" s="2">
        <v>131401</v>
      </c>
      <c r="J21" s="1"/>
      <c r="K21" s="1">
        <v>2000000</v>
      </c>
      <c r="L21" s="1"/>
      <c r="M21">
        <v>86546</v>
      </c>
      <c r="N21">
        <v>49609</v>
      </c>
      <c r="O21" s="1"/>
      <c r="P21" s="2"/>
      <c r="Q21" s="1"/>
      <c r="R21" s="2"/>
      <c r="S21" s="1"/>
      <c r="T21" s="2"/>
    </row>
    <row r="22" spans="1:20" x14ac:dyDescent="0.25">
      <c r="A22">
        <v>50253590</v>
      </c>
      <c r="B22">
        <v>2405301</v>
      </c>
      <c r="C22" t="s">
        <v>43</v>
      </c>
      <c r="D22">
        <v>12102692</v>
      </c>
      <c r="E22" s="4">
        <v>43833</v>
      </c>
      <c r="F22">
        <v>3208954025</v>
      </c>
      <c r="G22" s="3">
        <f>VLOOKUP(H22,'[1]BANCO POPULAR'!$B$5:$C$371,1,0)</f>
        <v>131401</v>
      </c>
      <c r="H22" s="2">
        <v>131401</v>
      </c>
      <c r="I22" s="2">
        <v>131401</v>
      </c>
      <c r="J22" s="1"/>
      <c r="K22" s="1">
        <v>300000</v>
      </c>
      <c r="L22" s="1"/>
      <c r="M22">
        <v>20398</v>
      </c>
      <c r="N22">
        <v>201801018677</v>
      </c>
      <c r="O22" s="1"/>
      <c r="P22" s="2"/>
      <c r="Q22" s="1"/>
      <c r="R22" s="2"/>
      <c r="S22" s="1"/>
      <c r="T22" s="2"/>
    </row>
    <row r="23" spans="1:20" x14ac:dyDescent="0.25">
      <c r="A23">
        <v>50253590</v>
      </c>
      <c r="B23">
        <v>2727491</v>
      </c>
      <c r="C23" t="s">
        <v>35</v>
      </c>
      <c r="D23">
        <v>8915800168</v>
      </c>
      <c r="E23" s="4">
        <v>43833</v>
      </c>
      <c r="F23">
        <v>8244539</v>
      </c>
      <c r="G23" s="3">
        <f>VLOOKUP(H23,'[1]BANCO POPULAR'!$B$5:$C$371,1,0)</f>
        <v>131401</v>
      </c>
      <c r="H23" s="2">
        <v>131401</v>
      </c>
      <c r="I23" s="2">
        <v>131401</v>
      </c>
      <c r="J23" s="1"/>
      <c r="K23" s="1">
        <v>26669594</v>
      </c>
      <c r="L23" s="1"/>
      <c r="M23">
        <v>34199</v>
      </c>
      <c r="N23">
        <v>105376</v>
      </c>
      <c r="O23" s="1"/>
      <c r="P23" s="2"/>
      <c r="Q23" s="1"/>
      <c r="R23" s="2"/>
      <c r="S23" s="1"/>
      <c r="T23" s="2"/>
    </row>
    <row r="24" spans="1:20" x14ac:dyDescent="0.25">
      <c r="A24">
        <v>50253590</v>
      </c>
      <c r="B24">
        <v>2727493</v>
      </c>
      <c r="C24" t="s">
        <v>35</v>
      </c>
      <c r="D24">
        <v>8915800168</v>
      </c>
      <c r="E24" s="4">
        <v>43833</v>
      </c>
      <c r="F24">
        <v>8244539</v>
      </c>
      <c r="G24" s="3">
        <f>VLOOKUP(H24,'[1]BANCO POPULAR'!$B$5:$C$371,1,0)</f>
        <v>131401</v>
      </c>
      <c r="H24" s="2">
        <v>131401</v>
      </c>
      <c r="I24" s="2">
        <v>131401</v>
      </c>
      <c r="J24" s="1"/>
      <c r="K24" s="1">
        <v>20353658</v>
      </c>
      <c r="L24" s="1"/>
      <c r="M24">
        <v>42073</v>
      </c>
      <c r="N24">
        <v>96144</v>
      </c>
      <c r="O24" s="1"/>
      <c r="P24" s="2"/>
      <c r="Q24" s="1"/>
      <c r="R24" s="2"/>
      <c r="S24" s="1"/>
      <c r="T24" s="2"/>
    </row>
    <row r="25" spans="1:20" x14ac:dyDescent="0.25">
      <c r="A25">
        <v>50253590</v>
      </c>
      <c r="B25">
        <v>2727494</v>
      </c>
      <c r="C25" t="s">
        <v>35</v>
      </c>
      <c r="D25">
        <v>8915800168</v>
      </c>
      <c r="E25" s="4">
        <v>43833</v>
      </c>
      <c r="F25">
        <v>8244539</v>
      </c>
      <c r="G25" s="3">
        <f>VLOOKUP(H25,'[1]BANCO POPULAR'!$B$5:$C$371,1,0)</f>
        <v>131401</v>
      </c>
      <c r="H25" s="2">
        <v>131401</v>
      </c>
      <c r="I25" s="2">
        <v>131401</v>
      </c>
      <c r="J25" s="1"/>
      <c r="K25" s="1">
        <v>289916</v>
      </c>
      <c r="L25" s="1"/>
      <c r="M25">
        <v>19723</v>
      </c>
      <c r="N25">
        <v>102860</v>
      </c>
      <c r="O25" s="1"/>
      <c r="P25" s="2"/>
      <c r="Q25" s="1"/>
      <c r="R25" s="2"/>
      <c r="S25" s="1"/>
      <c r="T25" s="2"/>
    </row>
    <row r="26" spans="1:20" x14ac:dyDescent="0.25">
      <c r="A26">
        <v>50253590</v>
      </c>
      <c r="B26">
        <v>2727495</v>
      </c>
      <c r="C26" t="s">
        <v>35</v>
      </c>
      <c r="D26">
        <v>8915800168</v>
      </c>
      <c r="E26" s="4">
        <v>43833</v>
      </c>
      <c r="F26">
        <v>8244539</v>
      </c>
      <c r="G26" s="3">
        <f>VLOOKUP(H26,'[1]BANCO POPULAR'!$B$5:$C$371,1,0)</f>
        <v>131401</v>
      </c>
      <c r="H26" s="2">
        <v>131401</v>
      </c>
      <c r="I26" s="2">
        <v>131401</v>
      </c>
      <c r="J26" s="1"/>
      <c r="K26" s="1">
        <v>8356373</v>
      </c>
      <c r="L26" s="1"/>
      <c r="M26">
        <v>2984</v>
      </c>
      <c r="N26">
        <v>95464</v>
      </c>
      <c r="O26" s="1"/>
      <c r="P26" s="2"/>
      <c r="Q26" s="1"/>
      <c r="R26" s="2"/>
      <c r="S26" s="1"/>
      <c r="T26" s="2"/>
    </row>
    <row r="27" spans="1:20" x14ac:dyDescent="0.25">
      <c r="A27">
        <v>50253590</v>
      </c>
      <c r="B27">
        <v>2727498</v>
      </c>
      <c r="C27" t="s">
        <v>35</v>
      </c>
      <c r="D27">
        <v>8915800168</v>
      </c>
      <c r="E27" s="4">
        <v>43833</v>
      </c>
      <c r="F27">
        <v>8244539</v>
      </c>
      <c r="G27" s="3">
        <f>VLOOKUP(H27,'[1]BANCO POPULAR'!$B$5:$C$371,1,0)</f>
        <v>131401</v>
      </c>
      <c r="H27" s="2">
        <v>131401</v>
      </c>
      <c r="I27" s="2">
        <v>131401</v>
      </c>
      <c r="J27" s="1"/>
      <c r="K27" s="1">
        <v>5199405</v>
      </c>
      <c r="L27" s="1"/>
      <c r="M27">
        <v>40833</v>
      </c>
      <c r="N27">
        <v>95466</v>
      </c>
      <c r="O27" s="1"/>
      <c r="P27" s="2"/>
      <c r="Q27" s="1"/>
      <c r="R27" s="2"/>
      <c r="S27" s="1"/>
      <c r="T27" s="2"/>
    </row>
    <row r="28" spans="1:20" x14ac:dyDescent="0.25">
      <c r="A28">
        <v>50253590</v>
      </c>
      <c r="B28">
        <v>3283539</v>
      </c>
      <c r="C28" t="s">
        <v>42</v>
      </c>
      <c r="D28">
        <v>6349043</v>
      </c>
      <c r="E28" s="4">
        <v>43833</v>
      </c>
      <c r="F28">
        <v>2023480</v>
      </c>
      <c r="G28" s="3">
        <f>VLOOKUP(H28,'[1]BANCO POPULAR'!$B$5:$C$371,1,0)</f>
        <v>131401</v>
      </c>
      <c r="H28" s="2">
        <v>131401</v>
      </c>
      <c r="I28" s="2">
        <v>131401</v>
      </c>
      <c r="J28" s="1"/>
      <c r="K28" s="1">
        <v>98000</v>
      </c>
      <c r="L28" s="1"/>
      <c r="M28" t="s">
        <v>41</v>
      </c>
      <c r="N28">
        <v>104029</v>
      </c>
      <c r="O28" s="1"/>
      <c r="P28" s="2"/>
      <c r="Q28" s="1"/>
      <c r="R28" s="2"/>
      <c r="S28" s="1"/>
      <c r="T28" s="2"/>
    </row>
    <row r="29" spans="1:20" x14ac:dyDescent="0.25">
      <c r="A29">
        <v>50253590</v>
      </c>
      <c r="B29">
        <v>45874635</v>
      </c>
      <c r="C29" t="s">
        <v>28</v>
      </c>
      <c r="D29">
        <v>11791252</v>
      </c>
      <c r="E29" s="4">
        <v>43833</v>
      </c>
      <c r="F29">
        <v>3127989656</v>
      </c>
      <c r="G29" s="3">
        <f>VLOOKUP(H29,'[1]BANCO POPULAR'!$B$5:$C$371,1,0)</f>
        <v>131401</v>
      </c>
      <c r="H29" s="2">
        <v>131401</v>
      </c>
      <c r="I29" s="2">
        <v>131401</v>
      </c>
      <c r="J29" s="1"/>
      <c r="K29" s="1">
        <v>1000000</v>
      </c>
      <c r="L29" s="1"/>
      <c r="M29">
        <v>84813</v>
      </c>
      <c r="N29">
        <v>23587</v>
      </c>
      <c r="O29" s="1"/>
      <c r="P29" s="2"/>
      <c r="Q29" s="1"/>
      <c r="R29" s="2"/>
      <c r="S29" s="1"/>
      <c r="T29" s="2"/>
    </row>
    <row r="30" spans="1:20" x14ac:dyDescent="0.25">
      <c r="A30">
        <v>50253590</v>
      </c>
      <c r="B30">
        <v>51041086</v>
      </c>
      <c r="C30" t="s">
        <v>28</v>
      </c>
      <c r="D30">
        <v>54251307</v>
      </c>
      <c r="E30" s="4">
        <v>43833</v>
      </c>
      <c r="F30">
        <v>3206454784</v>
      </c>
      <c r="G30" s="3">
        <f>VLOOKUP(H30,'[1]BANCO POPULAR'!$B$5:$C$371,1,0)</f>
        <v>131401</v>
      </c>
      <c r="H30" s="2">
        <v>131401</v>
      </c>
      <c r="I30" s="2">
        <v>131401</v>
      </c>
      <c r="J30" s="1"/>
      <c r="K30" s="1">
        <v>350000</v>
      </c>
      <c r="L30" s="1"/>
      <c r="M30">
        <v>18975</v>
      </c>
      <c r="N30">
        <v>27389</v>
      </c>
      <c r="O30" s="1"/>
      <c r="P30" s="2"/>
      <c r="Q30" s="1"/>
      <c r="R30" s="2"/>
      <c r="S30" s="1"/>
      <c r="T30" s="2"/>
    </row>
    <row r="31" spans="1:20" x14ac:dyDescent="0.25">
      <c r="A31">
        <v>50253590</v>
      </c>
      <c r="B31">
        <v>35985</v>
      </c>
      <c r="C31" t="s">
        <v>26</v>
      </c>
      <c r="D31">
        <v>31140687</v>
      </c>
      <c r="E31" s="4">
        <v>43837</v>
      </c>
      <c r="F31">
        <v>3154127098</v>
      </c>
      <c r="G31" s="3">
        <f>VLOOKUP(H31,'[1]BANCO POPULAR'!$B$5:$C$371,1,0)</f>
        <v>131401</v>
      </c>
      <c r="H31" s="2">
        <v>131401</v>
      </c>
      <c r="I31" s="2">
        <v>131401</v>
      </c>
      <c r="J31" s="1"/>
      <c r="K31" s="1">
        <v>50000</v>
      </c>
      <c r="L31" s="1"/>
      <c r="M31">
        <v>104585</v>
      </c>
      <c r="N31" t="s">
        <v>40</v>
      </c>
      <c r="O31" s="1"/>
      <c r="P31" s="2"/>
      <c r="Q31" s="1"/>
      <c r="R31" s="2"/>
      <c r="S31" s="1"/>
      <c r="T31" s="2"/>
    </row>
    <row r="32" spans="1:20" x14ac:dyDescent="0.25">
      <c r="A32">
        <v>50253590</v>
      </c>
      <c r="B32">
        <v>301030</v>
      </c>
      <c r="C32" t="s">
        <v>39</v>
      </c>
      <c r="D32">
        <v>15362558</v>
      </c>
      <c r="E32" s="4">
        <v>43837</v>
      </c>
      <c r="F32">
        <v>3007540865</v>
      </c>
      <c r="G32" s="3">
        <f>VLOOKUP(H32,'[1]BANCO POPULAR'!$B$5:$C$371,1,0)</f>
        <v>131401</v>
      </c>
      <c r="H32" s="2">
        <v>131401</v>
      </c>
      <c r="I32" s="2">
        <v>131401</v>
      </c>
      <c r="J32" s="1"/>
      <c r="K32" s="1">
        <v>100000</v>
      </c>
      <c r="L32" s="1"/>
      <c r="M32">
        <v>201713004400</v>
      </c>
      <c r="N32">
        <v>86980</v>
      </c>
      <c r="O32" s="1"/>
      <c r="P32" s="2"/>
      <c r="Q32" s="1"/>
      <c r="R32" s="2"/>
      <c r="S32" s="1"/>
      <c r="T32" s="2"/>
    </row>
    <row r="33" spans="1:20" x14ac:dyDescent="0.25">
      <c r="A33">
        <v>50253590</v>
      </c>
      <c r="B33">
        <v>541230</v>
      </c>
      <c r="C33" t="s">
        <v>38</v>
      </c>
      <c r="D33">
        <v>33449606</v>
      </c>
      <c r="E33" s="4">
        <v>43837</v>
      </c>
      <c r="F33">
        <v>3112094426</v>
      </c>
      <c r="G33" s="3">
        <f>VLOOKUP(H33,'[1]BANCO POPULAR'!$B$5:$C$371,1,0)</f>
        <v>131401</v>
      </c>
      <c r="H33" s="2">
        <v>131401</v>
      </c>
      <c r="I33" s="2">
        <v>131401</v>
      </c>
      <c r="J33" s="1"/>
      <c r="K33" s="1">
        <v>500000</v>
      </c>
      <c r="L33" s="1"/>
      <c r="M33">
        <v>128110</v>
      </c>
      <c r="N33">
        <v>104042</v>
      </c>
      <c r="O33" s="1"/>
      <c r="P33" s="2"/>
      <c r="Q33" s="1"/>
      <c r="R33" s="2"/>
      <c r="S33" s="1"/>
      <c r="T33" s="2"/>
    </row>
    <row r="34" spans="1:20" x14ac:dyDescent="0.25">
      <c r="A34">
        <v>50253590</v>
      </c>
      <c r="B34">
        <v>616349</v>
      </c>
      <c r="C34" t="s">
        <v>5</v>
      </c>
      <c r="D34">
        <v>41390639</v>
      </c>
      <c r="E34" s="4">
        <v>43837</v>
      </c>
      <c r="F34">
        <v>3124603811</v>
      </c>
      <c r="G34" s="3">
        <f>VLOOKUP(H34,'[1]BANCO POPULAR'!$B$5:$C$371,1,0)</f>
        <v>131401</v>
      </c>
      <c r="H34" s="2">
        <v>131401</v>
      </c>
      <c r="I34" s="2">
        <v>131401</v>
      </c>
      <c r="J34" s="1"/>
      <c r="K34" s="1">
        <v>1250000</v>
      </c>
      <c r="L34" s="1"/>
      <c r="M34">
        <v>35046</v>
      </c>
      <c r="N34">
        <v>95890</v>
      </c>
      <c r="O34" s="1"/>
      <c r="P34" s="2"/>
      <c r="Q34" s="1"/>
      <c r="R34" s="2"/>
      <c r="S34" s="1"/>
      <c r="T34" s="2"/>
    </row>
    <row r="35" spans="1:20" x14ac:dyDescent="0.25">
      <c r="A35">
        <v>50253590</v>
      </c>
      <c r="B35">
        <v>634365</v>
      </c>
      <c r="C35" t="s">
        <v>5</v>
      </c>
      <c r="D35">
        <v>20003770</v>
      </c>
      <c r="E35" s="4">
        <v>43837</v>
      </c>
      <c r="F35">
        <v>3134180723</v>
      </c>
      <c r="G35" s="3">
        <f>VLOOKUP(H35,'[1]BANCO POPULAR'!$B$5:$C$371,1,0)</f>
        <v>131401</v>
      </c>
      <c r="H35" s="2">
        <v>131401</v>
      </c>
      <c r="I35" s="2">
        <v>131401</v>
      </c>
      <c r="J35" s="1"/>
      <c r="K35" s="1">
        <v>1073000</v>
      </c>
      <c r="L35" s="1"/>
      <c r="M35">
        <v>106778</v>
      </c>
      <c r="N35" t="s">
        <v>37</v>
      </c>
      <c r="O35" s="1"/>
      <c r="P35" s="2"/>
      <c r="Q35" s="1"/>
      <c r="R35" s="2"/>
      <c r="S35" s="1"/>
      <c r="T35" s="2"/>
    </row>
    <row r="36" spans="1:20" x14ac:dyDescent="0.25">
      <c r="A36">
        <v>50253590</v>
      </c>
      <c r="B36">
        <v>634366</v>
      </c>
      <c r="C36" t="s">
        <v>5</v>
      </c>
      <c r="D36">
        <v>27695861</v>
      </c>
      <c r="E36" s="4">
        <v>43837</v>
      </c>
      <c r="F36">
        <v>3208547492</v>
      </c>
      <c r="G36" s="3">
        <f>VLOOKUP(H36,'[1]BANCO POPULAR'!$B$5:$C$371,1,0)</f>
        <v>131401</v>
      </c>
      <c r="H36" s="2">
        <v>131401</v>
      </c>
      <c r="I36" s="2">
        <v>131401</v>
      </c>
      <c r="J36" s="1"/>
      <c r="K36" s="1">
        <v>100000</v>
      </c>
      <c r="L36" s="1"/>
      <c r="M36">
        <v>101670</v>
      </c>
      <c r="N36" t="s">
        <v>36</v>
      </c>
      <c r="O36" s="1"/>
      <c r="P36" s="2"/>
      <c r="Q36" s="1"/>
      <c r="R36" s="2"/>
      <c r="S36" s="1"/>
      <c r="T36" s="2"/>
    </row>
    <row r="37" spans="1:20" x14ac:dyDescent="0.25">
      <c r="A37">
        <v>50253590</v>
      </c>
      <c r="B37">
        <v>664346</v>
      </c>
      <c r="C37" t="s">
        <v>5</v>
      </c>
      <c r="D37">
        <v>19374298</v>
      </c>
      <c r="E37" s="4">
        <v>43837</v>
      </c>
      <c r="F37">
        <v>4335728</v>
      </c>
      <c r="G37" s="3">
        <f>VLOOKUP(H37,'[1]BANCO POPULAR'!$B$5:$C$371,1,0)</f>
        <v>131401</v>
      </c>
      <c r="H37" s="2">
        <v>131401</v>
      </c>
      <c r="I37" s="2">
        <v>131401</v>
      </c>
      <c r="J37" s="1"/>
      <c r="K37" s="1">
        <v>580848.93000000005</v>
      </c>
      <c r="L37" s="1"/>
      <c r="M37">
        <v>104043</v>
      </c>
      <c r="N37">
        <v>12816</v>
      </c>
      <c r="O37" s="1"/>
      <c r="P37" s="2"/>
      <c r="Q37" s="1"/>
      <c r="R37" s="2"/>
      <c r="S37" s="1"/>
      <c r="T37" s="2"/>
    </row>
    <row r="38" spans="1:20" x14ac:dyDescent="0.25">
      <c r="A38">
        <v>50253590</v>
      </c>
      <c r="B38">
        <v>1562616</v>
      </c>
      <c r="C38" t="s">
        <v>7</v>
      </c>
      <c r="D38">
        <v>38987509</v>
      </c>
      <c r="E38" s="4">
        <v>43837</v>
      </c>
      <c r="F38">
        <v>3006327106</v>
      </c>
      <c r="G38" s="3">
        <f>VLOOKUP(H38,'[1]BANCO POPULAR'!$B$5:$C$371,1,0)</f>
        <v>131401</v>
      </c>
      <c r="H38" s="2">
        <v>131401</v>
      </c>
      <c r="I38" s="2">
        <v>131401</v>
      </c>
      <c r="J38" s="1"/>
      <c r="K38" s="1">
        <v>781242</v>
      </c>
      <c r="L38" s="1"/>
      <c r="M38">
        <v>101348</v>
      </c>
      <c r="N38">
        <v>201300197</v>
      </c>
      <c r="O38" s="1"/>
      <c r="P38" s="2"/>
      <c r="Q38" s="1"/>
      <c r="R38" s="2"/>
      <c r="S38" s="1"/>
      <c r="T38" s="2"/>
    </row>
    <row r="39" spans="1:20" x14ac:dyDescent="0.25">
      <c r="A39">
        <v>50253590</v>
      </c>
      <c r="B39">
        <v>2725962</v>
      </c>
      <c r="C39" t="s">
        <v>35</v>
      </c>
      <c r="D39">
        <v>34540920</v>
      </c>
      <c r="E39" s="4">
        <v>43837</v>
      </c>
      <c r="F39">
        <v>3004439664</v>
      </c>
      <c r="G39" s="3">
        <f>VLOOKUP(H39,'[1]BANCO POPULAR'!$B$5:$C$371,1,0)</f>
        <v>131401</v>
      </c>
      <c r="H39" s="2">
        <v>131401</v>
      </c>
      <c r="I39" s="2">
        <v>131401</v>
      </c>
      <c r="J39" s="1"/>
      <c r="K39" s="1">
        <v>400000</v>
      </c>
      <c r="L39" s="1"/>
      <c r="M39" t="s">
        <v>34</v>
      </c>
      <c r="N39" t="s">
        <v>34</v>
      </c>
      <c r="O39" s="1"/>
      <c r="P39" s="2"/>
      <c r="Q39" s="1"/>
      <c r="R39" s="2"/>
      <c r="S39" s="1"/>
      <c r="T39" s="2"/>
    </row>
    <row r="40" spans="1:20" x14ac:dyDescent="0.25">
      <c r="A40">
        <v>50253590</v>
      </c>
      <c r="B40">
        <v>51778154</v>
      </c>
      <c r="C40" t="s">
        <v>0</v>
      </c>
      <c r="D40">
        <v>890981786</v>
      </c>
      <c r="E40" s="4">
        <v>43837</v>
      </c>
      <c r="F40">
        <v>8650024</v>
      </c>
      <c r="G40" s="3">
        <f>VLOOKUP(H40,'[1]BANCO POPULAR'!$B$5:$C$371,1,0)</f>
        <v>131401</v>
      </c>
      <c r="H40" s="2">
        <v>131401</v>
      </c>
      <c r="I40" s="2">
        <v>131401</v>
      </c>
      <c r="J40" s="1"/>
      <c r="K40" s="1">
        <v>498854</v>
      </c>
      <c r="L40" s="1"/>
      <c r="M40">
        <v>201901883</v>
      </c>
      <c r="N40">
        <v>10412070310</v>
      </c>
      <c r="O40" s="1"/>
      <c r="P40" s="2"/>
      <c r="Q40" s="1"/>
      <c r="R40" s="2"/>
      <c r="S40" s="1"/>
      <c r="T40" s="2"/>
    </row>
    <row r="41" spans="1:20" x14ac:dyDescent="0.25">
      <c r="A41">
        <v>50253590</v>
      </c>
      <c r="B41">
        <v>7003</v>
      </c>
      <c r="C41" t="s">
        <v>5</v>
      </c>
      <c r="D41">
        <v>9003739130</v>
      </c>
      <c r="E41" s="4">
        <v>43838</v>
      </c>
      <c r="F41">
        <v>4926090</v>
      </c>
      <c r="G41" s="3">
        <f>VLOOKUP(H41,'[1]BANCO POPULAR'!$B$5:$C$371,1,0)</f>
        <v>131401</v>
      </c>
      <c r="H41" s="2">
        <v>131401</v>
      </c>
      <c r="I41" s="2">
        <v>131401</v>
      </c>
      <c r="J41" s="1"/>
      <c r="K41" s="1">
        <v>4089450</v>
      </c>
      <c r="L41" s="1"/>
      <c r="M41" t="s">
        <v>33</v>
      </c>
      <c r="N41" t="s">
        <v>32</v>
      </c>
      <c r="O41" s="1"/>
      <c r="P41" s="2"/>
      <c r="Q41" s="1"/>
      <c r="R41" s="2"/>
      <c r="S41" s="1"/>
      <c r="T41" s="2"/>
    </row>
    <row r="42" spans="1:20" x14ac:dyDescent="0.25">
      <c r="A42">
        <v>50253590</v>
      </c>
      <c r="B42">
        <v>215678</v>
      </c>
      <c r="C42" t="s">
        <v>0</v>
      </c>
      <c r="D42">
        <v>9000624558</v>
      </c>
      <c r="E42" s="4">
        <v>43838</v>
      </c>
      <c r="F42">
        <v>6051825</v>
      </c>
      <c r="G42" s="3">
        <f>VLOOKUP(H42,'[1]BANCO POPULAR'!$B$5:$C$371,1,0)</f>
        <v>131401</v>
      </c>
      <c r="H42" s="2">
        <v>131401</v>
      </c>
      <c r="I42" s="2">
        <v>131401</v>
      </c>
      <c r="J42" s="1"/>
      <c r="K42" s="1">
        <v>2318779</v>
      </c>
      <c r="L42" s="1"/>
      <c r="M42">
        <v>9000624558</v>
      </c>
      <c r="N42">
        <v>9000624558</v>
      </c>
      <c r="O42" s="1"/>
      <c r="P42" s="2"/>
      <c r="Q42" s="1"/>
      <c r="R42" s="2"/>
      <c r="S42" s="1"/>
      <c r="T42" s="2"/>
    </row>
    <row r="43" spans="1:20" x14ac:dyDescent="0.25">
      <c r="A43">
        <v>50253590</v>
      </c>
      <c r="B43">
        <v>377620</v>
      </c>
      <c r="C43" t="s">
        <v>5</v>
      </c>
      <c r="D43">
        <v>41384629</v>
      </c>
      <c r="E43" s="4">
        <v>43838</v>
      </c>
      <c r="F43">
        <v>2106273</v>
      </c>
      <c r="G43" s="3">
        <f>VLOOKUP(H43,'[1]BANCO POPULAR'!$B$5:$C$371,1,0)</f>
        <v>131401</v>
      </c>
      <c r="H43" s="2">
        <v>131401</v>
      </c>
      <c r="I43" s="2">
        <v>131401</v>
      </c>
      <c r="J43" s="1"/>
      <c r="K43" s="1">
        <v>210000</v>
      </c>
      <c r="L43" s="1"/>
      <c r="M43">
        <v>85158</v>
      </c>
      <c r="N43">
        <v>22414</v>
      </c>
      <c r="O43" s="1"/>
      <c r="P43" s="2"/>
      <c r="Q43" s="1"/>
      <c r="R43" s="2"/>
      <c r="S43" s="1"/>
      <c r="T43" s="2"/>
    </row>
    <row r="44" spans="1:20" x14ac:dyDescent="0.25">
      <c r="A44">
        <v>50253590</v>
      </c>
      <c r="B44">
        <v>560639</v>
      </c>
      <c r="C44" t="s">
        <v>5</v>
      </c>
      <c r="D44">
        <v>19083180</v>
      </c>
      <c r="E44" s="4">
        <v>43838</v>
      </c>
      <c r="F44">
        <v>3112582767</v>
      </c>
      <c r="G44" s="3">
        <f>VLOOKUP(H44,'[1]BANCO POPULAR'!$B$5:$C$371,1,0)</f>
        <v>131401</v>
      </c>
      <c r="H44" s="2">
        <v>131401</v>
      </c>
      <c r="I44" s="2">
        <v>131401</v>
      </c>
      <c r="J44" s="1"/>
      <c r="K44" s="1">
        <v>400000</v>
      </c>
      <c r="L44" s="1"/>
      <c r="M44">
        <v>99455</v>
      </c>
      <c r="N44">
        <v>40929</v>
      </c>
      <c r="O44" s="1"/>
      <c r="P44" s="2"/>
      <c r="Q44" s="1"/>
      <c r="R44" s="2"/>
      <c r="S44" s="1"/>
      <c r="T44" s="2"/>
    </row>
    <row r="45" spans="1:20" x14ac:dyDescent="0.25">
      <c r="A45">
        <v>50253590</v>
      </c>
      <c r="B45">
        <v>670266</v>
      </c>
      <c r="C45" t="s">
        <v>7</v>
      </c>
      <c r="D45">
        <v>14443444</v>
      </c>
      <c r="E45" s="4">
        <v>43838</v>
      </c>
      <c r="F45">
        <v>3016124850</v>
      </c>
      <c r="G45" s="3">
        <f>VLOOKUP(H45,'[1]BANCO POPULAR'!$B$5:$C$371,1,0)</f>
        <v>131401</v>
      </c>
      <c r="H45" s="2">
        <v>131401</v>
      </c>
      <c r="I45" s="2">
        <v>131401</v>
      </c>
      <c r="J45" s="1"/>
      <c r="K45" s="1">
        <v>5398722</v>
      </c>
      <c r="L45" s="1"/>
      <c r="M45">
        <v>142014845921</v>
      </c>
      <c r="N45" t="s">
        <v>31</v>
      </c>
      <c r="O45" s="1"/>
      <c r="P45" s="2"/>
      <c r="Q45" s="1"/>
      <c r="R45" s="2"/>
      <c r="S45" s="1"/>
      <c r="T45" s="2"/>
    </row>
    <row r="46" spans="1:20" x14ac:dyDescent="0.25">
      <c r="A46">
        <v>50253590</v>
      </c>
      <c r="B46">
        <v>1515489</v>
      </c>
      <c r="C46" t="s">
        <v>0</v>
      </c>
      <c r="D46">
        <v>21927656</v>
      </c>
      <c r="E46" s="4">
        <v>43838</v>
      </c>
      <c r="F46">
        <v>2648577</v>
      </c>
      <c r="G46" s="3">
        <f>VLOOKUP(H46,'[1]BANCO POPULAR'!$B$5:$C$371,1,0)</f>
        <v>131401</v>
      </c>
      <c r="H46" s="2">
        <v>131401</v>
      </c>
      <c r="I46" s="2">
        <v>131401</v>
      </c>
      <c r="J46" s="1"/>
      <c r="K46" s="1">
        <v>1600000</v>
      </c>
      <c r="L46" s="1"/>
      <c r="M46">
        <v>21927656</v>
      </c>
      <c r="N46">
        <v>21927656</v>
      </c>
      <c r="O46" s="1"/>
      <c r="P46" s="2"/>
      <c r="Q46" s="1"/>
      <c r="R46" s="2"/>
      <c r="S46" s="1"/>
      <c r="T46" s="2"/>
    </row>
    <row r="47" spans="1:20" x14ac:dyDescent="0.25">
      <c r="A47">
        <v>50253590</v>
      </c>
      <c r="B47">
        <v>3090238</v>
      </c>
      <c r="C47" t="s">
        <v>0</v>
      </c>
      <c r="D47">
        <v>8002162780</v>
      </c>
      <c r="E47" s="4">
        <v>43838</v>
      </c>
      <c r="F47">
        <v>5403460</v>
      </c>
      <c r="G47" s="3">
        <f>VLOOKUP(H47,'[1]BANCO POPULAR'!$B$5:$C$371,1,0)</f>
        <v>131401</v>
      </c>
      <c r="H47" s="2">
        <v>131401</v>
      </c>
      <c r="I47" s="2">
        <v>131401</v>
      </c>
      <c r="J47" s="1"/>
      <c r="K47" s="1">
        <v>6691448</v>
      </c>
      <c r="L47" s="1"/>
      <c r="M47">
        <v>142014075421</v>
      </c>
      <c r="N47">
        <v>142014075421</v>
      </c>
      <c r="O47" s="1"/>
      <c r="P47" s="2"/>
      <c r="Q47" s="1"/>
      <c r="R47" s="2"/>
      <c r="S47" s="1"/>
      <c r="T47" s="2"/>
    </row>
    <row r="48" spans="1:20" x14ac:dyDescent="0.25">
      <c r="A48">
        <v>50253590</v>
      </c>
      <c r="B48">
        <v>3437000</v>
      </c>
      <c r="C48" t="s">
        <v>6</v>
      </c>
      <c r="D48">
        <v>27765660</v>
      </c>
      <c r="E48" s="4">
        <v>43838</v>
      </c>
      <c r="F48">
        <v>3183558913</v>
      </c>
      <c r="G48" s="3">
        <f>VLOOKUP(H48,'[1]BANCO POPULAR'!$B$5:$C$371,1,0)</f>
        <v>131401</v>
      </c>
      <c r="H48" s="2">
        <v>131401</v>
      </c>
      <c r="I48" s="2">
        <v>131401</v>
      </c>
      <c r="J48" s="1"/>
      <c r="K48" s="1">
        <v>1155000</v>
      </c>
      <c r="L48" s="1"/>
      <c r="M48">
        <v>92675</v>
      </c>
      <c r="N48">
        <v>44763</v>
      </c>
      <c r="O48" s="1"/>
      <c r="P48" s="2"/>
      <c r="Q48" s="1"/>
      <c r="R48" s="2"/>
      <c r="S48" s="1"/>
      <c r="T48" s="2"/>
    </row>
    <row r="49" spans="1:20" x14ac:dyDescent="0.25">
      <c r="A49">
        <v>50253590</v>
      </c>
      <c r="B49">
        <v>7863116</v>
      </c>
      <c r="C49" t="s">
        <v>7</v>
      </c>
      <c r="D49">
        <v>2921432</v>
      </c>
      <c r="E49" s="4">
        <v>43838</v>
      </c>
      <c r="F49">
        <v>3924100</v>
      </c>
      <c r="G49" s="3">
        <f>VLOOKUP(H49,'[1]BANCO POPULAR'!$B$5:$C$371,1,0)</f>
        <v>131401</v>
      </c>
      <c r="H49" s="2">
        <v>131401</v>
      </c>
      <c r="I49" s="2">
        <v>131401</v>
      </c>
      <c r="J49" s="1"/>
      <c r="K49" s="1">
        <v>100000</v>
      </c>
      <c r="L49" s="1"/>
      <c r="M49" t="s">
        <v>30</v>
      </c>
      <c r="N49" t="s">
        <v>29</v>
      </c>
      <c r="O49" s="1"/>
      <c r="P49" s="2"/>
      <c r="Q49" s="1"/>
      <c r="R49" s="2"/>
      <c r="S49" s="1"/>
      <c r="T49" s="2"/>
    </row>
    <row r="50" spans="1:20" x14ac:dyDescent="0.25">
      <c r="A50">
        <v>50253590</v>
      </c>
      <c r="B50">
        <v>38357235</v>
      </c>
      <c r="C50" t="s">
        <v>28</v>
      </c>
      <c r="D50">
        <v>26328195</v>
      </c>
      <c r="E50" s="4">
        <v>43838</v>
      </c>
      <c r="F50">
        <v>3113172791</v>
      </c>
      <c r="G50" s="3">
        <f>VLOOKUP(H50,'[1]BANCO POPULAR'!$B$5:$C$371,1,0)</f>
        <v>131401</v>
      </c>
      <c r="H50" s="2">
        <v>131401</v>
      </c>
      <c r="I50" s="2">
        <v>131401</v>
      </c>
      <c r="J50" s="1"/>
      <c r="K50" s="1">
        <v>200000</v>
      </c>
      <c r="L50" s="1"/>
      <c r="M50">
        <v>1722974</v>
      </c>
      <c r="N50">
        <v>28299</v>
      </c>
      <c r="O50" s="1"/>
      <c r="P50" s="2"/>
      <c r="Q50" s="1"/>
      <c r="R50" s="2"/>
      <c r="S50" s="1"/>
      <c r="T50" s="2"/>
    </row>
    <row r="51" spans="1:20" x14ac:dyDescent="0.25">
      <c r="A51">
        <v>50253590</v>
      </c>
      <c r="B51">
        <v>45874652</v>
      </c>
      <c r="C51" t="s">
        <v>28</v>
      </c>
      <c r="D51">
        <v>26259600</v>
      </c>
      <c r="E51" s="4">
        <v>43838</v>
      </c>
      <c r="F51">
        <v>3117619034</v>
      </c>
      <c r="G51" s="3">
        <f>VLOOKUP(H51,'[1]BANCO POPULAR'!$B$5:$C$371,1,0)</f>
        <v>131401</v>
      </c>
      <c r="H51" s="2">
        <v>131401</v>
      </c>
      <c r="I51" s="2">
        <v>131401</v>
      </c>
      <c r="J51" s="1"/>
      <c r="K51" s="1">
        <v>400000</v>
      </c>
      <c r="L51" s="1"/>
      <c r="M51">
        <v>85637</v>
      </c>
      <c r="N51">
        <v>201815000552</v>
      </c>
      <c r="O51" s="1"/>
      <c r="P51" s="2"/>
      <c r="Q51" s="1"/>
      <c r="R51" s="2"/>
      <c r="S51" s="1"/>
      <c r="T51" s="2"/>
    </row>
    <row r="52" spans="1:20" x14ac:dyDescent="0.25">
      <c r="A52">
        <v>50253590</v>
      </c>
      <c r="B52">
        <v>51147959</v>
      </c>
      <c r="C52" t="s">
        <v>28</v>
      </c>
      <c r="D52">
        <v>54250605</v>
      </c>
      <c r="E52" s="4">
        <v>43838</v>
      </c>
      <c r="F52">
        <v>3136723567</v>
      </c>
      <c r="G52" s="3">
        <f>VLOOKUP(H52,'[1]BANCO POPULAR'!$B$5:$C$371,1,0)</f>
        <v>131401</v>
      </c>
      <c r="H52" s="2">
        <v>131401</v>
      </c>
      <c r="I52" s="2">
        <v>131402</v>
      </c>
      <c r="J52" s="1"/>
      <c r="K52" s="1">
        <v>500000</v>
      </c>
      <c r="L52" s="1"/>
      <c r="M52">
        <v>86656</v>
      </c>
      <c r="N52">
        <v>13340</v>
      </c>
      <c r="O52" s="1"/>
      <c r="P52" s="2"/>
      <c r="Q52" s="1"/>
      <c r="R52" s="2"/>
      <c r="S52" s="1"/>
      <c r="T52" s="2"/>
    </row>
    <row r="53" spans="1:20" x14ac:dyDescent="0.25">
      <c r="A53">
        <v>50253590</v>
      </c>
      <c r="B53">
        <v>6503</v>
      </c>
      <c r="C53" t="s">
        <v>5</v>
      </c>
      <c r="D53">
        <v>6750746</v>
      </c>
      <c r="E53" s="4">
        <v>43839</v>
      </c>
      <c r="F53">
        <v>2531536</v>
      </c>
      <c r="G53" s="3">
        <f>VLOOKUP(H53,'[1]BANCO POPULAR'!$B$5:$C$371,1,0)</f>
        <v>131401</v>
      </c>
      <c r="H53" s="2">
        <v>131401</v>
      </c>
      <c r="I53" s="2">
        <v>131401</v>
      </c>
      <c r="J53" s="1"/>
      <c r="K53" s="1">
        <v>100000</v>
      </c>
      <c r="L53" s="1"/>
      <c r="M53">
        <v>90961</v>
      </c>
      <c r="N53" t="s">
        <v>27</v>
      </c>
      <c r="O53" s="1"/>
      <c r="P53" s="2"/>
      <c r="Q53" s="1"/>
      <c r="R53" s="2"/>
      <c r="S53" s="1"/>
      <c r="T53" s="2"/>
    </row>
    <row r="54" spans="1:20" x14ac:dyDescent="0.25">
      <c r="A54">
        <v>50253590</v>
      </c>
      <c r="B54">
        <v>34793</v>
      </c>
      <c r="C54" t="s">
        <v>26</v>
      </c>
      <c r="D54">
        <v>16257250</v>
      </c>
      <c r="E54" s="4">
        <v>43839</v>
      </c>
      <c r="F54">
        <v>3205234144</v>
      </c>
      <c r="G54" s="3">
        <f>VLOOKUP(H54,'[1]BANCO POPULAR'!$B$5:$C$371,1,0)</f>
        <v>131401</v>
      </c>
      <c r="H54" s="2">
        <v>131401</v>
      </c>
      <c r="I54" s="2">
        <v>131401</v>
      </c>
      <c r="J54" s="1"/>
      <c r="K54" s="1">
        <v>503000</v>
      </c>
      <c r="L54" s="1"/>
      <c r="M54">
        <v>101285</v>
      </c>
      <c r="N54" t="s">
        <v>25</v>
      </c>
      <c r="O54" s="1"/>
      <c r="P54" s="2"/>
      <c r="Q54" s="1"/>
      <c r="R54" s="2"/>
      <c r="S54" s="1"/>
      <c r="T54" s="2"/>
    </row>
    <row r="55" spans="1:20" x14ac:dyDescent="0.25">
      <c r="A55">
        <v>50253590</v>
      </c>
      <c r="B55">
        <v>284967</v>
      </c>
      <c r="C55" t="s">
        <v>24</v>
      </c>
      <c r="D55">
        <v>25107573</v>
      </c>
      <c r="E55" s="4">
        <v>43839</v>
      </c>
      <c r="F55">
        <v>3206214388</v>
      </c>
      <c r="G55" s="3">
        <f>VLOOKUP(H55,'[1]BANCO POPULAR'!$B$5:$C$371,1,0)</f>
        <v>131401</v>
      </c>
      <c r="H55" s="2">
        <v>131401</v>
      </c>
      <c r="I55" s="2">
        <v>131401</v>
      </c>
      <c r="J55" s="1"/>
      <c r="K55" s="1">
        <v>2960627</v>
      </c>
      <c r="L55" s="1"/>
      <c r="M55">
        <v>53446</v>
      </c>
      <c r="N55">
        <v>86656</v>
      </c>
      <c r="O55" s="1"/>
      <c r="P55" s="2"/>
      <c r="Q55" s="1"/>
      <c r="R55" s="2"/>
      <c r="S55" s="1"/>
      <c r="T55" s="2"/>
    </row>
    <row r="56" spans="1:20" x14ac:dyDescent="0.25">
      <c r="A56">
        <v>50253590</v>
      </c>
      <c r="B56">
        <v>623910</v>
      </c>
      <c r="C56" t="s">
        <v>18</v>
      </c>
      <c r="D56">
        <v>3753543</v>
      </c>
      <c r="E56" s="4">
        <v>43839</v>
      </c>
      <c r="F56">
        <v>3145055277</v>
      </c>
      <c r="G56" s="3">
        <f>VLOOKUP(H56,'[1]BANCO POPULAR'!$B$5:$C$371,1,0)</f>
        <v>131401</v>
      </c>
      <c r="H56" s="2">
        <v>131401</v>
      </c>
      <c r="I56" s="2">
        <v>131401</v>
      </c>
      <c r="J56" s="1"/>
      <c r="K56" s="1">
        <v>2957000</v>
      </c>
      <c r="L56" s="1"/>
      <c r="M56">
        <v>103424</v>
      </c>
      <c r="N56" t="s">
        <v>23</v>
      </c>
      <c r="O56" s="1"/>
      <c r="P56" s="2"/>
      <c r="Q56" s="1"/>
      <c r="R56" s="2"/>
      <c r="S56" s="1"/>
      <c r="T56" s="2"/>
    </row>
    <row r="57" spans="1:20" x14ac:dyDescent="0.25">
      <c r="A57">
        <v>50253590</v>
      </c>
      <c r="B57">
        <v>632379</v>
      </c>
      <c r="C57" t="s">
        <v>5</v>
      </c>
      <c r="D57">
        <v>19226418</v>
      </c>
      <c r="E57" s="4">
        <v>43839</v>
      </c>
      <c r="F57">
        <v>3162678946</v>
      </c>
      <c r="G57" s="3">
        <f>VLOOKUP(H57,'[1]BANCO POPULAR'!$B$5:$C$371,1,0)</f>
        <v>131401</v>
      </c>
      <c r="H57" s="2">
        <v>131401</v>
      </c>
      <c r="I57" s="2">
        <v>131401</v>
      </c>
      <c r="J57" s="1"/>
      <c r="K57" s="1">
        <v>10000</v>
      </c>
      <c r="L57" s="1"/>
      <c r="M57">
        <v>58253</v>
      </c>
      <c r="N57">
        <v>26564</v>
      </c>
      <c r="O57" s="1"/>
      <c r="P57" s="2"/>
      <c r="Q57" s="1"/>
      <c r="R57" s="2"/>
      <c r="S57" s="1"/>
      <c r="T57" s="2"/>
    </row>
    <row r="58" spans="1:20" x14ac:dyDescent="0.25">
      <c r="A58">
        <v>50253590</v>
      </c>
      <c r="B58">
        <v>1066325</v>
      </c>
      <c r="C58" t="s">
        <v>22</v>
      </c>
      <c r="D58">
        <v>24362964</v>
      </c>
      <c r="E58" s="4">
        <v>43839</v>
      </c>
      <c r="F58">
        <v>3148151593</v>
      </c>
      <c r="G58" s="3">
        <f>VLOOKUP(H58,'[1]BANCO POPULAR'!$B$5:$C$371,1,0)</f>
        <v>131401</v>
      </c>
      <c r="H58" s="2">
        <v>131401</v>
      </c>
      <c r="I58" s="2">
        <v>131401</v>
      </c>
      <c r="J58" s="1"/>
      <c r="K58" s="1">
        <v>3508214</v>
      </c>
      <c r="L58" s="1"/>
      <c r="M58">
        <v>106804</v>
      </c>
      <c r="N58">
        <v>22492</v>
      </c>
      <c r="O58" s="1"/>
      <c r="P58" s="2"/>
      <c r="Q58" s="1"/>
      <c r="R58" s="2"/>
      <c r="S58" s="1"/>
      <c r="T58" s="2"/>
    </row>
    <row r="59" spans="1:20" x14ac:dyDescent="0.25">
      <c r="A59">
        <v>50253590</v>
      </c>
      <c r="B59">
        <v>1142937</v>
      </c>
      <c r="C59" t="s">
        <v>21</v>
      </c>
      <c r="D59">
        <v>42491210</v>
      </c>
      <c r="E59" s="4">
        <v>43839</v>
      </c>
      <c r="F59">
        <v>3106414259</v>
      </c>
      <c r="G59" s="3">
        <f>VLOOKUP(H59,'[1]BANCO POPULAR'!$B$5:$C$371,1,0)</f>
        <v>131401</v>
      </c>
      <c r="H59" s="2">
        <v>131401</v>
      </c>
      <c r="I59" s="2">
        <v>131401</v>
      </c>
      <c r="J59" s="1"/>
      <c r="K59" s="1">
        <v>1810098</v>
      </c>
      <c r="L59" s="1"/>
      <c r="M59">
        <v>32333</v>
      </c>
      <c r="N59">
        <v>219142013971</v>
      </c>
      <c r="O59" s="1"/>
      <c r="P59" s="2"/>
      <c r="Q59" s="1"/>
      <c r="R59" s="2"/>
      <c r="S59" s="1"/>
      <c r="T59" s="2"/>
    </row>
    <row r="60" spans="1:20" x14ac:dyDescent="0.25">
      <c r="A60">
        <v>50253590</v>
      </c>
      <c r="B60">
        <v>2497882</v>
      </c>
      <c r="C60" t="s">
        <v>20</v>
      </c>
      <c r="D60">
        <v>13246967</v>
      </c>
      <c r="E60" s="4">
        <v>43839</v>
      </c>
      <c r="F60">
        <v>3015925113</v>
      </c>
      <c r="G60" s="3">
        <f>VLOOKUP(H60,'[1]BANCO POPULAR'!$B$5:$C$371,1,0)</f>
        <v>131401</v>
      </c>
      <c r="H60" s="2">
        <v>131401</v>
      </c>
      <c r="I60" s="2">
        <v>131401</v>
      </c>
      <c r="J60" s="1"/>
      <c r="K60" s="1">
        <v>100000</v>
      </c>
      <c r="L60" s="1"/>
      <c r="M60">
        <v>131401</v>
      </c>
      <c r="N60">
        <v>84007</v>
      </c>
      <c r="O60" s="1"/>
      <c r="P60" s="2"/>
      <c r="Q60" s="1"/>
      <c r="R60" s="2"/>
      <c r="S60" s="1"/>
      <c r="T60" s="2"/>
    </row>
    <row r="61" spans="1:20" x14ac:dyDescent="0.25">
      <c r="A61">
        <v>50253590</v>
      </c>
      <c r="B61">
        <v>3781862</v>
      </c>
      <c r="C61" t="s">
        <v>20</v>
      </c>
      <c r="D61">
        <v>13251490</v>
      </c>
      <c r="E61" s="4">
        <v>43839</v>
      </c>
      <c r="F61">
        <v>3004969535</v>
      </c>
      <c r="G61" s="3">
        <f>VLOOKUP(H61,'[1]BANCO POPULAR'!$B$5:$C$371,1,0)</f>
        <v>131401</v>
      </c>
      <c r="H61" s="2">
        <v>131401</v>
      </c>
      <c r="I61" s="2">
        <v>131401</v>
      </c>
      <c r="J61" s="1"/>
      <c r="K61" s="1">
        <v>6320000</v>
      </c>
      <c r="L61" s="1"/>
      <c r="M61">
        <v>20877</v>
      </c>
      <c r="N61">
        <v>201880031557</v>
      </c>
      <c r="O61" s="1"/>
      <c r="P61" s="2"/>
      <c r="Q61" s="1"/>
      <c r="R61" s="2"/>
      <c r="S61" s="1"/>
      <c r="T61" s="2"/>
    </row>
    <row r="62" spans="1:20" x14ac:dyDescent="0.25">
      <c r="A62">
        <v>50253590</v>
      </c>
      <c r="B62">
        <v>23802</v>
      </c>
      <c r="C62" t="s">
        <v>16</v>
      </c>
      <c r="D62">
        <v>73074723</v>
      </c>
      <c r="E62" s="4">
        <v>43840</v>
      </c>
      <c r="F62">
        <v>3014907352</v>
      </c>
      <c r="G62" s="3">
        <f>VLOOKUP(H62,'[1]BANCO POPULAR'!$B$5:$C$371,1,0)</f>
        <v>131401</v>
      </c>
      <c r="H62" s="2">
        <v>131401</v>
      </c>
      <c r="I62" s="2">
        <v>131401</v>
      </c>
      <c r="J62" s="1"/>
      <c r="K62" s="1">
        <v>250000</v>
      </c>
      <c r="L62" s="1"/>
      <c r="M62">
        <v>102278</v>
      </c>
      <c r="N62">
        <v>25856</v>
      </c>
      <c r="O62" s="1"/>
      <c r="P62" s="2"/>
      <c r="Q62" s="1"/>
      <c r="R62" s="2"/>
      <c r="S62" s="1"/>
      <c r="T62" s="2"/>
    </row>
    <row r="63" spans="1:20" x14ac:dyDescent="0.25">
      <c r="A63">
        <v>50253590</v>
      </c>
      <c r="B63">
        <v>239416</v>
      </c>
      <c r="C63" t="s">
        <v>5</v>
      </c>
      <c r="D63">
        <v>8600411638</v>
      </c>
      <c r="E63" s="4">
        <v>43840</v>
      </c>
      <c r="F63">
        <v>3076200</v>
      </c>
      <c r="G63" s="3">
        <f>VLOOKUP(H63,'[1]BANCO POPULAR'!$B$5:$C$371,1,0)</f>
        <v>131401</v>
      </c>
      <c r="H63" s="2">
        <v>131401</v>
      </c>
      <c r="I63" s="2">
        <v>131401</v>
      </c>
      <c r="J63" s="1"/>
      <c r="K63" s="1">
        <v>13534695</v>
      </c>
      <c r="L63" s="1"/>
      <c r="M63">
        <v>20170591</v>
      </c>
      <c r="N63" t="s">
        <v>19</v>
      </c>
      <c r="O63" s="1"/>
      <c r="P63" s="2"/>
      <c r="Q63" s="1"/>
      <c r="R63" s="2"/>
      <c r="S63" s="1"/>
      <c r="T63" s="2"/>
    </row>
    <row r="64" spans="1:20" x14ac:dyDescent="0.25">
      <c r="A64">
        <v>50253590</v>
      </c>
      <c r="B64">
        <v>361634</v>
      </c>
      <c r="C64" t="s">
        <v>5</v>
      </c>
      <c r="D64">
        <v>4573729</v>
      </c>
      <c r="E64" s="4">
        <v>43840</v>
      </c>
      <c r="F64">
        <v>3103260967</v>
      </c>
      <c r="G64" s="3">
        <f>VLOOKUP(H64,'[1]BANCO POPULAR'!$B$5:$C$371,1,0)</f>
        <v>131401</v>
      </c>
      <c r="H64" s="2">
        <v>131401</v>
      </c>
      <c r="I64" s="2">
        <v>131401</v>
      </c>
      <c r="J64" s="1"/>
      <c r="K64" s="1">
        <v>6668000</v>
      </c>
      <c r="L64" s="1"/>
      <c r="M64">
        <v>104060</v>
      </c>
      <c r="N64">
        <v>8615</v>
      </c>
      <c r="O64" s="1"/>
      <c r="P64" s="2"/>
      <c r="Q64" s="1"/>
      <c r="R64" s="2"/>
      <c r="S64" s="1"/>
      <c r="T64" s="2"/>
    </row>
    <row r="65" spans="1:20" x14ac:dyDescent="0.25">
      <c r="A65">
        <v>50253590</v>
      </c>
      <c r="B65">
        <v>396080</v>
      </c>
      <c r="C65" t="s">
        <v>11</v>
      </c>
      <c r="D65">
        <v>8902048026</v>
      </c>
      <c r="E65" s="4">
        <v>43840</v>
      </c>
      <c r="F65">
        <v>6463030</v>
      </c>
      <c r="G65" s="3">
        <f>VLOOKUP(H65,'[1]BANCO POPULAR'!$B$5:$C$371,1,0)</f>
        <v>131401</v>
      </c>
      <c r="H65" s="2">
        <v>131401</v>
      </c>
      <c r="I65" s="2">
        <v>131401</v>
      </c>
      <c r="J65" s="1"/>
      <c r="K65" s="1">
        <v>1678797</v>
      </c>
      <c r="L65" s="1"/>
      <c r="M65">
        <v>635</v>
      </c>
      <c r="N65">
        <v>1672</v>
      </c>
      <c r="O65" s="1"/>
      <c r="P65" s="2"/>
      <c r="Q65" s="1"/>
      <c r="R65" s="2"/>
      <c r="S65" s="1"/>
      <c r="T65" s="2"/>
    </row>
    <row r="66" spans="1:20" x14ac:dyDescent="0.25">
      <c r="A66">
        <v>50253590</v>
      </c>
      <c r="B66">
        <v>428533</v>
      </c>
      <c r="C66" t="s">
        <v>18</v>
      </c>
      <c r="D66">
        <v>7423529</v>
      </c>
      <c r="E66" s="4">
        <v>43840</v>
      </c>
      <c r="F66">
        <v>3215214408</v>
      </c>
      <c r="G66" s="3">
        <f>VLOOKUP(H66,'[1]BANCO POPULAR'!$B$5:$C$371,1,0)</f>
        <v>131401</v>
      </c>
      <c r="H66" s="2">
        <v>131401</v>
      </c>
      <c r="I66" s="2">
        <v>131401</v>
      </c>
      <c r="J66" s="1"/>
      <c r="K66" s="1">
        <v>500000</v>
      </c>
      <c r="L66" s="1"/>
      <c r="M66">
        <v>36094</v>
      </c>
      <c r="N66">
        <v>36094</v>
      </c>
      <c r="O66" s="1"/>
      <c r="P66" s="2"/>
      <c r="Q66" s="1"/>
      <c r="R66" s="2"/>
      <c r="S66" s="1"/>
      <c r="T66" s="2"/>
    </row>
    <row r="67" spans="1:20" x14ac:dyDescent="0.25">
      <c r="A67">
        <v>50253590</v>
      </c>
      <c r="B67">
        <v>428558</v>
      </c>
      <c r="C67" t="s">
        <v>18</v>
      </c>
      <c r="D67">
        <v>22429263</v>
      </c>
      <c r="E67" s="4">
        <v>43840</v>
      </c>
      <c r="F67">
        <v>3157319603</v>
      </c>
      <c r="G67" s="3">
        <f>VLOOKUP(H67,'[1]BANCO POPULAR'!$B$5:$C$371,1,0)</f>
        <v>131401</v>
      </c>
      <c r="H67" s="2">
        <v>131401</v>
      </c>
      <c r="I67" s="2">
        <v>131401</v>
      </c>
      <c r="J67" s="1"/>
      <c r="K67" s="1">
        <v>300000</v>
      </c>
      <c r="L67" s="1"/>
      <c r="M67">
        <v>85034</v>
      </c>
      <c r="N67">
        <v>30262</v>
      </c>
      <c r="O67" s="1"/>
      <c r="P67" s="2"/>
      <c r="Q67" s="1"/>
      <c r="R67" s="2"/>
      <c r="S67" s="1"/>
      <c r="T67" s="2"/>
    </row>
    <row r="68" spans="1:20" x14ac:dyDescent="0.25">
      <c r="A68">
        <v>50253590</v>
      </c>
      <c r="B68">
        <v>532194</v>
      </c>
      <c r="C68" t="s">
        <v>5</v>
      </c>
      <c r="D68">
        <v>20329965</v>
      </c>
      <c r="E68" s="4">
        <v>43840</v>
      </c>
      <c r="F68">
        <v>3102229614</v>
      </c>
      <c r="G68" s="3">
        <f>VLOOKUP(H68,'[1]BANCO POPULAR'!$B$5:$C$371,1,0)</f>
        <v>131401</v>
      </c>
      <c r="H68" s="2">
        <v>131401</v>
      </c>
      <c r="I68" s="2">
        <v>131401</v>
      </c>
      <c r="J68" s="1"/>
      <c r="K68" s="1">
        <v>1120000</v>
      </c>
      <c r="L68" s="1"/>
      <c r="M68">
        <v>99790</v>
      </c>
      <c r="N68" t="s">
        <v>17</v>
      </c>
      <c r="O68" s="1"/>
      <c r="P68" s="2"/>
      <c r="Q68" s="1"/>
      <c r="R68" s="2"/>
      <c r="S68" s="1"/>
      <c r="T68" s="2"/>
    </row>
    <row r="69" spans="1:20" x14ac:dyDescent="0.25">
      <c r="A69">
        <v>50253590</v>
      </c>
      <c r="B69">
        <v>575197</v>
      </c>
      <c r="C69" t="s">
        <v>16</v>
      </c>
      <c r="D69">
        <v>9076124</v>
      </c>
      <c r="E69" s="4">
        <v>43840</v>
      </c>
      <c r="F69">
        <v>6427588</v>
      </c>
      <c r="G69" s="3">
        <f>VLOOKUP(H69,'[1]BANCO POPULAR'!$B$5:$C$371,1,0)</f>
        <v>131401</v>
      </c>
      <c r="H69" s="2">
        <v>131401</v>
      </c>
      <c r="I69" s="2">
        <v>131401</v>
      </c>
      <c r="J69" s="1"/>
      <c r="K69" s="1">
        <v>220000</v>
      </c>
      <c r="L69" s="1"/>
      <c r="M69">
        <v>44005491</v>
      </c>
      <c r="N69" t="s">
        <v>15</v>
      </c>
      <c r="O69" s="1"/>
      <c r="P69" s="2"/>
      <c r="Q69" s="1"/>
      <c r="R69" s="2"/>
      <c r="S69" s="1"/>
      <c r="T69" s="2"/>
    </row>
    <row r="70" spans="1:20" x14ac:dyDescent="0.25">
      <c r="A70">
        <v>50253590</v>
      </c>
      <c r="B70">
        <v>620096</v>
      </c>
      <c r="C70" t="s">
        <v>5</v>
      </c>
      <c r="D70">
        <v>17069697</v>
      </c>
      <c r="E70" s="4">
        <v>43840</v>
      </c>
      <c r="F70">
        <v>4768588</v>
      </c>
      <c r="G70" s="3">
        <f>VLOOKUP(H70,'[1]BANCO POPULAR'!$B$5:$C$371,1,0)</f>
        <v>131401</v>
      </c>
      <c r="H70" s="2">
        <v>131401</v>
      </c>
      <c r="I70" s="2">
        <v>131401</v>
      </c>
      <c r="J70" s="1"/>
      <c r="K70" s="1">
        <v>100000</v>
      </c>
      <c r="L70" s="1"/>
      <c r="M70">
        <v>106406</v>
      </c>
      <c r="N70">
        <v>201600306</v>
      </c>
      <c r="O70" s="1"/>
      <c r="P70" s="2"/>
      <c r="Q70" s="1"/>
      <c r="R70" s="2"/>
      <c r="S70" s="1"/>
      <c r="T70" s="2"/>
    </row>
    <row r="71" spans="1:20" x14ac:dyDescent="0.25">
      <c r="A71">
        <v>50253590</v>
      </c>
      <c r="B71">
        <v>2054949</v>
      </c>
      <c r="C71" t="s">
        <v>14</v>
      </c>
      <c r="D71">
        <v>800042974</v>
      </c>
      <c r="E71" s="4">
        <v>43840</v>
      </c>
      <c r="F71">
        <v>3166929547</v>
      </c>
      <c r="G71" s="3">
        <f>VLOOKUP(H71,'[1]BANCO POPULAR'!$B$5:$C$371,1,0)</f>
        <v>131401</v>
      </c>
      <c r="H71" s="2">
        <v>131401</v>
      </c>
      <c r="I71" s="2">
        <v>131401</v>
      </c>
      <c r="J71" s="1"/>
      <c r="K71" s="1">
        <v>3805886</v>
      </c>
      <c r="L71" s="1"/>
      <c r="M71" t="s">
        <v>13</v>
      </c>
      <c r="N71" t="s">
        <v>12</v>
      </c>
      <c r="O71" s="1"/>
      <c r="P71" s="2"/>
      <c r="Q71" s="1"/>
      <c r="R71" s="2"/>
      <c r="S71" s="1"/>
      <c r="T71" s="2"/>
    </row>
    <row r="72" spans="1:20" x14ac:dyDescent="0.25">
      <c r="A72">
        <v>50253590</v>
      </c>
      <c r="B72">
        <v>3135731</v>
      </c>
      <c r="C72" t="s">
        <v>11</v>
      </c>
      <c r="D72">
        <v>5645161</v>
      </c>
      <c r="E72" s="4">
        <v>43840</v>
      </c>
      <c r="F72">
        <v>6157745</v>
      </c>
      <c r="G72" s="3">
        <f>VLOOKUP(H72,'[1]BANCO POPULAR'!$B$5:$C$371,1,0)</f>
        <v>131401</v>
      </c>
      <c r="H72" s="2">
        <v>131401</v>
      </c>
      <c r="I72" s="2">
        <v>131401</v>
      </c>
      <c r="J72" s="1"/>
      <c r="K72" s="1">
        <v>1000000</v>
      </c>
      <c r="L72" s="1"/>
      <c r="M72">
        <v>18670</v>
      </c>
      <c r="N72">
        <v>90809</v>
      </c>
      <c r="O72" s="1"/>
      <c r="P72" s="2"/>
      <c r="Q72" s="1"/>
      <c r="R72" s="2"/>
      <c r="S72" s="1"/>
      <c r="T72" s="2"/>
    </row>
    <row r="73" spans="1:20" x14ac:dyDescent="0.25">
      <c r="A73">
        <v>50253590</v>
      </c>
      <c r="B73">
        <v>55144</v>
      </c>
      <c r="C73" t="s">
        <v>10</v>
      </c>
      <c r="D73">
        <v>14872970</v>
      </c>
      <c r="E73" s="4">
        <v>43843</v>
      </c>
      <c r="F73">
        <v>3012092636</v>
      </c>
      <c r="G73" s="3">
        <f>VLOOKUP(H73,'[1]BANCO POPULAR'!$B$5:$C$371,1,0)</f>
        <v>131401</v>
      </c>
      <c r="H73" s="2">
        <v>131401</v>
      </c>
      <c r="I73" s="2">
        <v>131401</v>
      </c>
      <c r="J73" s="1"/>
      <c r="K73" s="1">
        <v>4602861</v>
      </c>
      <c r="L73" s="1"/>
      <c r="M73">
        <v>142000013121</v>
      </c>
      <c r="N73">
        <v>161630011215</v>
      </c>
      <c r="O73" s="1"/>
      <c r="P73" s="2"/>
      <c r="Q73" s="1"/>
      <c r="R73" s="2"/>
      <c r="S73" s="1"/>
      <c r="T73" s="2"/>
    </row>
    <row r="74" spans="1:20" x14ac:dyDescent="0.25">
      <c r="A74">
        <v>50253590</v>
      </c>
      <c r="B74">
        <v>665729</v>
      </c>
      <c r="C74" t="s">
        <v>5</v>
      </c>
      <c r="D74">
        <v>31234073</v>
      </c>
      <c r="E74" s="4">
        <v>43843</v>
      </c>
      <c r="F74">
        <v>3005344937</v>
      </c>
      <c r="G74" s="3">
        <f>VLOOKUP(H74,'[1]BANCO POPULAR'!$B$5:$C$371,1,0)</f>
        <v>131401</v>
      </c>
      <c r="H74" s="2">
        <v>131401</v>
      </c>
      <c r="I74" s="2">
        <v>131401</v>
      </c>
      <c r="J74" s="1"/>
      <c r="K74" s="1">
        <v>36000</v>
      </c>
      <c r="L74" s="1"/>
      <c r="M74">
        <v>104594</v>
      </c>
      <c r="N74" t="s">
        <v>9</v>
      </c>
      <c r="O74" s="1"/>
      <c r="P74" s="2"/>
      <c r="Q74" s="1"/>
      <c r="R74" s="2"/>
      <c r="S74" s="1"/>
      <c r="T74" s="2"/>
    </row>
    <row r="75" spans="1:20" x14ac:dyDescent="0.25">
      <c r="A75">
        <v>50253590</v>
      </c>
      <c r="B75">
        <v>2136602</v>
      </c>
      <c r="C75" t="s">
        <v>5</v>
      </c>
      <c r="D75">
        <v>20331172</v>
      </c>
      <c r="E75" s="4">
        <v>43843</v>
      </c>
      <c r="F75">
        <v>2958370</v>
      </c>
      <c r="G75" s="3">
        <f>VLOOKUP(H75,'[1]BANCO POPULAR'!$B$5:$C$371,1,0)</f>
        <v>131401</v>
      </c>
      <c r="H75" s="2">
        <v>131401</v>
      </c>
      <c r="I75" s="2">
        <v>131401</v>
      </c>
      <c r="J75" s="1"/>
      <c r="K75" s="1">
        <v>150000</v>
      </c>
      <c r="L75" s="1"/>
      <c r="M75">
        <v>95907</v>
      </c>
      <c r="N75">
        <v>12786</v>
      </c>
      <c r="O75" s="1"/>
      <c r="P75" s="2"/>
      <c r="Q75" s="1"/>
      <c r="R75" s="2"/>
      <c r="S75" s="1"/>
      <c r="T75" s="2"/>
    </row>
    <row r="76" spans="1:20" x14ac:dyDescent="0.25">
      <c r="A76">
        <v>50253590</v>
      </c>
      <c r="B76">
        <v>2566453</v>
      </c>
      <c r="C76" t="s">
        <v>0</v>
      </c>
      <c r="D76">
        <v>43644733</v>
      </c>
      <c r="E76" s="4">
        <v>43843</v>
      </c>
      <c r="F76">
        <v>5038247</v>
      </c>
      <c r="G76" s="3">
        <f>VLOOKUP(H76,'[1]BANCO POPULAR'!$B$5:$C$371,1,0)</f>
        <v>131401</v>
      </c>
      <c r="H76" s="2">
        <v>131401</v>
      </c>
      <c r="I76" s="2">
        <v>131401</v>
      </c>
      <c r="J76" s="1"/>
      <c r="K76" s="1">
        <v>1680133</v>
      </c>
      <c r="L76" s="1"/>
      <c r="M76">
        <v>43644733</v>
      </c>
      <c r="N76" t="s">
        <v>8</v>
      </c>
      <c r="O76" s="1"/>
      <c r="P76" s="2"/>
      <c r="Q76" s="1"/>
      <c r="R76" s="2"/>
      <c r="S76" s="1"/>
      <c r="T76" s="2"/>
    </row>
    <row r="77" spans="1:20" x14ac:dyDescent="0.25">
      <c r="A77">
        <v>50253590</v>
      </c>
      <c r="B77">
        <v>3875</v>
      </c>
      <c r="C77" t="s">
        <v>0</v>
      </c>
      <c r="D77">
        <v>26328321</v>
      </c>
      <c r="E77" s="4">
        <v>43844</v>
      </c>
      <c r="F77">
        <v>3117465322</v>
      </c>
      <c r="G77" s="3">
        <f>VLOOKUP(H77,'[1]BANCO POPULAR'!$B$5:$C$371,1,0)</f>
        <v>131401</v>
      </c>
      <c r="H77" s="2">
        <v>131401</v>
      </c>
      <c r="I77" s="2">
        <v>131401</v>
      </c>
      <c r="J77" s="1"/>
      <c r="K77" s="1">
        <v>400000</v>
      </c>
      <c r="L77" s="1"/>
      <c r="M77">
        <v>85378</v>
      </c>
      <c r="N77">
        <v>40783</v>
      </c>
      <c r="O77" s="1"/>
      <c r="P77" s="2"/>
      <c r="Q77" s="1"/>
      <c r="R77" s="2"/>
      <c r="S77" s="1"/>
      <c r="T77" s="2"/>
    </row>
    <row r="78" spans="1:20" x14ac:dyDescent="0.25">
      <c r="A78">
        <v>50253590</v>
      </c>
      <c r="B78">
        <v>172536</v>
      </c>
      <c r="C78" t="s">
        <v>7</v>
      </c>
      <c r="D78">
        <v>31274055</v>
      </c>
      <c r="E78" s="4">
        <v>43844</v>
      </c>
      <c r="F78">
        <v>3168757631</v>
      </c>
      <c r="G78" s="3">
        <f>VLOOKUP(H78,'[1]BANCO POPULAR'!$B$5:$C$371,1,0)</f>
        <v>131401</v>
      </c>
      <c r="H78" s="2">
        <v>131401</v>
      </c>
      <c r="I78" s="2">
        <v>131401</v>
      </c>
      <c r="J78" s="1"/>
      <c r="K78" s="1">
        <v>250000</v>
      </c>
      <c r="L78" s="1"/>
      <c r="M78">
        <v>84344</v>
      </c>
      <c r="N78">
        <v>17417</v>
      </c>
      <c r="O78" s="1"/>
      <c r="P78" s="2"/>
      <c r="Q78" s="1"/>
      <c r="R78" s="2"/>
      <c r="S78" s="1"/>
      <c r="T78" s="2"/>
    </row>
    <row r="79" spans="1:20" x14ac:dyDescent="0.25">
      <c r="A79">
        <v>50253590</v>
      </c>
      <c r="B79">
        <v>605062</v>
      </c>
      <c r="C79" t="s">
        <v>6</v>
      </c>
      <c r="D79">
        <v>37796627</v>
      </c>
      <c r="E79" s="4">
        <v>43844</v>
      </c>
      <c r="F79">
        <v>3005607768</v>
      </c>
      <c r="G79" s="3">
        <f>VLOOKUP(H79,'[1]BANCO POPULAR'!$B$5:$C$371,1,0)</f>
        <v>131401</v>
      </c>
      <c r="H79" s="2">
        <v>131401</v>
      </c>
      <c r="I79" s="2">
        <v>131401</v>
      </c>
      <c r="J79" s="1"/>
      <c r="K79" s="1">
        <v>51000</v>
      </c>
      <c r="L79" s="1"/>
      <c r="M79">
        <v>95913</v>
      </c>
      <c r="N79">
        <v>33714160818</v>
      </c>
      <c r="O79" s="1"/>
      <c r="P79" s="2"/>
      <c r="Q79" s="1"/>
      <c r="R79" s="2"/>
      <c r="S79" s="1"/>
      <c r="T79" s="2"/>
    </row>
    <row r="80" spans="1:20" x14ac:dyDescent="0.25">
      <c r="A80">
        <v>50253590</v>
      </c>
      <c r="B80">
        <v>663444</v>
      </c>
      <c r="C80" t="s">
        <v>5</v>
      </c>
      <c r="D80">
        <v>41690846</v>
      </c>
      <c r="E80" s="4">
        <v>43845</v>
      </c>
      <c r="F80">
        <v>3142246731</v>
      </c>
      <c r="G80" s="3">
        <f>VLOOKUP(H80,'[1]BANCO POPULAR'!$B$5:$C$371,1,0)</f>
        <v>131401</v>
      </c>
      <c r="H80" s="2">
        <v>131401</v>
      </c>
      <c r="I80" s="2">
        <v>131401</v>
      </c>
      <c r="J80" s="1"/>
      <c r="K80" s="1">
        <v>88000</v>
      </c>
      <c r="L80" s="1"/>
      <c r="M80" t="s">
        <v>4</v>
      </c>
      <c r="N80">
        <v>79738298</v>
      </c>
      <c r="O80" s="1"/>
      <c r="P80" s="2"/>
      <c r="Q80" s="1"/>
      <c r="R80" s="2"/>
      <c r="S80" s="1"/>
      <c r="T80" s="2"/>
    </row>
    <row r="81" spans="1:22" x14ac:dyDescent="0.25">
      <c r="A81">
        <v>50253590</v>
      </c>
      <c r="B81">
        <v>1354593</v>
      </c>
      <c r="C81" t="s">
        <v>3</v>
      </c>
      <c r="D81">
        <v>32336666</v>
      </c>
      <c r="E81" s="4">
        <v>43845</v>
      </c>
      <c r="F81">
        <v>3424309</v>
      </c>
      <c r="G81" s="3">
        <f>VLOOKUP(H81,'[1]BANCO POPULAR'!$B$5:$C$371,1,0)</f>
        <v>131401</v>
      </c>
      <c r="H81" s="2">
        <v>131401</v>
      </c>
      <c r="I81" s="2">
        <v>131401</v>
      </c>
      <c r="J81" s="1"/>
      <c r="K81" s="1">
        <v>200000</v>
      </c>
      <c r="L81" s="1"/>
      <c r="M81">
        <v>0</v>
      </c>
      <c r="N81">
        <v>10726</v>
      </c>
      <c r="O81" s="1"/>
      <c r="P81" s="2"/>
      <c r="Q81" s="1"/>
      <c r="R81" s="2"/>
      <c r="S81" s="1"/>
      <c r="T81" s="2"/>
    </row>
    <row r="82" spans="1:22" x14ac:dyDescent="0.25">
      <c r="A82">
        <v>50253590</v>
      </c>
      <c r="B82">
        <v>1705063</v>
      </c>
      <c r="C82" t="s">
        <v>2</v>
      </c>
      <c r="D82">
        <v>21235029</v>
      </c>
      <c r="E82" s="4">
        <v>43845</v>
      </c>
      <c r="F82">
        <v>3124495811</v>
      </c>
      <c r="G82" s="3">
        <f>VLOOKUP(H82,'[1]BANCO POPULAR'!$B$5:$C$371,1,0)</f>
        <v>131401</v>
      </c>
      <c r="H82" s="2">
        <v>131401</v>
      </c>
      <c r="I82" s="2">
        <v>131401</v>
      </c>
      <c r="J82" s="1"/>
      <c r="K82" s="1">
        <v>6199558</v>
      </c>
      <c r="L82" s="1"/>
      <c r="M82">
        <v>33071</v>
      </c>
      <c r="N82">
        <v>201901031553</v>
      </c>
      <c r="O82" s="1"/>
      <c r="P82" s="2"/>
      <c r="Q82" s="1"/>
      <c r="R82" s="2"/>
      <c r="S82" s="1"/>
      <c r="T82" s="2"/>
    </row>
    <row r="83" spans="1:22" x14ac:dyDescent="0.25">
      <c r="A83">
        <v>50253590</v>
      </c>
      <c r="B83">
        <v>1890000</v>
      </c>
      <c r="C83" t="s">
        <v>1</v>
      </c>
      <c r="D83">
        <v>28536140</v>
      </c>
      <c r="E83" s="4">
        <v>43845</v>
      </c>
      <c r="F83">
        <v>3132186306</v>
      </c>
      <c r="G83" s="3">
        <f>VLOOKUP(H83,'[1]BANCO POPULAR'!$B$5:$C$371,1,0)</f>
        <v>131401</v>
      </c>
      <c r="H83" s="2">
        <v>131401</v>
      </c>
      <c r="I83" s="2">
        <v>131401</v>
      </c>
      <c r="J83" s="1"/>
      <c r="K83" s="1">
        <v>1332405</v>
      </c>
      <c r="L83" s="1"/>
      <c r="M83">
        <v>0</v>
      </c>
      <c r="N83">
        <v>124</v>
      </c>
      <c r="O83" s="1"/>
      <c r="P83" s="2"/>
      <c r="Q83" s="1"/>
      <c r="R83" s="2"/>
      <c r="S83" s="1"/>
      <c r="T83" s="2"/>
    </row>
    <row r="84" spans="1:22" x14ac:dyDescent="0.25">
      <c r="A84">
        <v>50253590</v>
      </c>
      <c r="B84">
        <v>69664653</v>
      </c>
      <c r="C84" t="s">
        <v>0</v>
      </c>
      <c r="D84">
        <v>21930238</v>
      </c>
      <c r="E84" s="4">
        <v>43845</v>
      </c>
      <c r="F84">
        <v>3505153762</v>
      </c>
      <c r="G84" s="3">
        <f>VLOOKUP(H84,'[1]BANCO POPULAR'!$B$5:$C$371,1,0)</f>
        <v>131401</v>
      </c>
      <c r="H84" s="2">
        <v>131401</v>
      </c>
      <c r="I84" s="2">
        <v>131401</v>
      </c>
      <c r="J84" s="1"/>
      <c r="K84" s="1">
        <v>100000</v>
      </c>
      <c r="L84" s="1"/>
      <c r="M84">
        <v>95257</v>
      </c>
      <c r="N84">
        <v>21930238</v>
      </c>
      <c r="O84" s="1"/>
      <c r="P84" s="2"/>
      <c r="Q84" s="1"/>
      <c r="R84" s="2"/>
      <c r="S84" s="1"/>
      <c r="T84" s="2"/>
    </row>
    <row r="85" spans="1:22" x14ac:dyDescent="0.25">
      <c r="E85" s="4"/>
      <c r="G85" s="3"/>
      <c r="H85" s="3"/>
      <c r="I85" s="2"/>
      <c r="J85" s="1"/>
      <c r="K85" s="1"/>
      <c r="L85" s="1"/>
      <c r="O85" s="1"/>
      <c r="P85" s="2"/>
      <c r="Q85" s="1"/>
      <c r="R85" s="2"/>
      <c r="S85" s="1"/>
      <c r="T85" s="2"/>
      <c r="U85" s="2"/>
      <c r="V85" s="1"/>
    </row>
    <row r="86" spans="1:22" x14ac:dyDescent="0.25">
      <c r="E86" s="4"/>
      <c r="G86" s="3"/>
      <c r="H86" s="3"/>
      <c r="I86" s="2"/>
      <c r="J86" s="1"/>
      <c r="K86" s="1"/>
      <c r="L86" s="1"/>
      <c r="O86" s="1"/>
      <c r="P86" s="2"/>
      <c r="Q86" s="1"/>
      <c r="R86" s="2"/>
      <c r="S86" s="1"/>
      <c r="T86" s="2"/>
      <c r="U86" s="2"/>
      <c r="V86" s="1"/>
    </row>
    <row r="87" spans="1:22" x14ac:dyDescent="0.25">
      <c r="E87" s="4"/>
      <c r="G87" s="3"/>
      <c r="H87" s="3"/>
      <c r="I87" s="2"/>
      <c r="J87" s="1"/>
      <c r="K87" s="1"/>
      <c r="L87" s="1"/>
      <c r="O87" s="1"/>
      <c r="P87" s="2"/>
      <c r="Q87" s="1"/>
      <c r="R87" s="2"/>
      <c r="S87" s="1"/>
      <c r="T87" s="2"/>
      <c r="U87" s="2"/>
      <c r="V87" s="1"/>
    </row>
    <row r="88" spans="1:22" x14ac:dyDescent="0.25">
      <c r="E88" s="4"/>
      <c r="G88" s="3"/>
      <c r="H88" s="3"/>
      <c r="I88" s="2"/>
      <c r="J88" s="1"/>
      <c r="K88" s="1"/>
      <c r="L88" s="1"/>
      <c r="O88" s="1"/>
      <c r="P88" s="2"/>
      <c r="Q88" s="1"/>
      <c r="R88" s="2"/>
      <c r="S88" s="1"/>
      <c r="T88" s="2"/>
      <c r="U88" s="2"/>
      <c r="V88" s="1"/>
    </row>
    <row r="89" spans="1:22" x14ac:dyDescent="0.25">
      <c r="E89" s="4"/>
      <c r="G89" s="3"/>
      <c r="H89" s="3"/>
      <c r="I89" s="2"/>
      <c r="J89" s="1"/>
      <c r="K89" s="1"/>
      <c r="L89" s="1"/>
      <c r="O89" s="1"/>
      <c r="P89" s="2"/>
      <c r="Q89" s="1"/>
      <c r="R89" s="2"/>
      <c r="S89" s="1"/>
      <c r="T89" s="2"/>
      <c r="U89" s="2"/>
      <c r="V89" s="1"/>
    </row>
    <row r="90" spans="1:22" x14ac:dyDescent="0.25">
      <c r="E90" s="4"/>
      <c r="G90" s="3"/>
      <c r="H90" s="3"/>
      <c r="I90" s="2"/>
      <c r="J90" s="1"/>
      <c r="K90" s="1"/>
      <c r="L90" s="1"/>
      <c r="O90" s="1"/>
      <c r="P90" s="2"/>
      <c r="Q90" s="1"/>
      <c r="R90" s="2"/>
      <c r="S90" s="1"/>
      <c r="T90" s="2"/>
      <c r="U90" s="2"/>
      <c r="V90" s="1"/>
    </row>
    <row r="91" spans="1:22" x14ac:dyDescent="0.25">
      <c r="E91" s="4"/>
      <c r="G91" s="3"/>
      <c r="H91" s="3"/>
      <c r="I91" s="2"/>
      <c r="J91" s="1"/>
      <c r="K91" s="1"/>
      <c r="L91" s="1"/>
      <c r="O91" s="1"/>
      <c r="P91" s="2"/>
      <c r="Q91" s="1"/>
      <c r="R91" s="2"/>
      <c r="S91" s="1"/>
      <c r="T91" s="2"/>
      <c r="U91" s="2"/>
      <c r="V91" s="1"/>
    </row>
    <row r="92" spans="1:22" x14ac:dyDescent="0.25">
      <c r="E92" s="4"/>
      <c r="G92" s="3"/>
      <c r="H92" s="3"/>
      <c r="I92" s="2"/>
      <c r="J92" s="1"/>
      <c r="K92" s="1"/>
      <c r="L92" s="1"/>
      <c r="O92" s="1"/>
      <c r="P92" s="2"/>
      <c r="Q92" s="1"/>
      <c r="R92" s="2"/>
      <c r="S92" s="1"/>
      <c r="T92" s="2"/>
      <c r="U92" s="2"/>
      <c r="V92" s="1"/>
    </row>
    <row r="93" spans="1:22" x14ac:dyDescent="0.25">
      <c r="E93" s="4"/>
      <c r="G93" s="3"/>
      <c r="H93" s="3"/>
      <c r="I93" s="2"/>
      <c r="J93" s="1"/>
      <c r="K93" s="1"/>
      <c r="L93" s="1"/>
      <c r="O93" s="1"/>
      <c r="P93" s="2"/>
      <c r="Q93" s="1"/>
      <c r="R93" s="2"/>
      <c r="S93" s="1"/>
      <c r="T93" s="2"/>
      <c r="U93" s="2"/>
      <c r="V93" s="1"/>
    </row>
    <row r="94" spans="1:22" x14ac:dyDescent="0.25">
      <c r="E94" s="4"/>
      <c r="G94" s="3"/>
      <c r="H94" s="3"/>
      <c r="I94" s="2"/>
      <c r="J94" s="1"/>
      <c r="K94" s="1"/>
      <c r="L94" s="1"/>
      <c r="O94" s="1"/>
      <c r="P94" s="2"/>
      <c r="Q94" s="1"/>
      <c r="R94" s="2"/>
      <c r="S94" s="1"/>
      <c r="T94" s="2"/>
      <c r="U94" s="2"/>
      <c r="V94" s="1"/>
    </row>
    <row r="95" spans="1:22" x14ac:dyDescent="0.25">
      <c r="E95" s="4"/>
      <c r="G95" s="3"/>
      <c r="H95" s="3"/>
      <c r="I95" s="2"/>
      <c r="J95" s="1"/>
      <c r="K95" s="1"/>
      <c r="L95" s="1"/>
      <c r="O95" s="1"/>
      <c r="P95" s="2"/>
      <c r="Q95" s="1"/>
      <c r="R95" s="2"/>
      <c r="S95" s="1"/>
      <c r="T95" s="2"/>
      <c r="U95" s="2"/>
      <c r="V95" s="1"/>
    </row>
    <row r="96" spans="1:22" x14ac:dyDescent="0.25">
      <c r="E96" s="4"/>
      <c r="G96" s="3"/>
      <c r="H96" s="3"/>
      <c r="I96" s="2"/>
      <c r="J96" s="1"/>
      <c r="K96" s="1"/>
      <c r="L96" s="1"/>
      <c r="O96" s="1"/>
      <c r="P96" s="2"/>
      <c r="Q96" s="1"/>
      <c r="R96" s="2"/>
      <c r="S96" s="1"/>
      <c r="T96" s="2"/>
      <c r="U96" s="2"/>
      <c r="V96" s="1"/>
    </row>
    <row r="97" spans="5:22" x14ac:dyDescent="0.25">
      <c r="E97" s="4"/>
      <c r="G97" s="3"/>
      <c r="H97" s="3"/>
      <c r="I97" s="2"/>
      <c r="J97" s="1"/>
      <c r="K97" s="1"/>
      <c r="L97" s="1"/>
      <c r="O97" s="1"/>
      <c r="P97" s="2"/>
      <c r="Q97" s="1"/>
      <c r="R97" s="2"/>
      <c r="S97" s="1"/>
      <c r="T97" s="2"/>
      <c r="U97" s="2"/>
      <c r="V97" s="1"/>
    </row>
    <row r="98" spans="5:22" x14ac:dyDescent="0.25">
      <c r="E98" s="4"/>
      <c r="G98" s="3"/>
      <c r="H98" s="3"/>
      <c r="I98" s="2"/>
      <c r="J98" s="1"/>
      <c r="K98" s="1"/>
      <c r="L98" s="1"/>
      <c r="O98" s="1"/>
      <c r="P98" s="2"/>
      <c r="Q98" s="1"/>
      <c r="R98" s="2"/>
      <c r="S98" s="1"/>
      <c r="T98" s="2"/>
      <c r="U98" s="2"/>
      <c r="V98" s="1"/>
    </row>
    <row r="99" spans="5:22" x14ac:dyDescent="0.25">
      <c r="E99" s="4"/>
      <c r="G99" s="3"/>
      <c r="H99" s="3"/>
      <c r="I99" s="2"/>
      <c r="J99" s="1"/>
      <c r="K99" s="1"/>
      <c r="L99" s="1"/>
      <c r="O99" s="1"/>
      <c r="P99" s="2"/>
      <c r="Q99" s="1"/>
      <c r="R99" s="2"/>
      <c r="S99" s="1"/>
      <c r="T99" s="2"/>
      <c r="U99" s="2"/>
      <c r="V99" s="1"/>
    </row>
    <row r="100" spans="5:22" x14ac:dyDescent="0.25">
      <c r="E100" s="4"/>
      <c r="G100" s="3"/>
      <c r="H100" s="3"/>
      <c r="I100" s="2"/>
      <c r="J100" s="1"/>
      <c r="K100" s="1"/>
      <c r="L100" s="1"/>
      <c r="O100" s="1"/>
      <c r="P100" s="2"/>
      <c r="Q100" s="1"/>
      <c r="R100" s="2"/>
      <c r="S100" s="1"/>
      <c r="T100" s="2"/>
      <c r="U100" s="2"/>
      <c r="V100" s="1"/>
    </row>
    <row r="101" spans="5:22" x14ac:dyDescent="0.25">
      <c r="E101" s="4"/>
      <c r="G101" s="3"/>
      <c r="H101" s="3"/>
      <c r="I101" s="2"/>
      <c r="J101" s="1"/>
      <c r="K101" s="1"/>
      <c r="L101" s="1"/>
      <c r="O101" s="1"/>
      <c r="P101" s="2"/>
      <c r="Q101" s="1"/>
      <c r="R101" s="2"/>
      <c r="S101" s="1"/>
      <c r="T101" s="2"/>
      <c r="U101" s="2"/>
      <c r="V101" s="1"/>
    </row>
    <row r="102" spans="5:22" x14ac:dyDescent="0.25">
      <c r="E102" s="4"/>
      <c r="G102" s="3"/>
      <c r="H102" s="3"/>
      <c r="I102" s="2"/>
      <c r="J102" s="1"/>
      <c r="K102" s="1"/>
      <c r="L102" s="1"/>
      <c r="O102" s="1"/>
      <c r="P102" s="2"/>
      <c r="Q102" s="1"/>
      <c r="R102" s="2"/>
      <c r="S102" s="1"/>
      <c r="T102" s="2"/>
      <c r="U102" s="2"/>
      <c r="V102" s="1"/>
    </row>
    <row r="103" spans="5:22" x14ac:dyDescent="0.25">
      <c r="E103" s="4"/>
      <c r="G103" s="3"/>
      <c r="H103" s="3"/>
      <c r="I103" s="2"/>
      <c r="J103" s="1"/>
      <c r="K103" s="1"/>
      <c r="L103" s="1"/>
      <c r="O103" s="1"/>
      <c r="P103" s="2"/>
      <c r="Q103" s="1"/>
      <c r="R103" s="2"/>
      <c r="S103" s="1"/>
      <c r="T103" s="2"/>
      <c r="U103" s="2"/>
      <c r="V103" s="1"/>
    </row>
    <row r="104" spans="5:22" x14ac:dyDescent="0.25">
      <c r="E104" s="4"/>
      <c r="G104" s="3"/>
      <c r="H104" s="3"/>
      <c r="I104" s="2"/>
      <c r="J104" s="1"/>
      <c r="K104" s="1"/>
      <c r="L104" s="1"/>
      <c r="O104" s="1"/>
      <c r="P104" s="2"/>
      <c r="Q104" s="1"/>
      <c r="R104" s="2"/>
      <c r="S104" s="1"/>
      <c r="T104" s="2"/>
      <c r="U104" s="2"/>
      <c r="V104" s="1"/>
    </row>
    <row r="105" spans="5:22" x14ac:dyDescent="0.25">
      <c r="E105" s="4"/>
      <c r="G105" s="3"/>
      <c r="H105" s="3"/>
      <c r="I105" s="2"/>
      <c r="J105" s="1"/>
      <c r="K105" s="1"/>
      <c r="L105" s="1"/>
      <c r="O105" s="1"/>
      <c r="P105" s="2"/>
      <c r="Q105" s="1"/>
      <c r="R105" s="2"/>
      <c r="S105" s="1"/>
      <c r="T105" s="2"/>
      <c r="U105" s="2"/>
      <c r="V105" s="1"/>
    </row>
    <row r="106" spans="5:22" x14ac:dyDescent="0.25">
      <c r="E106" s="4"/>
      <c r="G106" s="3"/>
      <c r="H106" s="3"/>
      <c r="I106" s="2"/>
      <c r="J106" s="1"/>
      <c r="K106" s="1"/>
      <c r="L106" s="1"/>
      <c r="O106" s="1"/>
      <c r="P106" s="2"/>
      <c r="Q106" s="1"/>
      <c r="R106" s="2"/>
      <c r="S106" s="1"/>
      <c r="T106" s="2"/>
      <c r="U106" s="2"/>
      <c r="V106" s="1"/>
    </row>
    <row r="107" spans="5:22" x14ac:dyDescent="0.25">
      <c r="E107" s="4"/>
      <c r="G107" s="3"/>
      <c r="H107" s="3"/>
      <c r="I107" s="2"/>
      <c r="J107" s="1"/>
      <c r="K107" s="1"/>
      <c r="L107" s="1"/>
      <c r="O107" s="1"/>
      <c r="P107" s="2"/>
      <c r="Q107" s="1"/>
      <c r="R107" s="2"/>
      <c r="S107" s="1"/>
      <c r="T107" s="2"/>
      <c r="U107" s="2"/>
      <c r="V107" s="1"/>
    </row>
    <row r="108" spans="5:22" x14ac:dyDescent="0.25">
      <c r="E108" s="4"/>
      <c r="G108" s="3"/>
      <c r="H108" s="3"/>
      <c r="I108" s="2"/>
      <c r="J108" s="1"/>
      <c r="K108" s="1"/>
      <c r="L108" s="1"/>
      <c r="O108" s="1"/>
      <c r="P108" s="2"/>
      <c r="Q108" s="1"/>
      <c r="R108" s="2"/>
      <c r="S108" s="1"/>
      <c r="T108" s="2"/>
      <c r="U108" s="2"/>
      <c r="V108" s="1"/>
    </row>
    <row r="109" spans="5:22" x14ac:dyDescent="0.25">
      <c r="E109" s="4"/>
      <c r="G109" s="3"/>
      <c r="H109" s="3"/>
      <c r="I109" s="2"/>
      <c r="J109" s="1"/>
      <c r="K109" s="1"/>
      <c r="L109" s="1"/>
      <c r="O109" s="1"/>
      <c r="P109" s="2"/>
      <c r="Q109" s="1"/>
      <c r="R109" s="2"/>
      <c r="S109" s="1"/>
      <c r="T109" s="2"/>
      <c r="U109" s="2"/>
      <c r="V109" s="1"/>
    </row>
    <row r="110" spans="5:22" x14ac:dyDescent="0.25">
      <c r="E110" s="4"/>
      <c r="G110" s="3"/>
      <c r="H110" s="3"/>
      <c r="I110" s="2"/>
      <c r="J110" s="1"/>
      <c r="K110" s="1"/>
      <c r="L110" s="1"/>
      <c r="O110" s="1"/>
      <c r="P110" s="2"/>
      <c r="Q110" s="1"/>
      <c r="R110" s="2"/>
      <c r="S110" s="1"/>
      <c r="T110" s="2"/>
      <c r="U110" s="2"/>
      <c r="V110" s="1"/>
    </row>
    <row r="111" spans="5:22" x14ac:dyDescent="0.25">
      <c r="E111" s="4"/>
      <c r="G111" s="3"/>
      <c r="H111" s="3"/>
      <c r="I111" s="2"/>
      <c r="J111" s="1"/>
      <c r="K111" s="1"/>
      <c r="L111" s="1"/>
      <c r="O111" s="1"/>
      <c r="P111" s="2"/>
      <c r="Q111" s="1"/>
      <c r="R111" s="2"/>
      <c r="S111" s="1"/>
      <c r="T111" s="2"/>
      <c r="U111" s="2"/>
      <c r="V111" s="1"/>
    </row>
    <row r="112" spans="5:22" x14ac:dyDescent="0.25">
      <c r="E112" s="4"/>
      <c r="G112" s="3"/>
      <c r="H112" s="3"/>
      <c r="I112" s="2"/>
      <c r="J112" s="1"/>
      <c r="K112" s="1"/>
      <c r="L112" s="1"/>
      <c r="O112" s="1"/>
      <c r="P112" s="2"/>
      <c r="Q112" s="1"/>
      <c r="R112" s="2"/>
      <c r="S112" s="1"/>
      <c r="T112" s="2"/>
      <c r="U112" s="2"/>
      <c r="V112" s="1"/>
    </row>
    <row r="113" spans="5:22" x14ac:dyDescent="0.25">
      <c r="E113" s="4"/>
      <c r="G113" s="3"/>
      <c r="H113" s="3"/>
      <c r="I113" s="2"/>
      <c r="J113" s="1"/>
      <c r="K113" s="1"/>
      <c r="L113" s="1"/>
      <c r="O113" s="1"/>
      <c r="P113" s="2"/>
      <c r="Q113" s="1"/>
      <c r="R113" s="2"/>
      <c r="S113" s="1"/>
      <c r="T113" s="2"/>
      <c r="U113" s="2"/>
      <c r="V113" s="1"/>
    </row>
    <row r="114" spans="5:22" x14ac:dyDescent="0.25">
      <c r="E114" s="4"/>
      <c r="G114" s="3"/>
      <c r="H114" s="3"/>
      <c r="I114" s="2"/>
      <c r="J114" s="1"/>
      <c r="K114" s="1"/>
      <c r="L114" s="1"/>
      <c r="O114" s="1"/>
      <c r="P114" s="2"/>
      <c r="Q114" s="1"/>
      <c r="R114" s="2"/>
      <c r="S114" s="1"/>
      <c r="T114" s="2"/>
      <c r="U114" s="2"/>
      <c r="V114" s="1"/>
    </row>
    <row r="115" spans="5:22" x14ac:dyDescent="0.25">
      <c r="E115" s="4"/>
      <c r="G115" s="3"/>
      <c r="H115" s="3"/>
      <c r="I115" s="2"/>
      <c r="J115" s="1"/>
      <c r="K115" s="1"/>
      <c r="L115" s="1"/>
      <c r="O115" s="1"/>
      <c r="P115" s="2"/>
      <c r="Q115" s="1"/>
      <c r="R115" s="2"/>
      <c r="S115" s="1"/>
      <c r="T115" s="2"/>
      <c r="U115" s="2"/>
      <c r="V115" s="1"/>
    </row>
    <row r="116" spans="5:22" x14ac:dyDescent="0.25">
      <c r="E116" s="4"/>
      <c r="G116" s="3"/>
      <c r="H116" s="3"/>
      <c r="I116" s="2"/>
      <c r="J116" s="1"/>
      <c r="K116" s="1"/>
      <c r="L116" s="1"/>
      <c r="O116" s="1"/>
      <c r="P116" s="2"/>
      <c r="Q116" s="1"/>
      <c r="R116" s="2"/>
      <c r="S116" s="1"/>
      <c r="T116" s="2"/>
      <c r="U116" s="2"/>
      <c r="V116" s="1"/>
    </row>
    <row r="117" spans="5:22" x14ac:dyDescent="0.25">
      <c r="E117" s="4"/>
      <c r="G117" s="3"/>
      <c r="H117" s="3"/>
      <c r="I117" s="2"/>
      <c r="J117" s="1"/>
      <c r="K117" s="1"/>
      <c r="L117" s="1"/>
      <c r="O117" s="1"/>
      <c r="P117" s="2"/>
      <c r="Q117" s="1"/>
      <c r="R117" s="2"/>
      <c r="S117" s="1"/>
      <c r="T117" s="2"/>
      <c r="U117" s="2"/>
      <c r="V117" s="1"/>
    </row>
    <row r="118" spans="5:22" x14ac:dyDescent="0.25">
      <c r="E118" s="4"/>
      <c r="G118" s="3"/>
      <c r="H118" s="3"/>
      <c r="I118" s="2"/>
      <c r="J118" s="1"/>
      <c r="K118" s="1"/>
      <c r="L118" s="1"/>
      <c r="O118" s="1"/>
      <c r="P118" s="2"/>
      <c r="Q118" s="1"/>
      <c r="R118" s="2"/>
      <c r="S118" s="1"/>
      <c r="T118" s="2"/>
      <c r="U118" s="2"/>
      <c r="V118" s="1"/>
    </row>
    <row r="119" spans="5:22" x14ac:dyDescent="0.25">
      <c r="E119" s="4"/>
      <c r="G119" s="3"/>
      <c r="H119" s="3"/>
      <c r="I119" s="2"/>
      <c r="J119" s="1"/>
      <c r="K119" s="1"/>
      <c r="L119" s="1"/>
      <c r="O119" s="1"/>
      <c r="P119" s="2"/>
      <c r="Q119" s="1"/>
      <c r="R119" s="2"/>
      <c r="S119" s="1"/>
      <c r="T119" s="2"/>
      <c r="U119" s="2"/>
      <c r="V119" s="1"/>
    </row>
    <row r="120" spans="5:22" x14ac:dyDescent="0.25">
      <c r="E120" s="4"/>
      <c r="G120" s="3"/>
      <c r="H120" s="3"/>
      <c r="I120" s="2"/>
      <c r="J120" s="1"/>
      <c r="K120" s="1"/>
      <c r="L120" s="1"/>
      <c r="O120" s="1"/>
      <c r="P120" s="2"/>
      <c r="Q120" s="1"/>
      <c r="R120" s="2"/>
      <c r="S120" s="1"/>
      <c r="T120" s="2"/>
      <c r="U120" s="2"/>
      <c r="V120" s="1"/>
    </row>
    <row r="121" spans="5:22" x14ac:dyDescent="0.25">
      <c r="E121" s="4"/>
      <c r="G121" s="3"/>
      <c r="H121" s="3"/>
      <c r="I121" s="2"/>
      <c r="J121" s="1"/>
      <c r="K121" s="1"/>
      <c r="L121" s="1"/>
      <c r="O121" s="1"/>
      <c r="P121" s="2"/>
      <c r="Q121" s="1"/>
      <c r="R121" s="2"/>
      <c r="S121" s="1"/>
      <c r="T121" s="2"/>
      <c r="U121" s="2"/>
      <c r="V121" s="1"/>
    </row>
    <row r="122" spans="5:22" x14ac:dyDescent="0.25">
      <c r="E122" s="4"/>
      <c r="G122" s="3"/>
      <c r="H122" s="3"/>
      <c r="I122" s="2"/>
      <c r="J122" s="1"/>
      <c r="K122" s="1"/>
      <c r="L122" s="1"/>
      <c r="O122" s="1"/>
      <c r="P122" s="2"/>
      <c r="Q122" s="1"/>
      <c r="R122" s="2"/>
      <c r="S122" s="1"/>
      <c r="T122" s="2"/>
      <c r="U122" s="2"/>
      <c r="V122" s="1"/>
    </row>
    <row r="123" spans="5:22" x14ac:dyDescent="0.25">
      <c r="E123" s="4"/>
      <c r="G123" s="3"/>
      <c r="H123" s="3"/>
      <c r="I123" s="2"/>
      <c r="J123" s="1"/>
      <c r="K123" s="1"/>
      <c r="L123" s="1"/>
      <c r="O123" s="1"/>
      <c r="P123" s="2"/>
      <c r="Q123" s="1"/>
      <c r="R123" s="2"/>
      <c r="S123" s="1"/>
      <c r="T123" s="2"/>
      <c r="U123" s="2"/>
      <c r="V123" s="1"/>
    </row>
    <row r="124" spans="5:22" x14ac:dyDescent="0.25">
      <c r="E124" s="4"/>
      <c r="G124" s="3"/>
      <c r="H124" s="3"/>
      <c r="I124" s="2"/>
      <c r="J124" s="1"/>
      <c r="K124" s="1"/>
      <c r="L124" s="1"/>
      <c r="O124" s="1"/>
      <c r="P124" s="2"/>
      <c r="Q124" s="1"/>
      <c r="R124" s="2"/>
      <c r="S124" s="1"/>
      <c r="T124" s="2"/>
      <c r="U124" s="2"/>
      <c r="V124" s="1"/>
    </row>
    <row r="125" spans="5:22" x14ac:dyDescent="0.25">
      <c r="E125" s="4"/>
      <c r="G125" s="3"/>
      <c r="H125" s="3"/>
      <c r="I125" s="2"/>
      <c r="J125" s="1"/>
      <c r="K125" s="1"/>
      <c r="L125" s="1"/>
      <c r="O125" s="1"/>
      <c r="P125" s="2"/>
      <c r="Q125" s="1"/>
      <c r="R125" s="2"/>
      <c r="S125" s="1"/>
      <c r="T125" s="2"/>
      <c r="U125" s="2"/>
      <c r="V125" s="1"/>
    </row>
    <row r="126" spans="5:22" x14ac:dyDescent="0.25">
      <c r="E126" s="4"/>
      <c r="G126" s="3"/>
      <c r="H126" s="3"/>
      <c r="I126" s="2"/>
      <c r="J126" s="1"/>
      <c r="K126" s="1"/>
      <c r="L126" s="1"/>
      <c r="O126" s="1"/>
      <c r="P126" s="2"/>
      <c r="Q126" s="1"/>
      <c r="R126" s="2"/>
      <c r="S126" s="1"/>
      <c r="T126" s="2"/>
      <c r="U126" s="2"/>
      <c r="V126" s="1"/>
    </row>
    <row r="127" spans="5:22" x14ac:dyDescent="0.25">
      <c r="E127" s="4"/>
      <c r="G127" s="3"/>
      <c r="H127" s="3"/>
      <c r="I127" s="2"/>
      <c r="J127" s="1"/>
      <c r="K127" s="1"/>
      <c r="L127" s="1"/>
      <c r="O127" s="1"/>
      <c r="P127" s="2"/>
      <c r="Q127" s="1"/>
      <c r="R127" s="2"/>
      <c r="S127" s="1"/>
      <c r="T127" s="2"/>
      <c r="U127" s="2"/>
      <c r="V127" s="1"/>
    </row>
    <row r="128" spans="5:22" x14ac:dyDescent="0.25">
      <c r="E128" s="4"/>
      <c r="G128" s="3"/>
      <c r="H128" s="3"/>
      <c r="I128" s="2"/>
      <c r="J128" s="1"/>
      <c r="K128" s="1"/>
      <c r="L128" s="1"/>
      <c r="O128" s="1"/>
      <c r="P128" s="2"/>
      <c r="Q128" s="1"/>
      <c r="R128" s="2"/>
      <c r="S128" s="1"/>
      <c r="T128" s="2"/>
      <c r="U128" s="2"/>
      <c r="V128" s="1"/>
    </row>
    <row r="129" spans="5:22" x14ac:dyDescent="0.25">
      <c r="E129" s="4"/>
      <c r="G129" s="3"/>
      <c r="H129" s="3"/>
      <c r="I129" s="2"/>
      <c r="J129" s="1"/>
      <c r="K129" s="1"/>
      <c r="L129" s="1"/>
      <c r="O129" s="1"/>
      <c r="P129" s="2"/>
      <c r="Q129" s="1"/>
      <c r="R129" s="2"/>
      <c r="S129" s="1"/>
      <c r="T129" s="2"/>
      <c r="U129" s="2"/>
      <c r="V129" s="1"/>
    </row>
    <row r="130" spans="5:22" x14ac:dyDescent="0.25">
      <c r="E130" s="4"/>
      <c r="G130" s="3"/>
      <c r="H130" s="3"/>
      <c r="I130" s="2"/>
      <c r="J130" s="1"/>
      <c r="K130" s="1"/>
      <c r="L130" s="1"/>
      <c r="O130" s="1"/>
      <c r="P130" s="2"/>
      <c r="Q130" s="1"/>
      <c r="R130" s="2"/>
      <c r="S130" s="1"/>
      <c r="T130" s="2"/>
      <c r="U130" s="2"/>
      <c r="V130" s="1"/>
    </row>
    <row r="131" spans="5:22" x14ac:dyDescent="0.25">
      <c r="E131" s="4"/>
      <c r="G131" s="3"/>
      <c r="H131" s="3"/>
      <c r="I131" s="2"/>
      <c r="J131" s="1"/>
      <c r="K131" s="1"/>
      <c r="L131" s="1"/>
      <c r="O131" s="1"/>
      <c r="P131" s="2"/>
      <c r="Q131" s="1"/>
      <c r="R131" s="2"/>
      <c r="S131" s="1"/>
      <c r="T131" s="2"/>
      <c r="U131" s="2"/>
      <c r="V131" s="1"/>
    </row>
    <row r="132" spans="5:22" x14ac:dyDescent="0.25">
      <c r="E132" s="4"/>
      <c r="G132" s="3"/>
      <c r="H132" s="3"/>
      <c r="I132" s="2"/>
      <c r="J132" s="1"/>
      <c r="K132" s="1"/>
      <c r="L132" s="1"/>
      <c r="O132" s="1"/>
      <c r="P132" s="2"/>
      <c r="Q132" s="1"/>
      <c r="R132" s="2"/>
      <c r="S132" s="1"/>
      <c r="T132" s="2"/>
      <c r="U132" s="2"/>
      <c r="V132" s="1"/>
    </row>
    <row r="133" spans="5:22" x14ac:dyDescent="0.25">
      <c r="E133" s="4"/>
      <c r="G133" s="3"/>
      <c r="H133" s="3"/>
      <c r="I133" s="2"/>
      <c r="J133" s="1"/>
      <c r="K133" s="1"/>
      <c r="L133" s="1"/>
      <c r="O133" s="1"/>
      <c r="P133" s="2"/>
      <c r="Q133" s="1"/>
      <c r="R133" s="2"/>
      <c r="S133" s="1"/>
      <c r="T133" s="2"/>
      <c r="U133" s="2"/>
      <c r="V133" s="1"/>
    </row>
    <row r="134" spans="5:22" x14ac:dyDescent="0.25">
      <c r="E134" s="4"/>
      <c r="G134" s="3"/>
      <c r="H134" s="3"/>
      <c r="I134" s="2"/>
      <c r="J134" s="1"/>
      <c r="K134" s="1"/>
      <c r="L134" s="1"/>
      <c r="O134" s="1"/>
      <c r="P134" s="2"/>
      <c r="Q134" s="1"/>
      <c r="R134" s="2"/>
      <c r="S134" s="1"/>
      <c r="T134" s="2"/>
      <c r="U134" s="2"/>
      <c r="V134" s="1"/>
    </row>
    <row r="135" spans="5:22" x14ac:dyDescent="0.25">
      <c r="E135" s="4"/>
      <c r="G135" s="3"/>
      <c r="H135" s="3"/>
      <c r="I135" s="2"/>
      <c r="J135" s="1"/>
      <c r="K135" s="1"/>
      <c r="L135" s="1"/>
      <c r="O135" s="1"/>
      <c r="P135" s="2"/>
      <c r="Q135" s="1"/>
      <c r="R135" s="2"/>
      <c r="S135" s="1"/>
      <c r="T135" s="2"/>
      <c r="U135" s="2"/>
      <c r="V135" s="1"/>
    </row>
    <row r="136" spans="5:22" x14ac:dyDescent="0.25">
      <c r="E136" s="4"/>
      <c r="G136" s="3"/>
      <c r="H136" s="3"/>
      <c r="I136" s="2"/>
      <c r="J136" s="1"/>
      <c r="K136" s="1"/>
      <c r="L136" s="1"/>
      <c r="O136" s="1"/>
      <c r="P136" s="2"/>
      <c r="Q136" s="1"/>
      <c r="R136" s="2"/>
      <c r="S136" s="1"/>
      <c r="T136" s="2"/>
      <c r="U136" s="2"/>
      <c r="V136" s="1"/>
    </row>
    <row r="137" spans="5:22" x14ac:dyDescent="0.25">
      <c r="E137" s="4"/>
      <c r="G137" s="3"/>
      <c r="H137" s="3"/>
      <c r="I137" s="2"/>
      <c r="J137" s="1"/>
      <c r="K137" s="1"/>
      <c r="L137" s="1"/>
      <c r="O137" s="1"/>
      <c r="P137" s="2"/>
      <c r="Q137" s="1"/>
      <c r="R137" s="2"/>
      <c r="S137" s="1"/>
      <c r="T137" s="2"/>
      <c r="U137" s="2"/>
      <c r="V137" s="1"/>
    </row>
    <row r="138" spans="5:22" x14ac:dyDescent="0.25">
      <c r="E138" s="4"/>
      <c r="G138" s="3"/>
      <c r="H138" s="3"/>
      <c r="I138" s="2"/>
      <c r="J138" s="1"/>
      <c r="K138" s="1"/>
      <c r="L138" s="1"/>
      <c r="O138" s="1"/>
      <c r="P138" s="2"/>
      <c r="Q138" s="1"/>
      <c r="R138" s="2"/>
      <c r="S138" s="1"/>
      <c r="T138" s="2"/>
      <c r="U138" s="2"/>
      <c r="V138" s="1"/>
    </row>
    <row r="139" spans="5:22" x14ac:dyDescent="0.25">
      <c r="E139" s="4"/>
      <c r="G139" s="3"/>
      <c r="H139" s="3"/>
      <c r="I139" s="2"/>
      <c r="J139" s="1"/>
      <c r="K139" s="1"/>
      <c r="L139" s="1"/>
      <c r="O139" s="1"/>
      <c r="P139" s="2"/>
      <c r="Q139" s="1"/>
      <c r="R139" s="2"/>
      <c r="S139" s="1"/>
      <c r="T139" s="2"/>
      <c r="U139" s="2"/>
      <c r="V139" s="1"/>
    </row>
    <row r="140" spans="5:22" x14ac:dyDescent="0.25">
      <c r="E140" s="4"/>
      <c r="G140" s="3"/>
      <c r="H140" s="3"/>
      <c r="I140" s="2"/>
      <c r="J140" s="1"/>
      <c r="K140" s="1"/>
      <c r="L140" s="1"/>
      <c r="O140" s="1"/>
      <c r="P140" s="2"/>
      <c r="Q140" s="1"/>
      <c r="R140" s="2"/>
      <c r="S140" s="1"/>
      <c r="T140" s="2"/>
      <c r="U140" s="2"/>
      <c r="V140" s="1"/>
    </row>
    <row r="141" spans="5:22" x14ac:dyDescent="0.25">
      <c r="E141" s="4"/>
      <c r="G141" s="3"/>
      <c r="H141" s="3"/>
      <c r="I141" s="2"/>
      <c r="J141" s="1"/>
      <c r="K141" s="1"/>
      <c r="L141" s="1"/>
      <c r="O141" s="1"/>
      <c r="P141" s="2"/>
      <c r="Q141" s="1"/>
      <c r="R141" s="2"/>
      <c r="S141" s="1"/>
      <c r="T141" s="2"/>
      <c r="U141" s="2"/>
      <c r="V141" s="1"/>
    </row>
    <row r="142" spans="5:22" x14ac:dyDescent="0.25">
      <c r="E142" s="4"/>
      <c r="G142" s="3"/>
      <c r="H142" s="3"/>
      <c r="I142" s="2"/>
      <c r="J142" s="1"/>
      <c r="K142" s="1"/>
      <c r="L142" s="1"/>
      <c r="O142" s="1"/>
      <c r="P142" s="2"/>
      <c r="Q142" s="1"/>
      <c r="R142" s="2"/>
      <c r="S142" s="1"/>
      <c r="T142" s="2"/>
      <c r="U142" s="2"/>
      <c r="V142" s="1"/>
    </row>
    <row r="143" spans="5:22" x14ac:dyDescent="0.25">
      <c r="E143" s="4"/>
      <c r="G143" s="3"/>
      <c r="H143" s="3"/>
      <c r="I143" s="2"/>
      <c r="J143" s="1"/>
      <c r="K143" s="1"/>
      <c r="L143" s="1"/>
      <c r="O143" s="1"/>
      <c r="P143" s="2"/>
      <c r="Q143" s="1"/>
      <c r="R143" s="2"/>
      <c r="S143" s="1"/>
      <c r="T143" s="2"/>
      <c r="U143" s="2"/>
      <c r="V143" s="1"/>
    </row>
    <row r="144" spans="5:22" x14ac:dyDescent="0.25">
      <c r="E144" s="4"/>
      <c r="G144" s="3"/>
      <c r="H144" s="3"/>
      <c r="I144" s="2"/>
      <c r="J144" s="1"/>
      <c r="K144" s="1"/>
      <c r="L144" s="1"/>
      <c r="O144" s="1"/>
      <c r="P144" s="2"/>
      <c r="Q144" s="1"/>
      <c r="R144" s="2"/>
      <c r="S144" s="1"/>
      <c r="T144" s="2"/>
      <c r="U144" s="2"/>
      <c r="V144" s="1"/>
    </row>
    <row r="145" spans="5:22" x14ac:dyDescent="0.25">
      <c r="E145" s="4"/>
      <c r="G145" s="3"/>
      <c r="H145" s="3"/>
      <c r="I145" s="2"/>
      <c r="J145" s="1"/>
      <c r="K145" s="1"/>
      <c r="L145" s="1"/>
      <c r="O145" s="1"/>
      <c r="P145" s="2"/>
      <c r="Q145" s="1"/>
      <c r="R145" s="2"/>
      <c r="S145" s="1"/>
      <c r="T145" s="2"/>
      <c r="U145" s="2"/>
      <c r="V145" s="1"/>
    </row>
    <row r="146" spans="5:22" x14ac:dyDescent="0.25">
      <c r="E146" s="4"/>
      <c r="G146" s="3"/>
      <c r="H146" s="3"/>
      <c r="I146" s="2"/>
      <c r="J146" s="1"/>
      <c r="K146" s="1"/>
      <c r="L146" s="1"/>
      <c r="O146" s="1"/>
      <c r="P146" s="2"/>
      <c r="Q146" s="1"/>
      <c r="R146" s="2"/>
      <c r="S146" s="1"/>
      <c r="T146" s="2"/>
      <c r="U146" s="2"/>
      <c r="V146" s="1"/>
    </row>
    <row r="147" spans="5:22" x14ac:dyDescent="0.25">
      <c r="E147" s="4"/>
      <c r="G147" s="3"/>
      <c r="H147" s="3"/>
      <c r="I147" s="2"/>
      <c r="J147" s="1"/>
      <c r="K147" s="1"/>
      <c r="L147" s="1"/>
      <c r="O147" s="1"/>
      <c r="P147" s="2"/>
      <c r="Q147" s="1"/>
      <c r="R147" s="2"/>
      <c r="S147" s="1"/>
      <c r="T147" s="2"/>
      <c r="U147" s="2"/>
      <c r="V147" s="1"/>
    </row>
    <row r="148" spans="5:22" x14ac:dyDescent="0.25">
      <c r="E148" s="4"/>
      <c r="G148" s="3"/>
      <c r="H148" s="3"/>
      <c r="I148" s="2"/>
      <c r="J148" s="1"/>
      <c r="K148" s="1"/>
      <c r="L148" s="1"/>
      <c r="O148" s="1"/>
      <c r="P148" s="2"/>
      <c r="Q148" s="1"/>
      <c r="R148" s="2"/>
      <c r="S148" s="1"/>
      <c r="T148" s="2"/>
      <c r="U148" s="2"/>
      <c r="V148" s="1"/>
    </row>
    <row r="149" spans="5:22" x14ac:dyDescent="0.25">
      <c r="E149" s="4"/>
      <c r="G149" s="3"/>
      <c r="H149" s="3"/>
      <c r="I149" s="2"/>
      <c r="J149" s="1"/>
      <c r="K149" s="1"/>
      <c r="L149" s="1"/>
      <c r="O149" s="1"/>
      <c r="P149" s="2"/>
      <c r="Q149" s="1"/>
      <c r="R149" s="2"/>
      <c r="S149" s="1"/>
      <c r="T149" s="2"/>
      <c r="U149" s="2"/>
      <c r="V149" s="1"/>
    </row>
    <row r="150" spans="5:22" x14ac:dyDescent="0.25">
      <c r="E150" s="4"/>
      <c r="G150" s="3"/>
      <c r="H150" s="3"/>
      <c r="I150" s="2"/>
      <c r="J150" s="1"/>
      <c r="K150" s="1"/>
      <c r="L150" s="1"/>
      <c r="O150" s="1"/>
      <c r="P150" s="2"/>
      <c r="Q150" s="1"/>
      <c r="R150" s="2"/>
      <c r="S150" s="1"/>
      <c r="T150" s="2"/>
      <c r="U150" s="2"/>
      <c r="V150" s="1"/>
    </row>
    <row r="151" spans="5:22" x14ac:dyDescent="0.25">
      <c r="E151" s="4"/>
      <c r="G151" s="3"/>
      <c r="H151" s="3"/>
      <c r="I151" s="2"/>
      <c r="J151" s="1"/>
      <c r="K151" s="1"/>
      <c r="L151" s="1"/>
      <c r="O151" s="1"/>
      <c r="P151" s="2"/>
      <c r="Q151" s="1"/>
      <c r="R151" s="2"/>
      <c r="S151" s="1"/>
      <c r="T151" s="2"/>
      <c r="U151" s="2"/>
      <c r="V151" s="1"/>
    </row>
    <row r="152" spans="5:22" x14ac:dyDescent="0.25">
      <c r="E152" s="4"/>
      <c r="G152" s="3"/>
      <c r="H152" s="3"/>
      <c r="I152" s="2"/>
      <c r="J152" s="1"/>
      <c r="K152" s="1"/>
      <c r="L152" s="1"/>
      <c r="O152" s="1"/>
      <c r="P152" s="2"/>
      <c r="Q152" s="1"/>
      <c r="R152" s="2"/>
      <c r="S152" s="1"/>
      <c r="T152" s="2"/>
      <c r="U152" s="2"/>
      <c r="V152" s="1"/>
    </row>
    <row r="153" spans="5:22" x14ac:dyDescent="0.25">
      <c r="E153" s="4"/>
      <c r="G153" s="3"/>
      <c r="H153" s="3"/>
      <c r="I153" s="2"/>
      <c r="J153" s="1"/>
      <c r="K153" s="1"/>
      <c r="L153" s="1"/>
      <c r="O153" s="1"/>
      <c r="P153" s="2"/>
      <c r="Q153" s="1"/>
      <c r="R153" s="2"/>
      <c r="S153" s="1"/>
      <c r="T153" s="2"/>
      <c r="U153" s="2"/>
      <c r="V153" s="1"/>
    </row>
    <row r="154" spans="5:22" x14ac:dyDescent="0.25">
      <c r="E154" s="4"/>
      <c r="G154" s="3"/>
      <c r="H154" s="3"/>
      <c r="I154" s="2"/>
      <c r="J154" s="1"/>
      <c r="K154" s="1"/>
      <c r="L154" s="1"/>
      <c r="O154" s="1"/>
      <c r="P154" s="2"/>
      <c r="Q154" s="1"/>
      <c r="R154" s="2"/>
      <c r="S154" s="1"/>
      <c r="T154" s="2"/>
      <c r="U154" s="2"/>
      <c r="V154" s="1"/>
    </row>
    <row r="155" spans="5:22" x14ac:dyDescent="0.25">
      <c r="E155" s="4"/>
      <c r="G155" s="3"/>
      <c r="H155" s="3"/>
      <c r="I155" s="2"/>
      <c r="J155" s="1"/>
      <c r="K155" s="1"/>
      <c r="L155" s="1"/>
      <c r="O155" s="1"/>
      <c r="P155" s="2"/>
      <c r="Q155" s="1"/>
      <c r="R155" s="2"/>
      <c r="S155" s="1"/>
      <c r="T155" s="2"/>
      <c r="U155" s="2"/>
      <c r="V155" s="1"/>
    </row>
    <row r="156" spans="5:22" x14ac:dyDescent="0.25">
      <c r="E156" s="4"/>
      <c r="G156" s="3"/>
      <c r="H156" s="3"/>
      <c r="I156" s="2"/>
      <c r="J156" s="1"/>
      <c r="K156" s="1"/>
      <c r="L156" s="1"/>
      <c r="O156" s="1"/>
      <c r="P156" s="2"/>
      <c r="Q156" s="1"/>
      <c r="R156" s="2"/>
      <c r="S156" s="1"/>
      <c r="T156" s="2"/>
      <c r="U156" s="2"/>
      <c r="V156" s="1"/>
    </row>
    <row r="157" spans="5:22" x14ac:dyDescent="0.25">
      <c r="E157" s="4"/>
      <c r="G157" s="3"/>
      <c r="H157" s="3"/>
      <c r="I157" s="2"/>
      <c r="J157" s="1"/>
      <c r="K157" s="1"/>
      <c r="L157" s="1"/>
      <c r="O157" s="1"/>
      <c r="P157" s="2"/>
      <c r="Q157" s="1"/>
      <c r="R157" s="2"/>
      <c r="S157" s="1"/>
      <c r="T157" s="2"/>
      <c r="U157" s="2"/>
      <c r="V157" s="1"/>
    </row>
    <row r="158" spans="5:22" x14ac:dyDescent="0.25">
      <c r="E158" s="4"/>
      <c r="G158" s="3"/>
      <c r="H158" s="3"/>
      <c r="I158" s="2"/>
      <c r="J158" s="1"/>
      <c r="K158" s="1"/>
      <c r="L158" s="1"/>
      <c r="O158" s="1"/>
      <c r="P158" s="2"/>
      <c r="Q158" s="1"/>
      <c r="R158" s="2"/>
      <c r="S158" s="1"/>
      <c r="T158" s="2"/>
      <c r="U158" s="2"/>
      <c r="V158" s="1"/>
    </row>
    <row r="159" spans="5:22" x14ac:dyDescent="0.25">
      <c r="E159" s="4"/>
      <c r="G159" s="3"/>
      <c r="H159" s="3"/>
      <c r="I159" s="2"/>
      <c r="J159" s="1"/>
      <c r="K159" s="1"/>
      <c r="L159" s="1"/>
      <c r="O159" s="1"/>
      <c r="P159" s="2"/>
      <c r="Q159" s="1"/>
      <c r="R159" s="2"/>
      <c r="S159" s="1"/>
      <c r="T159" s="2"/>
      <c r="U159" s="2"/>
      <c r="V159" s="1"/>
    </row>
    <row r="160" spans="5:22" x14ac:dyDescent="0.25">
      <c r="E160" s="4"/>
      <c r="G160" s="3"/>
      <c r="H160" s="3"/>
      <c r="I160" s="2"/>
      <c r="J160" s="1"/>
      <c r="K160" s="1"/>
      <c r="L160" s="1"/>
      <c r="O160" s="1"/>
      <c r="P160" s="2"/>
      <c r="Q160" s="1"/>
      <c r="R160" s="2"/>
      <c r="S160" s="1"/>
      <c r="T160" s="2"/>
      <c r="U160" s="2"/>
      <c r="V160" s="1"/>
    </row>
    <row r="161" spans="5:22" x14ac:dyDescent="0.25">
      <c r="E161" s="4"/>
      <c r="G161" s="3"/>
      <c r="H161" s="3"/>
      <c r="I161" s="2"/>
      <c r="J161" s="1"/>
      <c r="K161" s="1"/>
      <c r="L161" s="1"/>
      <c r="O161" s="1"/>
      <c r="P161" s="2"/>
      <c r="Q161" s="1"/>
      <c r="R161" s="2"/>
      <c r="S161" s="1"/>
      <c r="T161" s="2"/>
      <c r="U161" s="2"/>
      <c r="V161" s="1"/>
    </row>
    <row r="162" spans="5:22" x14ac:dyDescent="0.25">
      <c r="E162" s="4"/>
      <c r="G162" s="3"/>
      <c r="H162" s="3"/>
      <c r="I162" s="2"/>
      <c r="J162" s="1"/>
      <c r="K162" s="1"/>
      <c r="L162" s="1"/>
      <c r="O162" s="1"/>
      <c r="P162" s="2"/>
      <c r="Q162" s="1"/>
      <c r="R162" s="2"/>
      <c r="S162" s="1"/>
      <c r="T162" s="2"/>
      <c r="U162" s="2"/>
      <c r="V162" s="1"/>
    </row>
    <row r="163" spans="5:22" x14ac:dyDescent="0.25">
      <c r="E163" s="4"/>
      <c r="G163" s="3"/>
      <c r="H163" s="3"/>
      <c r="I163" s="2"/>
      <c r="J163" s="1"/>
      <c r="K163" s="1"/>
      <c r="L163" s="1"/>
      <c r="O163" s="1"/>
      <c r="P163" s="2"/>
      <c r="Q163" s="1"/>
      <c r="R163" s="2"/>
      <c r="S163" s="1"/>
      <c r="T163" s="2"/>
      <c r="U163" s="2"/>
      <c r="V163" s="1"/>
    </row>
    <row r="164" spans="5:22" x14ac:dyDescent="0.25">
      <c r="E164" s="4"/>
      <c r="G164" s="3"/>
      <c r="H164" s="3"/>
      <c r="I164" s="2"/>
      <c r="J164" s="1"/>
      <c r="K164" s="1"/>
      <c r="L164" s="1"/>
      <c r="O164" s="1"/>
      <c r="P164" s="2"/>
      <c r="Q164" s="1"/>
      <c r="R164" s="2"/>
      <c r="S164" s="1"/>
      <c r="T164" s="2"/>
      <c r="U164" s="2"/>
      <c r="V164" s="1"/>
    </row>
    <row r="165" spans="5:22" x14ac:dyDescent="0.25">
      <c r="E165" s="4"/>
      <c r="G165" s="3"/>
      <c r="H165" s="3"/>
      <c r="I165" s="2"/>
      <c r="J165" s="1"/>
      <c r="K165" s="1"/>
      <c r="L165" s="1"/>
      <c r="O165" s="1"/>
      <c r="P165" s="2"/>
      <c r="Q165" s="1"/>
      <c r="R165" s="2"/>
      <c r="S165" s="1"/>
      <c r="T165" s="2"/>
      <c r="U165" s="2"/>
      <c r="V165" s="1"/>
    </row>
    <row r="166" spans="5:22" x14ac:dyDescent="0.25">
      <c r="E166" s="4"/>
      <c r="G166" s="3"/>
      <c r="H166" s="3"/>
      <c r="I166" s="2"/>
      <c r="J166" s="1"/>
      <c r="K166" s="1"/>
      <c r="L166" s="1"/>
      <c r="O166" s="1"/>
      <c r="P166" s="2"/>
      <c r="Q166" s="1"/>
      <c r="R166" s="2"/>
      <c r="S166" s="1"/>
      <c r="T166" s="2"/>
      <c r="U166" s="2"/>
      <c r="V166" s="1"/>
    </row>
    <row r="167" spans="5:22" x14ac:dyDescent="0.25">
      <c r="E167" s="4"/>
      <c r="G167" s="3"/>
      <c r="H167" s="3"/>
      <c r="I167" s="2"/>
      <c r="J167" s="1"/>
      <c r="K167" s="1"/>
      <c r="L167" s="1"/>
      <c r="O167" s="1"/>
      <c r="P167" s="2"/>
      <c r="Q167" s="1"/>
      <c r="R167" s="2"/>
      <c r="S167" s="1"/>
      <c r="T167" s="2"/>
      <c r="U167" s="2"/>
      <c r="V167" s="1"/>
    </row>
    <row r="168" spans="5:22" x14ac:dyDescent="0.25">
      <c r="E168" s="4"/>
      <c r="G168" s="3"/>
      <c r="H168" s="3"/>
      <c r="I168" s="2"/>
      <c r="J168" s="1"/>
      <c r="K168" s="1"/>
      <c r="L168" s="1"/>
      <c r="O168" s="1"/>
      <c r="P168" s="2"/>
      <c r="Q168" s="1"/>
      <c r="R168" s="2"/>
      <c r="S168" s="1"/>
      <c r="T168" s="2"/>
      <c r="U168" s="2"/>
      <c r="V168" s="1"/>
    </row>
    <row r="169" spans="5:22" x14ac:dyDescent="0.25">
      <c r="E169" s="4"/>
      <c r="G169" s="3"/>
      <c r="H169" s="3"/>
      <c r="I169" s="2"/>
      <c r="J169" s="1"/>
      <c r="K169" s="1"/>
      <c r="L169" s="1"/>
      <c r="O169" s="1"/>
      <c r="P169" s="2"/>
      <c r="Q169" s="1"/>
      <c r="R169" s="2"/>
      <c r="S169" s="1"/>
      <c r="T169" s="2"/>
      <c r="U169" s="2"/>
      <c r="V169" s="1"/>
    </row>
    <row r="170" spans="5:22" x14ac:dyDescent="0.25">
      <c r="E170" s="4"/>
      <c r="G170" s="3"/>
      <c r="H170" s="3"/>
      <c r="I170" s="2"/>
      <c r="J170" s="1"/>
      <c r="K170" s="1"/>
      <c r="L170" s="1"/>
      <c r="O170" s="1"/>
      <c r="P170" s="2"/>
      <c r="Q170" s="1"/>
      <c r="R170" s="2"/>
      <c r="S170" s="1"/>
      <c r="T170" s="2"/>
      <c r="U170" s="2"/>
      <c r="V170" s="1"/>
    </row>
    <row r="171" spans="5:22" x14ac:dyDescent="0.25">
      <c r="E171" s="4"/>
      <c r="G171" s="3"/>
      <c r="H171" s="3"/>
      <c r="I171" s="2"/>
      <c r="J171" s="1"/>
      <c r="K171" s="1"/>
      <c r="L171" s="1"/>
      <c r="O171" s="1"/>
      <c r="P171" s="2"/>
      <c r="Q171" s="1"/>
      <c r="R171" s="2"/>
      <c r="S171" s="1"/>
      <c r="T171" s="2"/>
      <c r="U171" s="2"/>
      <c r="V171" s="1"/>
    </row>
    <row r="172" spans="5:22" x14ac:dyDescent="0.25">
      <c r="E172" s="4"/>
      <c r="G172" s="3"/>
      <c r="H172" s="3"/>
      <c r="I172" s="2"/>
      <c r="J172" s="1"/>
      <c r="K172" s="1"/>
      <c r="L172" s="1"/>
      <c r="O172" s="1"/>
      <c r="P172" s="2"/>
      <c r="Q172" s="1"/>
      <c r="R172" s="2"/>
      <c r="S172" s="1"/>
      <c r="T172" s="2"/>
      <c r="U172" s="2"/>
      <c r="V172" s="1"/>
    </row>
    <row r="173" spans="5:22" x14ac:dyDescent="0.25">
      <c r="E173" s="4"/>
      <c r="G173" s="3"/>
      <c r="H173" s="3"/>
      <c r="I173" s="2"/>
      <c r="J173" s="1"/>
      <c r="K173" s="1"/>
      <c r="L173" s="1"/>
      <c r="O173" s="1"/>
      <c r="P173" s="2"/>
      <c r="Q173" s="1"/>
      <c r="R173" s="2"/>
      <c r="S173" s="1"/>
      <c r="T173" s="2"/>
      <c r="U173" s="2"/>
      <c r="V173" s="1"/>
    </row>
    <row r="174" spans="5:22" x14ac:dyDescent="0.25">
      <c r="E174" s="4"/>
      <c r="G174" s="3"/>
      <c r="H174" s="3"/>
      <c r="I174" s="2"/>
      <c r="J174" s="1"/>
      <c r="K174" s="1"/>
      <c r="L174" s="1"/>
      <c r="O174" s="1"/>
      <c r="P174" s="2"/>
      <c r="Q174" s="1"/>
      <c r="R174" s="2"/>
      <c r="S174" s="1"/>
      <c r="T174" s="2"/>
      <c r="U174" s="2"/>
      <c r="V174" s="1"/>
    </row>
    <row r="175" spans="5:22" x14ac:dyDescent="0.25">
      <c r="E175" s="4"/>
      <c r="G175" s="3"/>
      <c r="H175" s="3"/>
      <c r="I175" s="2"/>
      <c r="J175" s="1"/>
      <c r="K175" s="1"/>
      <c r="L175" s="1"/>
      <c r="O175" s="1"/>
      <c r="P175" s="2"/>
      <c r="Q175" s="1"/>
      <c r="R175" s="2"/>
      <c r="S175" s="1"/>
      <c r="T175" s="2"/>
      <c r="U175" s="2"/>
      <c r="V175" s="1"/>
    </row>
    <row r="176" spans="5:22" x14ac:dyDescent="0.25">
      <c r="E176" s="4"/>
      <c r="G176" s="3"/>
      <c r="H176" s="3"/>
      <c r="I176" s="2"/>
      <c r="J176" s="1"/>
      <c r="K176" s="1"/>
      <c r="L176" s="1"/>
      <c r="O176" s="1"/>
      <c r="P176" s="2"/>
      <c r="Q176" s="1"/>
      <c r="R176" s="2"/>
      <c r="S176" s="1"/>
      <c r="T176" s="2"/>
      <c r="U176" s="2"/>
      <c r="V176" s="1"/>
    </row>
    <row r="177" spans="5:22" x14ac:dyDescent="0.25">
      <c r="E177" s="4"/>
      <c r="G177" s="3"/>
      <c r="H177" s="3"/>
      <c r="I177" s="2"/>
      <c r="J177" s="1"/>
      <c r="K177" s="1"/>
      <c r="L177" s="1"/>
      <c r="O177" s="1"/>
      <c r="P177" s="2"/>
      <c r="Q177" s="1"/>
      <c r="R177" s="2"/>
      <c r="S177" s="1"/>
      <c r="T177" s="2"/>
      <c r="U177" s="2"/>
      <c r="V177" s="1"/>
    </row>
    <row r="178" spans="5:22" x14ac:dyDescent="0.25">
      <c r="E178" s="4"/>
      <c r="G178" s="3"/>
      <c r="H178" s="3"/>
      <c r="I178" s="2"/>
      <c r="J178" s="1"/>
      <c r="K178" s="1"/>
      <c r="L178" s="1"/>
      <c r="O178" s="1"/>
      <c r="P178" s="2"/>
      <c r="Q178" s="1"/>
      <c r="R178" s="2"/>
      <c r="S178" s="1"/>
      <c r="T178" s="2"/>
      <c r="U178" s="2"/>
      <c r="V178" s="1"/>
    </row>
    <row r="179" spans="5:22" x14ac:dyDescent="0.25">
      <c r="E179" s="4"/>
      <c r="G179" s="3"/>
      <c r="H179" s="3"/>
      <c r="I179" s="2"/>
      <c r="J179" s="1"/>
      <c r="K179" s="1"/>
      <c r="L179" s="1"/>
      <c r="O179" s="1"/>
      <c r="P179" s="2"/>
      <c r="Q179" s="1"/>
      <c r="R179" s="2"/>
      <c r="S179" s="1"/>
      <c r="T179" s="2"/>
      <c r="U179" s="2"/>
      <c r="V179" s="1"/>
    </row>
    <row r="180" spans="5:22" x14ac:dyDescent="0.25">
      <c r="E180" s="4"/>
      <c r="G180" s="3"/>
      <c r="H180" s="3"/>
      <c r="I180" s="2"/>
      <c r="J180" s="1"/>
      <c r="K180" s="1"/>
      <c r="L180" s="1"/>
      <c r="O180" s="1"/>
      <c r="P180" s="2"/>
      <c r="Q180" s="1"/>
      <c r="R180" s="2"/>
      <c r="S180" s="1"/>
      <c r="T180" s="2"/>
      <c r="U180" s="2"/>
      <c r="V180" s="1"/>
    </row>
    <row r="181" spans="5:22" x14ac:dyDescent="0.25">
      <c r="E181" s="4"/>
      <c r="G181" s="3"/>
      <c r="H181" s="3"/>
      <c r="I181" s="2"/>
      <c r="J181" s="1"/>
      <c r="K181" s="1"/>
      <c r="L181" s="1"/>
      <c r="O181" s="1"/>
      <c r="P181" s="2"/>
      <c r="Q181" s="1"/>
      <c r="R181" s="2"/>
      <c r="S181" s="1"/>
      <c r="T181" s="2"/>
      <c r="U181" s="2"/>
      <c r="V181" s="1"/>
    </row>
    <row r="182" spans="5:22" x14ac:dyDescent="0.25">
      <c r="E182" s="4"/>
      <c r="G182" s="3"/>
      <c r="H182" s="3"/>
      <c r="I182" s="2"/>
      <c r="J182" s="1"/>
      <c r="K182" s="1"/>
      <c r="L182" s="1"/>
      <c r="O182" s="1"/>
      <c r="P182" s="2"/>
      <c r="Q182" s="1"/>
      <c r="R182" s="2"/>
      <c r="S182" s="1"/>
      <c r="T182" s="2"/>
      <c r="U182" s="2"/>
      <c r="V182" s="1"/>
    </row>
    <row r="183" spans="5:22" x14ac:dyDescent="0.25">
      <c r="E183" s="4"/>
      <c r="G183" s="3"/>
      <c r="H183" s="3"/>
      <c r="I183" s="2"/>
      <c r="J183" s="1"/>
      <c r="K183" s="1"/>
      <c r="L183" s="1"/>
      <c r="O183" s="1"/>
      <c r="P183" s="2"/>
      <c r="Q183" s="1"/>
      <c r="R183" s="2"/>
      <c r="S183" s="1"/>
      <c r="T183" s="2"/>
      <c r="U183" s="2"/>
      <c r="V183" s="1"/>
    </row>
    <row r="184" spans="5:22" x14ac:dyDescent="0.25">
      <c r="E184" s="4"/>
      <c r="G184" s="3"/>
      <c r="H184" s="3"/>
      <c r="I184" s="2"/>
      <c r="J184" s="1"/>
      <c r="K184" s="1"/>
      <c r="L184" s="1"/>
      <c r="O184" s="1"/>
      <c r="P184" s="2"/>
      <c r="Q184" s="1"/>
      <c r="R184" s="2"/>
      <c r="S184" s="1"/>
      <c r="T184" s="2"/>
      <c r="U184" s="2"/>
      <c r="V184" s="1"/>
    </row>
    <row r="185" spans="5:22" x14ac:dyDescent="0.25">
      <c r="E185" s="4"/>
      <c r="G185" s="3"/>
      <c r="H185" s="3"/>
      <c r="I185" s="2"/>
      <c r="J185" s="1"/>
      <c r="K185" s="1"/>
      <c r="L185" s="1"/>
      <c r="O185" s="1"/>
      <c r="P185" s="2"/>
      <c r="Q185" s="1"/>
      <c r="R185" s="2"/>
      <c r="S185" s="1"/>
      <c r="T185" s="2"/>
      <c r="U185" s="2"/>
      <c r="V185" s="1"/>
    </row>
    <row r="186" spans="5:22" x14ac:dyDescent="0.25">
      <c r="E186" s="4"/>
      <c r="G186" s="3"/>
      <c r="H186" s="3"/>
      <c r="I186" s="2"/>
      <c r="J186" s="1"/>
      <c r="K186" s="1"/>
      <c r="L186" s="1"/>
      <c r="O186" s="1"/>
      <c r="P186" s="2"/>
      <c r="Q186" s="1"/>
      <c r="R186" s="2"/>
      <c r="S186" s="1"/>
      <c r="T186" s="2"/>
      <c r="U186" s="2"/>
      <c r="V186" s="1"/>
    </row>
    <row r="187" spans="5:22" x14ac:dyDescent="0.25">
      <c r="E187" s="4"/>
      <c r="G187" s="3"/>
      <c r="H187" s="3"/>
      <c r="I187" s="2"/>
      <c r="J187" s="1"/>
      <c r="K187" s="1"/>
      <c r="L187" s="1"/>
      <c r="O187" s="1"/>
      <c r="P187" s="2"/>
      <c r="Q187" s="1"/>
      <c r="R187" s="2"/>
      <c r="S187" s="1"/>
      <c r="T187" s="2"/>
      <c r="U187" s="2"/>
      <c r="V187" s="1"/>
    </row>
    <row r="188" spans="5:22" x14ac:dyDescent="0.25">
      <c r="E188" s="4"/>
      <c r="G188" s="3"/>
      <c r="H188" s="3"/>
      <c r="I188" s="2"/>
      <c r="J188" s="1"/>
      <c r="K188" s="1"/>
      <c r="L188" s="1"/>
      <c r="O188" s="1"/>
      <c r="P188" s="2"/>
      <c r="Q188" s="1"/>
      <c r="R188" s="2"/>
      <c r="S188" s="1"/>
      <c r="T188" s="2"/>
      <c r="U188" s="2"/>
      <c r="V188" s="1"/>
    </row>
    <row r="189" spans="5:22" x14ac:dyDescent="0.25">
      <c r="E189" s="4"/>
      <c r="G189" s="3"/>
      <c r="H189" s="3"/>
      <c r="I189" s="2"/>
      <c r="J189" s="1"/>
      <c r="K189" s="1"/>
      <c r="L189" s="1"/>
      <c r="O189" s="1"/>
      <c r="P189" s="2"/>
      <c r="Q189" s="1"/>
      <c r="R189" s="2"/>
      <c r="S189" s="1"/>
      <c r="T189" s="2"/>
      <c r="U189" s="2"/>
      <c r="V189" s="1"/>
    </row>
    <row r="190" spans="5:22" x14ac:dyDescent="0.25">
      <c r="E190" s="4"/>
      <c r="G190" s="3"/>
      <c r="H190" s="3"/>
      <c r="I190" s="2"/>
      <c r="J190" s="1"/>
      <c r="K190" s="1"/>
      <c r="L190" s="1"/>
      <c r="O190" s="1"/>
      <c r="P190" s="2"/>
      <c r="Q190" s="1"/>
      <c r="R190" s="2"/>
      <c r="S190" s="1"/>
      <c r="T190" s="2"/>
      <c r="U190" s="2"/>
      <c r="V190" s="1"/>
    </row>
    <row r="191" spans="5:22" x14ac:dyDescent="0.25">
      <c r="E191" s="4"/>
      <c r="G191" s="3"/>
      <c r="H191" s="3"/>
      <c r="I191" s="2"/>
      <c r="J191" s="1"/>
      <c r="K191" s="1"/>
      <c r="L191" s="1"/>
      <c r="O191" s="1"/>
      <c r="P191" s="2"/>
      <c r="Q191" s="1"/>
      <c r="R191" s="2"/>
      <c r="S191" s="1"/>
      <c r="T191" s="2"/>
      <c r="U191" s="2"/>
      <c r="V191" s="1"/>
    </row>
    <row r="192" spans="5:22" x14ac:dyDescent="0.25">
      <c r="E192" s="4"/>
      <c r="G192" s="3"/>
      <c r="H192" s="3"/>
      <c r="I192" s="2"/>
      <c r="J192" s="1"/>
      <c r="K192" s="1"/>
      <c r="L192" s="1"/>
      <c r="O192" s="1"/>
      <c r="P192" s="2"/>
      <c r="Q192" s="1"/>
      <c r="R192" s="2"/>
      <c r="S192" s="1"/>
      <c r="T192" s="2"/>
      <c r="U192" s="2"/>
      <c r="V192" s="1"/>
    </row>
    <row r="193" spans="5:22" x14ac:dyDescent="0.25">
      <c r="E193" s="4"/>
      <c r="G193" s="3"/>
      <c r="H193" s="3"/>
      <c r="I193" s="2"/>
      <c r="J193" s="1"/>
      <c r="K193" s="1"/>
      <c r="L193" s="1"/>
      <c r="O193" s="1"/>
      <c r="P193" s="2"/>
      <c r="Q193" s="1"/>
      <c r="R193" s="2"/>
      <c r="S193" s="1"/>
      <c r="T193" s="2"/>
      <c r="U193" s="2"/>
      <c r="V193" s="1"/>
    </row>
    <row r="194" spans="5:22" x14ac:dyDescent="0.25">
      <c r="E194" s="4"/>
      <c r="G194" s="3"/>
      <c r="H194" s="3"/>
      <c r="I194" s="2"/>
      <c r="J194" s="1"/>
      <c r="K194" s="1"/>
      <c r="L194" s="1"/>
      <c r="O194" s="1"/>
      <c r="P194" s="2"/>
      <c r="Q194" s="1"/>
      <c r="R194" s="2"/>
      <c r="S194" s="1"/>
      <c r="T194" s="2"/>
      <c r="U194" s="2"/>
      <c r="V194" s="1"/>
    </row>
    <row r="195" spans="5:22" x14ac:dyDescent="0.25">
      <c r="E195" s="4"/>
      <c r="G195" s="3"/>
      <c r="H195" s="3"/>
      <c r="I195" s="2"/>
      <c r="J195" s="1"/>
      <c r="K195" s="1"/>
      <c r="L195" s="1"/>
      <c r="O195" s="1"/>
      <c r="P195" s="2"/>
      <c r="Q195" s="1"/>
      <c r="R195" s="2"/>
      <c r="S195" s="1"/>
      <c r="T195" s="2"/>
      <c r="U195" s="2"/>
      <c r="V195" s="1"/>
    </row>
    <row r="196" spans="5:22" x14ac:dyDescent="0.25">
      <c r="E196" s="4"/>
      <c r="G196" s="3"/>
      <c r="H196" s="3"/>
      <c r="I196" s="2"/>
      <c r="J196" s="1"/>
      <c r="K196" s="1"/>
      <c r="L196" s="1"/>
      <c r="O196" s="1"/>
      <c r="P196" s="2"/>
      <c r="Q196" s="1"/>
      <c r="R196" s="2"/>
      <c r="S196" s="1"/>
      <c r="T196" s="2"/>
      <c r="U196" s="2"/>
      <c r="V196" s="1"/>
    </row>
    <row r="197" spans="5:22" x14ac:dyDescent="0.25">
      <c r="E197" s="4"/>
      <c r="G197" s="3"/>
      <c r="H197" s="3"/>
      <c r="I197" s="2"/>
      <c r="J197" s="1"/>
      <c r="K197" s="1"/>
      <c r="L197" s="1"/>
      <c r="O197" s="1"/>
      <c r="P197" s="2"/>
      <c r="Q197" s="1"/>
      <c r="R197" s="2"/>
      <c r="S197" s="1"/>
      <c r="T197" s="2"/>
      <c r="U197" s="2"/>
      <c r="V197" s="1"/>
    </row>
    <row r="198" spans="5:22" x14ac:dyDescent="0.25">
      <c r="E198" s="4"/>
      <c r="G198" s="3"/>
      <c r="H198" s="3"/>
      <c r="I198" s="2"/>
      <c r="J198" s="1"/>
      <c r="K198" s="1"/>
      <c r="L198" s="1"/>
      <c r="O198" s="1"/>
      <c r="P198" s="2"/>
      <c r="Q198" s="1"/>
      <c r="R198" s="2"/>
      <c r="S198" s="1"/>
      <c r="T198" s="2"/>
      <c r="U198" s="2"/>
      <c r="V198" s="1"/>
    </row>
    <row r="199" spans="5:22" x14ac:dyDescent="0.25">
      <c r="E199" s="4"/>
      <c r="G199" s="3"/>
      <c r="H199" s="3"/>
      <c r="I199" s="2"/>
      <c r="J199" s="1"/>
      <c r="K199" s="1"/>
      <c r="L199" s="1"/>
      <c r="O199" s="1"/>
      <c r="P199" s="2"/>
      <c r="Q199" s="1"/>
      <c r="R199" s="2"/>
      <c r="S199" s="1"/>
      <c r="T199" s="2"/>
      <c r="U199" s="2"/>
      <c r="V199" s="1"/>
    </row>
    <row r="200" spans="5:22" x14ac:dyDescent="0.25">
      <c r="E200" s="4"/>
      <c r="G200" s="3"/>
      <c r="H200" s="3"/>
      <c r="I200" s="2"/>
      <c r="J200" s="1"/>
      <c r="K200" s="1"/>
      <c r="L200" s="1"/>
      <c r="O200" s="1"/>
      <c r="P200" s="2"/>
      <c r="Q200" s="1"/>
      <c r="R200" s="2"/>
      <c r="S200" s="1"/>
      <c r="T200" s="2"/>
      <c r="U200" s="2"/>
      <c r="V200" s="1"/>
    </row>
    <row r="201" spans="5:22" x14ac:dyDescent="0.25">
      <c r="E201" s="4"/>
      <c r="G201" s="3"/>
      <c r="H201" s="3"/>
      <c r="I201" s="2"/>
      <c r="J201" s="1"/>
      <c r="K201" s="1"/>
      <c r="L201" s="1"/>
      <c r="O201" s="1"/>
      <c r="P201" s="2"/>
      <c r="Q201" s="1"/>
      <c r="R201" s="2"/>
      <c r="S201" s="1"/>
      <c r="T201" s="2"/>
      <c r="U201" s="2"/>
      <c r="V201" s="1"/>
    </row>
    <row r="202" spans="5:22" x14ac:dyDescent="0.25">
      <c r="E202" s="4"/>
      <c r="G202" s="3"/>
      <c r="H202" s="3"/>
      <c r="I202" s="2"/>
      <c r="J202" s="1"/>
      <c r="K202" s="1"/>
      <c r="L202" s="1"/>
      <c r="O202" s="1"/>
      <c r="P202" s="2"/>
      <c r="Q202" s="1"/>
      <c r="R202" s="2"/>
      <c r="S202" s="1"/>
      <c r="T202" s="2"/>
      <c r="U202" s="2"/>
      <c r="V202" s="1"/>
    </row>
    <row r="203" spans="5:22" x14ac:dyDescent="0.25">
      <c r="E203" s="4"/>
      <c r="G203" s="3"/>
      <c r="H203" s="3"/>
      <c r="I203" s="2"/>
      <c r="J203" s="1"/>
      <c r="K203" s="1"/>
      <c r="L203" s="1"/>
      <c r="O203" s="1"/>
      <c r="P203" s="2"/>
      <c r="Q203" s="1"/>
      <c r="R203" s="2"/>
      <c r="S203" s="1"/>
      <c r="T203" s="2"/>
      <c r="U203" s="2"/>
      <c r="V203" s="1"/>
    </row>
    <row r="204" spans="5:22" x14ac:dyDescent="0.25">
      <c r="E204" s="4"/>
      <c r="G204" s="3"/>
      <c r="H204" s="3"/>
      <c r="I204" s="2"/>
      <c r="J204" s="1"/>
      <c r="K204" s="1"/>
      <c r="L204" s="1"/>
      <c r="O204" s="1"/>
      <c r="P204" s="2"/>
      <c r="Q204" s="1"/>
      <c r="R204" s="2"/>
      <c r="S204" s="1"/>
      <c r="T204" s="2"/>
      <c r="U204" s="2"/>
      <c r="V204" s="1"/>
    </row>
    <row r="205" spans="5:22" x14ac:dyDescent="0.25">
      <c r="E205" s="4"/>
      <c r="G205" s="3"/>
      <c r="H205" s="3"/>
      <c r="I205" s="2"/>
      <c r="J205" s="1"/>
      <c r="K205" s="1"/>
      <c r="L205" s="1"/>
      <c r="O205" s="1"/>
      <c r="P205" s="2"/>
      <c r="Q205" s="1"/>
      <c r="R205" s="2"/>
      <c r="S205" s="1"/>
      <c r="T205" s="2"/>
      <c r="U205" s="2"/>
      <c r="V205" s="1"/>
    </row>
    <row r="206" spans="5:22" x14ac:dyDescent="0.25">
      <c r="E206" s="4"/>
      <c r="G206" s="3"/>
      <c r="H206" s="3"/>
      <c r="I206" s="2"/>
      <c r="J206" s="1"/>
      <c r="K206" s="1"/>
      <c r="L206" s="1"/>
      <c r="O206" s="1"/>
      <c r="P206" s="2"/>
      <c r="Q206" s="1"/>
      <c r="R206" s="2"/>
      <c r="S206" s="1"/>
      <c r="T206" s="2"/>
      <c r="U206" s="2"/>
      <c r="V206" s="1"/>
    </row>
    <row r="207" spans="5:22" x14ac:dyDescent="0.25">
      <c r="E207" s="4"/>
      <c r="G207" s="3"/>
      <c r="H207" s="3"/>
      <c r="I207" s="2"/>
      <c r="J207" s="1"/>
      <c r="K207" s="1"/>
      <c r="L207" s="1"/>
      <c r="O207" s="1"/>
      <c r="P207" s="2"/>
      <c r="Q207" s="1"/>
      <c r="R207" s="2"/>
      <c r="S207" s="1"/>
      <c r="T207" s="2"/>
      <c r="U207" s="2"/>
      <c r="V207" s="1"/>
    </row>
    <row r="208" spans="5:22" x14ac:dyDescent="0.25">
      <c r="E208" s="4"/>
      <c r="G208" s="3"/>
      <c r="H208" s="3"/>
      <c r="I208" s="2"/>
      <c r="J208" s="1"/>
      <c r="K208" s="1"/>
      <c r="L208" s="1"/>
      <c r="O208" s="1"/>
      <c r="P208" s="2"/>
      <c r="Q208" s="1"/>
      <c r="R208" s="2"/>
      <c r="S208" s="1"/>
      <c r="T208" s="2"/>
      <c r="U208" s="2"/>
      <c r="V208" s="1"/>
    </row>
    <row r="209" spans="5:22" x14ac:dyDescent="0.25">
      <c r="E209" s="4"/>
      <c r="G209" s="3"/>
      <c r="H209" s="3"/>
      <c r="I209" s="2"/>
      <c r="J209" s="1"/>
      <c r="K209" s="1"/>
      <c r="L209" s="1"/>
      <c r="O209" s="1"/>
      <c r="P209" s="2"/>
      <c r="Q209" s="1"/>
      <c r="R209" s="2"/>
      <c r="S209" s="1"/>
      <c r="T209" s="2"/>
      <c r="U209" s="2"/>
      <c r="V209" s="1"/>
    </row>
    <row r="210" spans="5:22" x14ac:dyDescent="0.25">
      <c r="E210" s="4"/>
      <c r="G210" s="3"/>
      <c r="H210" s="3"/>
      <c r="I210" s="2"/>
      <c r="J210" s="1"/>
      <c r="K210" s="1"/>
      <c r="L210" s="1"/>
      <c r="O210" s="1"/>
      <c r="P210" s="2"/>
      <c r="Q210" s="1"/>
      <c r="R210" s="2"/>
      <c r="S210" s="1"/>
      <c r="T210" s="2"/>
      <c r="U210" s="2"/>
      <c r="V210" s="1"/>
    </row>
    <row r="211" spans="5:22" x14ac:dyDescent="0.25">
      <c r="E211" s="4"/>
      <c r="G211" s="3"/>
      <c r="H211" s="3"/>
      <c r="I211" s="2"/>
      <c r="J211" s="1"/>
      <c r="K211" s="1"/>
      <c r="L211" s="1"/>
      <c r="O211" s="1"/>
      <c r="P211" s="2"/>
      <c r="Q211" s="1"/>
      <c r="R211" s="2"/>
      <c r="S211" s="1"/>
      <c r="T211" s="2"/>
      <c r="U211" s="2"/>
      <c r="V211" s="1"/>
    </row>
    <row r="212" spans="5:22" x14ac:dyDescent="0.25">
      <c r="E212" s="4"/>
      <c r="G212" s="3"/>
      <c r="H212" s="3"/>
      <c r="I212" s="2"/>
      <c r="J212" s="1"/>
      <c r="K212" s="1"/>
      <c r="L212" s="1"/>
      <c r="O212" s="1"/>
      <c r="P212" s="2"/>
      <c r="Q212" s="1"/>
      <c r="R212" s="2"/>
      <c r="S212" s="1"/>
      <c r="T212" s="2"/>
      <c r="U212" s="2"/>
      <c r="V212" s="1"/>
    </row>
    <row r="213" spans="5:22" x14ac:dyDescent="0.25">
      <c r="E213" s="4"/>
      <c r="G213" s="3"/>
      <c r="H213" s="3"/>
      <c r="I213" s="2"/>
      <c r="J213" s="1"/>
      <c r="K213" s="1"/>
      <c r="L213" s="1"/>
      <c r="O213" s="1"/>
      <c r="P213" s="2"/>
      <c r="Q213" s="1"/>
      <c r="R213" s="2"/>
      <c r="S213" s="1"/>
      <c r="T213" s="2"/>
      <c r="U213" s="2"/>
      <c r="V213" s="1"/>
    </row>
    <row r="214" spans="5:22" x14ac:dyDescent="0.25">
      <c r="E214" s="4"/>
      <c r="G214" s="3"/>
      <c r="H214" s="3"/>
      <c r="I214" s="2"/>
      <c r="J214" s="1"/>
      <c r="K214" s="1"/>
      <c r="L214" s="1"/>
      <c r="O214" s="1"/>
      <c r="P214" s="2"/>
      <c r="Q214" s="1"/>
      <c r="R214" s="2"/>
      <c r="S214" s="1"/>
      <c r="T214" s="2"/>
      <c r="U214" s="2"/>
      <c r="V214" s="1"/>
    </row>
    <row r="215" spans="5:22" x14ac:dyDescent="0.25">
      <c r="E215" s="4"/>
      <c r="G215" s="3"/>
      <c r="H215" s="3"/>
      <c r="I215" s="2"/>
      <c r="J215" s="1"/>
      <c r="K215" s="1"/>
      <c r="L215" s="1"/>
      <c r="O215" s="1"/>
      <c r="P215" s="2"/>
      <c r="Q215" s="1"/>
      <c r="R215" s="2"/>
      <c r="S215" s="1"/>
      <c r="T215" s="2"/>
      <c r="U215" s="2"/>
      <c r="V215" s="1"/>
    </row>
    <row r="216" spans="5:22" x14ac:dyDescent="0.25">
      <c r="E216" s="4"/>
      <c r="G216" s="3"/>
      <c r="H216" s="3"/>
      <c r="I216" s="2"/>
      <c r="J216" s="1"/>
      <c r="K216" s="1"/>
      <c r="L216" s="1"/>
      <c r="O216" s="1"/>
      <c r="P216" s="2"/>
      <c r="Q216" s="1"/>
      <c r="R216" s="2"/>
      <c r="S216" s="1"/>
      <c r="T216" s="2"/>
      <c r="U216" s="2"/>
      <c r="V216" s="1"/>
    </row>
    <row r="217" spans="5:22" x14ac:dyDescent="0.25">
      <c r="E217" s="4"/>
      <c r="G217" s="3"/>
      <c r="H217" s="3"/>
      <c r="I217" s="2"/>
      <c r="J217" s="1"/>
      <c r="K217" s="1"/>
      <c r="L217" s="1"/>
      <c r="O217" s="1"/>
      <c r="P217" s="2"/>
      <c r="Q217" s="1"/>
      <c r="R217" s="2"/>
      <c r="S217" s="1"/>
      <c r="T217" s="2"/>
      <c r="U217" s="2"/>
      <c r="V217" s="1"/>
    </row>
    <row r="218" spans="5:22" x14ac:dyDescent="0.25">
      <c r="E218" s="4"/>
      <c r="G218" s="3"/>
      <c r="H218" s="3"/>
      <c r="I218" s="2"/>
      <c r="J218" s="1"/>
      <c r="K218" s="1"/>
      <c r="L218" s="1"/>
      <c r="O218" s="1"/>
      <c r="P218" s="2"/>
      <c r="Q218" s="1"/>
      <c r="R218" s="2"/>
      <c r="S218" s="1"/>
      <c r="T218" s="2"/>
      <c r="U218" s="2"/>
      <c r="V218" s="1"/>
    </row>
    <row r="219" spans="5:22" x14ac:dyDescent="0.25">
      <c r="E219" s="4"/>
      <c r="G219" s="3"/>
      <c r="H219" s="3"/>
      <c r="I219" s="2"/>
      <c r="J219" s="1"/>
      <c r="K219" s="1"/>
      <c r="L219" s="1"/>
      <c r="O219" s="1"/>
      <c r="P219" s="2"/>
      <c r="Q219" s="1"/>
      <c r="R219" s="2"/>
      <c r="S219" s="1"/>
      <c r="T219" s="2"/>
      <c r="U219" s="2"/>
      <c r="V219" s="1"/>
    </row>
    <row r="220" spans="5:22" x14ac:dyDescent="0.25">
      <c r="E220" s="4"/>
      <c r="G220" s="3"/>
      <c r="H220" s="3"/>
      <c r="I220" s="2"/>
      <c r="J220" s="1"/>
      <c r="K220" s="1"/>
      <c r="L220" s="1"/>
      <c r="O220" s="1"/>
      <c r="P220" s="2"/>
      <c r="Q220" s="1"/>
      <c r="R220" s="2"/>
      <c r="S220" s="1"/>
      <c r="T220" s="2"/>
      <c r="U220" s="2"/>
      <c r="V220" s="1"/>
    </row>
    <row r="221" spans="5:22" x14ac:dyDescent="0.25">
      <c r="E221" s="4"/>
      <c r="G221" s="3"/>
      <c r="H221" s="3"/>
      <c r="I221" s="2"/>
      <c r="J221" s="1"/>
      <c r="K221" s="1"/>
      <c r="L221" s="1"/>
      <c r="N221" s="4"/>
      <c r="O221" s="1"/>
      <c r="P221" s="2"/>
      <c r="Q221" s="1"/>
      <c r="R221" s="2"/>
      <c r="S221" s="1"/>
      <c r="T221" s="2"/>
      <c r="U221" s="2"/>
      <c r="V221" s="1"/>
    </row>
    <row r="222" spans="5:22" x14ac:dyDescent="0.25">
      <c r="E222" s="4"/>
      <c r="G222" s="3"/>
      <c r="H222" s="3"/>
      <c r="I222" s="2"/>
      <c r="J222" s="1"/>
      <c r="K222" s="1"/>
      <c r="L222" s="1"/>
      <c r="O222" s="1"/>
      <c r="P222" s="2"/>
      <c r="Q222" s="1"/>
      <c r="R222" s="2"/>
      <c r="S222" s="1"/>
      <c r="T222" s="2"/>
      <c r="U222" s="2"/>
      <c r="V222" s="1"/>
    </row>
    <row r="223" spans="5:22" x14ac:dyDescent="0.25">
      <c r="E223" s="4"/>
      <c r="G223" s="3"/>
      <c r="H223" s="3"/>
      <c r="I223" s="2"/>
      <c r="J223" s="1"/>
      <c r="K223" s="1"/>
      <c r="L223" s="1"/>
      <c r="O223" s="1"/>
      <c r="P223" s="2"/>
      <c r="Q223" s="1"/>
      <c r="R223" s="2"/>
      <c r="S223" s="1"/>
      <c r="T223" s="2"/>
      <c r="U223" s="2"/>
      <c r="V223" s="1"/>
    </row>
    <row r="224" spans="5:22" x14ac:dyDescent="0.25">
      <c r="E224" s="4"/>
      <c r="G224" s="3"/>
      <c r="H224" s="3"/>
      <c r="I224" s="2"/>
      <c r="J224" s="1"/>
      <c r="K224" s="1"/>
      <c r="L224" s="1"/>
      <c r="O224" s="1"/>
      <c r="P224" s="2"/>
      <c r="Q224" s="1"/>
      <c r="R224" s="2"/>
      <c r="S224" s="1"/>
      <c r="T224" s="2"/>
      <c r="U224" s="2"/>
      <c r="V224" s="1"/>
    </row>
    <row r="225" spans="5:22" x14ac:dyDescent="0.25">
      <c r="E225" s="4"/>
      <c r="G225" s="3"/>
      <c r="H225" s="3"/>
      <c r="I225" s="2"/>
      <c r="J225" s="1"/>
      <c r="K225" s="1"/>
      <c r="L225" s="1"/>
      <c r="O225" s="1"/>
      <c r="P225" s="2"/>
      <c r="Q225" s="1"/>
      <c r="R225" s="2"/>
      <c r="S225" s="1"/>
      <c r="T225" s="2"/>
      <c r="U225" s="2"/>
      <c r="V225" s="1"/>
    </row>
    <row r="226" spans="5:22" x14ac:dyDescent="0.25">
      <c r="E226" s="4"/>
      <c r="G226" s="3"/>
      <c r="H226" s="3"/>
      <c r="I226" s="2"/>
      <c r="J226" s="1"/>
      <c r="K226" s="1"/>
      <c r="L226" s="1"/>
      <c r="O226" s="1"/>
      <c r="P226" s="2"/>
      <c r="Q226" s="1"/>
      <c r="R226" s="2"/>
      <c r="S226" s="1"/>
      <c r="T226" s="2"/>
      <c r="U226" s="2"/>
      <c r="V226" s="1"/>
    </row>
    <row r="227" spans="5:22" x14ac:dyDescent="0.25">
      <c r="E227" s="4"/>
      <c r="G227" s="3"/>
      <c r="H227" s="3"/>
      <c r="I227" s="2"/>
      <c r="J227" s="1"/>
      <c r="K227" s="1"/>
      <c r="L227" s="1"/>
      <c r="O227" s="1"/>
      <c r="P227" s="2"/>
      <c r="Q227" s="1"/>
      <c r="R227" s="2"/>
      <c r="S227" s="1"/>
      <c r="T227" s="2"/>
      <c r="U227" s="2"/>
      <c r="V227" s="1"/>
    </row>
    <row r="228" spans="5:22" x14ac:dyDescent="0.25">
      <c r="E228" s="4"/>
      <c r="G228" s="3"/>
      <c r="H228" s="3"/>
      <c r="I228" s="2"/>
      <c r="J228" s="1"/>
      <c r="K228" s="1"/>
      <c r="L228" s="1"/>
      <c r="O228" s="1"/>
      <c r="P228" s="2"/>
      <c r="Q228" s="1"/>
      <c r="R228" s="2"/>
      <c r="S228" s="1"/>
      <c r="T228" s="2"/>
      <c r="U228" s="2"/>
      <c r="V228" s="1"/>
    </row>
    <row r="229" spans="5:22" x14ac:dyDescent="0.25">
      <c r="E229" s="4"/>
      <c r="G229" s="3"/>
      <c r="H229" s="3"/>
      <c r="I229" s="2"/>
      <c r="J229" s="1"/>
      <c r="K229" s="1"/>
      <c r="L229" s="1"/>
      <c r="O229" s="1"/>
      <c r="P229" s="2"/>
      <c r="Q229" s="1"/>
      <c r="R229" s="2"/>
      <c r="S229" s="1"/>
      <c r="T229" s="2"/>
      <c r="U229" s="2"/>
      <c r="V229" s="1"/>
    </row>
    <row r="230" spans="5:22" x14ac:dyDescent="0.25">
      <c r="E230" s="4"/>
      <c r="G230" s="3"/>
      <c r="H230" s="3"/>
      <c r="I230" s="2"/>
      <c r="J230" s="1"/>
      <c r="K230" s="1"/>
      <c r="L230" s="1"/>
      <c r="O230" s="1"/>
      <c r="P230" s="2"/>
      <c r="Q230" s="1"/>
      <c r="R230" s="2"/>
      <c r="S230" s="1"/>
      <c r="T230" s="2"/>
      <c r="U230" s="2"/>
      <c r="V230" s="1"/>
    </row>
    <row r="231" spans="5:22" x14ac:dyDescent="0.25">
      <c r="E231" s="4"/>
      <c r="G231" s="3"/>
      <c r="H231" s="3"/>
      <c r="I231" s="2"/>
      <c r="J231" s="1"/>
      <c r="K231" s="1"/>
      <c r="L231" s="1"/>
      <c r="O231" s="1"/>
      <c r="P231" s="2"/>
      <c r="Q231" s="1"/>
      <c r="R231" s="2"/>
      <c r="S231" s="1"/>
      <c r="T231" s="2"/>
      <c r="U231" s="2"/>
      <c r="V231" s="1"/>
    </row>
    <row r="232" spans="5:22" x14ac:dyDescent="0.25">
      <c r="E232" s="4"/>
      <c r="G232" s="3"/>
      <c r="H232" s="3"/>
      <c r="I232" s="2"/>
      <c r="J232" s="1"/>
      <c r="K232" s="1"/>
      <c r="L232" s="1"/>
      <c r="O232" s="1"/>
      <c r="P232" s="2"/>
      <c r="Q232" s="1"/>
      <c r="R232" s="2"/>
      <c r="S232" s="1"/>
      <c r="T232" s="2"/>
      <c r="U232" s="2"/>
      <c r="V232" s="1"/>
    </row>
    <row r="233" spans="5:22" x14ac:dyDescent="0.25">
      <c r="E233" s="4"/>
      <c r="G233" s="3"/>
      <c r="H233" s="3"/>
      <c r="I233" s="2"/>
      <c r="J233" s="1"/>
      <c r="K233" s="1"/>
      <c r="L233" s="1"/>
      <c r="O233" s="1"/>
      <c r="P233" s="2"/>
      <c r="Q233" s="1"/>
      <c r="R233" s="2"/>
      <c r="S233" s="1"/>
      <c r="T233" s="2"/>
      <c r="U233" s="2"/>
      <c r="V233" s="1"/>
    </row>
    <row r="234" spans="5:22" x14ac:dyDescent="0.25">
      <c r="E234" s="4"/>
      <c r="G234" s="3"/>
      <c r="H234" s="3"/>
      <c r="I234" s="2"/>
      <c r="J234" s="1"/>
      <c r="K234" s="1"/>
      <c r="L234" s="1"/>
      <c r="O234" s="1"/>
      <c r="P234" s="2"/>
      <c r="Q234" s="1"/>
      <c r="R234" s="2"/>
      <c r="S234" s="1"/>
      <c r="T234" s="2"/>
      <c r="U234" s="2"/>
      <c r="V234" s="1"/>
    </row>
    <row r="235" spans="5:22" x14ac:dyDescent="0.25">
      <c r="E235" s="4"/>
      <c r="G235" s="3"/>
      <c r="H235" s="3"/>
      <c r="I235" s="2"/>
      <c r="J235" s="1"/>
      <c r="K235" s="1"/>
      <c r="L235" s="1"/>
      <c r="O235" s="1"/>
      <c r="P235" s="2"/>
      <c r="Q235" s="1"/>
      <c r="R235" s="2"/>
      <c r="S235" s="1"/>
      <c r="T235" s="2"/>
      <c r="U235" s="2"/>
      <c r="V235" s="1"/>
    </row>
    <row r="236" spans="5:22" x14ac:dyDescent="0.25">
      <c r="E236" s="4"/>
      <c r="G236" s="3"/>
      <c r="H236" s="3"/>
      <c r="I236" s="2"/>
      <c r="J236" s="1"/>
      <c r="K236" s="1"/>
      <c r="L236" s="1"/>
      <c r="O236" s="1"/>
      <c r="P236" s="2"/>
      <c r="Q236" s="1"/>
      <c r="R236" s="2"/>
      <c r="S236" s="1"/>
      <c r="T236" s="2"/>
      <c r="U236" s="2"/>
      <c r="V236" s="1"/>
    </row>
    <row r="237" spans="5:22" x14ac:dyDescent="0.25">
      <c r="E237" s="4"/>
      <c r="G237" s="3"/>
      <c r="H237" s="3"/>
      <c r="I237" s="2"/>
      <c r="J237" s="1"/>
      <c r="K237" s="1"/>
      <c r="L237" s="1"/>
      <c r="O237" s="1"/>
      <c r="P237" s="2"/>
      <c r="Q237" s="1"/>
      <c r="R237" s="2"/>
      <c r="S237" s="1"/>
      <c r="T237" s="2"/>
      <c r="U237" s="2"/>
      <c r="V237" s="1"/>
    </row>
    <row r="238" spans="5:22" x14ac:dyDescent="0.25">
      <c r="E238" s="4"/>
      <c r="G238" s="3"/>
      <c r="H238" s="3"/>
      <c r="I238" s="2"/>
      <c r="J238" s="1"/>
      <c r="K238" s="1"/>
      <c r="L238" s="1"/>
      <c r="O238" s="1"/>
      <c r="P238" s="2"/>
      <c r="Q238" s="1"/>
      <c r="R238" s="2"/>
      <c r="S238" s="1"/>
      <c r="T238" s="2"/>
      <c r="U238" s="2"/>
      <c r="V238" s="1"/>
    </row>
    <row r="239" spans="5:22" x14ac:dyDescent="0.25">
      <c r="E239" s="4"/>
      <c r="G239" s="3"/>
      <c r="H239" s="3"/>
      <c r="I239" s="2"/>
      <c r="J239" s="1"/>
      <c r="K239" s="1"/>
      <c r="L239" s="1"/>
      <c r="O239" s="1"/>
      <c r="P239" s="2"/>
      <c r="Q239" s="1"/>
      <c r="R239" s="2"/>
      <c r="S239" s="1"/>
      <c r="T239" s="2"/>
      <c r="U239" s="2"/>
      <c r="V239" s="1"/>
    </row>
    <row r="240" spans="5:22" x14ac:dyDescent="0.25">
      <c r="E240" s="4"/>
      <c r="G240" s="3"/>
      <c r="H240" s="3"/>
      <c r="I240" s="2"/>
      <c r="J240" s="1"/>
      <c r="K240" s="1"/>
      <c r="L240" s="1"/>
      <c r="O240" s="1"/>
      <c r="P240" s="2"/>
      <c r="Q240" s="1"/>
      <c r="R240" s="2"/>
      <c r="S240" s="1"/>
      <c r="T240" s="2"/>
      <c r="U240" s="2"/>
      <c r="V240" s="1"/>
    </row>
    <row r="241" spans="5:22" x14ac:dyDescent="0.25">
      <c r="E241" s="4"/>
      <c r="G241" s="3"/>
      <c r="H241" s="3"/>
      <c r="I241" s="2"/>
      <c r="J241" s="1"/>
      <c r="K241" s="1"/>
      <c r="L241" s="1"/>
      <c r="O241" s="1"/>
      <c r="P241" s="2"/>
      <c r="Q241" s="1"/>
      <c r="R241" s="2"/>
      <c r="S241" s="1"/>
      <c r="T241" s="2"/>
      <c r="U241" s="2"/>
      <c r="V241" s="1"/>
    </row>
    <row r="242" spans="5:22" x14ac:dyDescent="0.25">
      <c r="E242" s="4"/>
      <c r="G242" s="3"/>
      <c r="H242" s="3"/>
      <c r="I242" s="2"/>
      <c r="J242" s="1"/>
      <c r="K242" s="1"/>
      <c r="L242" s="1"/>
      <c r="O242" s="1"/>
      <c r="P242" s="2"/>
      <c r="Q242" s="1"/>
      <c r="R242" s="2"/>
      <c r="S242" s="1"/>
      <c r="T242" s="2"/>
      <c r="U242" s="2"/>
      <c r="V242" s="1"/>
    </row>
    <row r="243" spans="5:22" x14ac:dyDescent="0.25">
      <c r="E243" s="4"/>
      <c r="G243" s="3"/>
      <c r="H243" s="3"/>
      <c r="I243" s="2"/>
      <c r="J243" s="1"/>
      <c r="K243" s="1"/>
      <c r="L243" s="1"/>
      <c r="O243" s="1"/>
      <c r="P243" s="2"/>
      <c r="Q243" s="1"/>
      <c r="R243" s="2"/>
      <c r="S243" s="1"/>
      <c r="T243" s="2"/>
      <c r="U243" s="2"/>
      <c r="V243" s="1"/>
    </row>
    <row r="244" spans="5:22" x14ac:dyDescent="0.25">
      <c r="E244" s="4"/>
      <c r="G244" s="3"/>
      <c r="H244" s="3"/>
      <c r="I244" s="2"/>
      <c r="J244" s="1"/>
      <c r="K244" s="1"/>
      <c r="L244" s="1"/>
      <c r="O244" s="1"/>
      <c r="P244" s="2"/>
      <c r="Q244" s="1"/>
      <c r="R244" s="2"/>
      <c r="S244" s="1"/>
      <c r="T244" s="2"/>
      <c r="U244" s="2"/>
      <c r="V244" s="1"/>
    </row>
    <row r="245" spans="5:22" x14ac:dyDescent="0.25">
      <c r="E245" s="4"/>
      <c r="G245" s="3"/>
      <c r="H245" s="3"/>
      <c r="I245" s="2"/>
      <c r="J245" s="1"/>
      <c r="K245" s="1"/>
      <c r="L245" s="1"/>
      <c r="O245" s="1"/>
      <c r="P245" s="2"/>
      <c r="Q245" s="1"/>
      <c r="R245" s="2"/>
      <c r="S245" s="1"/>
      <c r="T245" s="2"/>
      <c r="U245" s="2"/>
      <c r="V245" s="1"/>
    </row>
    <row r="246" spans="5:22" x14ac:dyDescent="0.25">
      <c r="E246" s="4"/>
      <c r="G246" s="3"/>
      <c r="H246" s="3"/>
      <c r="I246" s="2"/>
      <c r="J246" s="1"/>
      <c r="K246" s="1"/>
      <c r="L246" s="1"/>
      <c r="O246" s="1"/>
      <c r="P246" s="2"/>
      <c r="Q246" s="1"/>
      <c r="R246" s="2"/>
      <c r="S246" s="1"/>
      <c r="T246" s="2"/>
      <c r="U246" s="2"/>
      <c r="V246" s="1"/>
    </row>
    <row r="247" spans="5:22" x14ac:dyDescent="0.25">
      <c r="E247" s="4"/>
      <c r="G247" s="3"/>
      <c r="H247" s="3"/>
      <c r="I247" s="2"/>
      <c r="J247" s="1"/>
      <c r="K247" s="1"/>
      <c r="L247" s="1"/>
      <c r="O247" s="1"/>
      <c r="P247" s="2"/>
      <c r="Q247" s="1"/>
      <c r="R247" s="2"/>
      <c r="S247" s="1"/>
      <c r="T247" s="2"/>
      <c r="U247" s="2"/>
      <c r="V247" s="1"/>
    </row>
    <row r="248" spans="5:22" x14ac:dyDescent="0.25">
      <c r="E248" s="4"/>
      <c r="G248" s="3"/>
      <c r="H248" s="3"/>
      <c r="I248" s="2"/>
      <c r="J248" s="1"/>
      <c r="K248" s="1"/>
      <c r="L248" s="1"/>
      <c r="O248" s="1"/>
      <c r="P248" s="2"/>
      <c r="Q248" s="1"/>
      <c r="R248" s="2"/>
      <c r="S248" s="1"/>
      <c r="T248" s="2"/>
      <c r="U248" s="2"/>
      <c r="V248" s="1"/>
    </row>
    <row r="249" spans="5:22" x14ac:dyDescent="0.25">
      <c r="E249" s="4"/>
      <c r="G249" s="3"/>
      <c r="H249" s="3"/>
      <c r="I249" s="2"/>
      <c r="J249" s="1"/>
      <c r="K249" s="1"/>
      <c r="L249" s="1"/>
      <c r="O249" s="1"/>
      <c r="P249" s="2"/>
      <c r="Q249" s="1"/>
      <c r="R249" s="2"/>
      <c r="S249" s="1"/>
      <c r="T249" s="2"/>
      <c r="U249" s="2"/>
      <c r="V249" s="1"/>
    </row>
    <row r="250" spans="5:22" x14ac:dyDescent="0.25">
      <c r="E250" s="4"/>
      <c r="G250" s="3"/>
      <c r="H250" s="3"/>
      <c r="I250" s="2"/>
      <c r="J250" s="1"/>
      <c r="K250" s="1"/>
      <c r="L250" s="1"/>
      <c r="O250" s="1"/>
      <c r="P250" s="2"/>
      <c r="Q250" s="1"/>
      <c r="R250" s="2"/>
      <c r="S250" s="1"/>
      <c r="T250" s="2"/>
      <c r="U250" s="2"/>
      <c r="V250" s="1"/>
    </row>
    <row r="251" spans="5:22" x14ac:dyDescent="0.25">
      <c r="E251" s="4"/>
      <c r="G251" s="3"/>
      <c r="H251" s="3"/>
      <c r="I251" s="2"/>
      <c r="J251" s="1"/>
      <c r="K251" s="1"/>
      <c r="L251" s="1"/>
      <c r="O251" s="1"/>
      <c r="P251" s="2"/>
      <c r="Q251" s="1"/>
      <c r="R251" s="2"/>
      <c r="S251" s="1"/>
      <c r="T251" s="2"/>
      <c r="U251" s="2"/>
      <c r="V251" s="1"/>
    </row>
    <row r="252" spans="5:22" x14ac:dyDescent="0.25">
      <c r="E252" s="4"/>
      <c r="G252" s="3"/>
      <c r="H252" s="3"/>
      <c r="I252" s="2"/>
      <c r="J252" s="1"/>
      <c r="K252" s="1"/>
      <c r="L252" s="1"/>
      <c r="O252" s="1"/>
      <c r="P252" s="2"/>
      <c r="Q252" s="1"/>
      <c r="R252" s="2"/>
      <c r="S252" s="1"/>
      <c r="T252" s="2"/>
      <c r="U252" s="2"/>
      <c r="V252" s="1"/>
    </row>
    <row r="253" spans="5:22" x14ac:dyDescent="0.25">
      <c r="E253" s="4"/>
      <c r="G253" s="3"/>
      <c r="H253" s="3"/>
      <c r="I253" s="2"/>
      <c r="J253" s="1"/>
      <c r="K253" s="1"/>
      <c r="L253" s="1"/>
      <c r="O253" s="1"/>
      <c r="P253" s="2"/>
      <c r="Q253" s="1"/>
      <c r="R253" s="2"/>
      <c r="S253" s="1"/>
      <c r="T253" s="2"/>
      <c r="U253" s="2"/>
      <c r="V253" s="1"/>
    </row>
    <row r="254" spans="5:22" x14ac:dyDescent="0.25">
      <c r="E254" s="4"/>
      <c r="G254" s="3"/>
      <c r="H254" s="3"/>
      <c r="I254" s="2"/>
      <c r="J254" s="1"/>
      <c r="K254" s="1"/>
      <c r="L254" s="1"/>
      <c r="O254" s="1"/>
      <c r="P254" s="2"/>
      <c r="Q254" s="1"/>
      <c r="R254" s="2"/>
      <c r="S254" s="1"/>
      <c r="T254" s="2"/>
      <c r="U254" s="2"/>
      <c r="V254" s="1"/>
    </row>
    <row r="255" spans="5:22" x14ac:dyDescent="0.25">
      <c r="E255" s="4"/>
      <c r="G255" s="3"/>
      <c r="H255" s="3"/>
      <c r="I255" s="2"/>
      <c r="J255" s="1"/>
      <c r="K255" s="1"/>
      <c r="L255" s="1"/>
      <c r="O255" s="1"/>
      <c r="P255" s="2"/>
      <c r="Q255" s="1"/>
      <c r="R255" s="2"/>
      <c r="S255" s="1"/>
      <c r="T255" s="2"/>
      <c r="U255" s="2"/>
      <c r="V255" s="1"/>
    </row>
    <row r="256" spans="5:22" x14ac:dyDescent="0.25">
      <c r="E256" s="4"/>
      <c r="G256" s="3"/>
      <c r="H256" s="3"/>
      <c r="I256" s="2"/>
      <c r="J256" s="1"/>
      <c r="K256" s="1"/>
      <c r="L256" s="1"/>
      <c r="O256" s="1"/>
      <c r="P256" s="2"/>
      <c r="Q256" s="1"/>
      <c r="R256" s="2"/>
      <c r="S256" s="1"/>
      <c r="T256" s="2"/>
      <c r="U256" s="2"/>
      <c r="V256" s="1"/>
    </row>
    <row r="257" spans="5:22" x14ac:dyDescent="0.25">
      <c r="E257" s="4"/>
      <c r="G257" s="3"/>
      <c r="H257" s="3"/>
      <c r="I257" s="2"/>
      <c r="J257" s="1"/>
      <c r="K257" s="1"/>
      <c r="L257" s="1"/>
      <c r="O257" s="1"/>
      <c r="P257" s="2"/>
      <c r="Q257" s="1"/>
      <c r="R257" s="2"/>
      <c r="S257" s="1"/>
      <c r="T257" s="2"/>
      <c r="U257" s="2"/>
      <c r="V257" s="1"/>
    </row>
    <row r="258" spans="5:22" x14ac:dyDescent="0.25">
      <c r="E258" s="4"/>
      <c r="G258" s="3"/>
      <c r="H258" s="3"/>
      <c r="I258" s="2"/>
      <c r="J258" s="1"/>
      <c r="K258" s="1"/>
      <c r="L258" s="1"/>
      <c r="O258" s="1"/>
      <c r="P258" s="2"/>
      <c r="Q258" s="1"/>
      <c r="R258" s="2"/>
      <c r="S258" s="1"/>
      <c r="T258" s="2"/>
      <c r="U258" s="2"/>
      <c r="V258" s="1"/>
    </row>
    <row r="259" spans="5:22" x14ac:dyDescent="0.25">
      <c r="E259" s="4"/>
      <c r="G259" s="3"/>
      <c r="H259" s="3"/>
      <c r="I259" s="2"/>
      <c r="J259" s="1"/>
      <c r="K259" s="1"/>
      <c r="L259" s="1"/>
      <c r="O259" s="1"/>
      <c r="P259" s="2"/>
      <c r="Q259" s="1"/>
      <c r="R259" s="2"/>
      <c r="S259" s="1"/>
      <c r="T259" s="2"/>
      <c r="U259" s="2"/>
      <c r="V259" s="1"/>
    </row>
    <row r="260" spans="5:22" x14ac:dyDescent="0.25">
      <c r="E260" s="4"/>
      <c r="G260" s="3"/>
      <c r="H260" s="3"/>
      <c r="I260" s="2"/>
      <c r="J260" s="1"/>
      <c r="K260" s="1"/>
      <c r="L260" s="1"/>
      <c r="O260" s="1"/>
      <c r="P260" s="2"/>
      <c r="Q260" s="1"/>
      <c r="R260" s="2"/>
      <c r="S260" s="1"/>
      <c r="T260" s="2"/>
      <c r="U260" s="2"/>
      <c r="V260" s="1"/>
    </row>
    <row r="261" spans="5:22" x14ac:dyDescent="0.25">
      <c r="E261" s="4"/>
      <c r="G261" s="3"/>
      <c r="H261" s="3"/>
      <c r="I261" s="2"/>
      <c r="J261" s="1"/>
      <c r="K261" s="1"/>
      <c r="L261" s="1"/>
      <c r="O261" s="1"/>
      <c r="P261" s="2"/>
      <c r="Q261" s="1"/>
      <c r="R261" s="2"/>
      <c r="S261" s="1"/>
      <c r="T261" s="2"/>
      <c r="U261" s="2"/>
      <c r="V26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2020-01-20T12:58:59Z</dcterms:created>
  <dcterms:modified xsi:type="dcterms:W3CDTF">2020-01-20T13:01:12Z</dcterms:modified>
</cp:coreProperties>
</file>