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620"/>
  </bookViews>
  <sheets>
    <sheet name="MAR" sheetId="1" r:id="rId1"/>
  </sheets>
  <externalReferences>
    <externalReference r:id="rId2"/>
  </externalReferences>
  <definedNames>
    <definedName name="_xlnm._FilterDatabase" localSheetId="0" hidden="1">MAR!$A$1:$IL$139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G3" i="1" s="1"/>
</calcChain>
</file>

<file path=xl/sharedStrings.xml><?xml version="1.0" encoding="utf-8"?>
<sst xmlns="http://schemas.openxmlformats.org/spreadsheetml/2006/main" count="450" uniqueCount="146">
  <si>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</si>
  <si>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</si>
  <si>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</si>
  <si>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</si>
  <si>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</si>
  <si>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</si>
  <si>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</si>
  <si>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</si>
  <si>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</si>
  <si>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</si>
  <si>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</si>
  <si>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</si>
  <si>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</si>
  <si>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</si>
  <si>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5000253582</t>
  </si>
  <si>
    <t>VILLAVICENCIO - META</t>
  </si>
  <si>
    <t>8920993243</t>
  </si>
  <si>
    <t>SAN GIL - SANTANDER</t>
  </si>
  <si>
    <t>11111</t>
  </si>
  <si>
    <t>20220112578</t>
  </si>
  <si>
    <t>ACH</t>
  </si>
  <si>
    <t>GIRARDOT - CUNDINAMA</t>
  </si>
  <si>
    <t>670211</t>
  </si>
  <si>
    <t>0000181</t>
  </si>
  <si>
    <t>BUCARAMANGA - SANTAN</t>
  </si>
  <si>
    <t>01838</t>
  </si>
  <si>
    <t>890201235</t>
  </si>
  <si>
    <t>ARMENIA - QUINDIO</t>
  </si>
  <si>
    <t>78333</t>
  </si>
  <si>
    <t>DUITAMA - BOYACA</t>
  </si>
  <si>
    <t>202202</t>
  </si>
  <si>
    <t>8918551381</t>
  </si>
  <si>
    <t>TUNJA - BOYACA</t>
  </si>
  <si>
    <t>2018087336</t>
  </si>
  <si>
    <t>MANIZALES - CALDAS</t>
  </si>
  <si>
    <t>20200113953</t>
  </si>
  <si>
    <t>1111</t>
  </si>
  <si>
    <t>MEDELLIN - ANTIOQUIA</t>
  </si>
  <si>
    <t>20220223477</t>
  </si>
  <si>
    <t>SOCORRO - SANTANDER</t>
  </si>
  <si>
    <t>202202236345</t>
  </si>
  <si>
    <t>FUSAGASUGA - CUNDINA</t>
  </si>
  <si>
    <t>8906800084</t>
  </si>
  <si>
    <t>1300110163</t>
  </si>
  <si>
    <t>MALAGA - SANTANDER</t>
  </si>
  <si>
    <t>076</t>
  </si>
  <si>
    <t>CALI - VALLE</t>
  </si>
  <si>
    <t>8903990034</t>
  </si>
  <si>
    <t>202201230034</t>
  </si>
  <si>
    <t>CHIPAQUE - CUNDINAMA</t>
  </si>
  <si>
    <t>20220123107</t>
  </si>
  <si>
    <t>ESPINAL - TOLIMA</t>
  </si>
  <si>
    <t>1</t>
  </si>
  <si>
    <t>20220123251</t>
  </si>
  <si>
    <t>20220223648</t>
  </si>
  <si>
    <t>560423</t>
  </si>
  <si>
    <t>YOPAL - CASANARE</t>
  </si>
  <si>
    <t>20220223313</t>
  </si>
  <si>
    <t>20220223314</t>
  </si>
  <si>
    <t>TULUA - VALLE</t>
  </si>
  <si>
    <t>8919002721</t>
  </si>
  <si>
    <t>200059095</t>
  </si>
  <si>
    <t>IBAGUE - TOLIMA</t>
  </si>
  <si>
    <t>14000252</t>
  </si>
  <si>
    <t>BARBOSA - SANTANDER</t>
  </si>
  <si>
    <t>17082022</t>
  </si>
  <si>
    <t>20220223432</t>
  </si>
  <si>
    <t>20220223433</t>
  </si>
  <si>
    <t>CHIA - CUNDINAMARCA</t>
  </si>
  <si>
    <t>899999172</t>
  </si>
  <si>
    <t>20220123105</t>
  </si>
  <si>
    <t>20211222710</t>
  </si>
  <si>
    <t>FACATATIVA - CUNDINA</t>
  </si>
  <si>
    <t>77777777</t>
  </si>
  <si>
    <t>8908010590</t>
  </si>
  <si>
    <t>PEREIRA - RISARALDA</t>
  </si>
  <si>
    <t>890802650</t>
  </si>
  <si>
    <t>20220123079</t>
  </si>
  <si>
    <t>14000280</t>
  </si>
  <si>
    <t>FLORIDABLANCA - SANT</t>
  </si>
  <si>
    <t>20191213507</t>
  </si>
  <si>
    <t>SIBUNDOY - PUTUMAYO</t>
  </si>
  <si>
    <t>03381</t>
  </si>
  <si>
    <t>ARAUCA - ARAUCA</t>
  </si>
  <si>
    <t>20220223296</t>
  </si>
  <si>
    <t>MADRID - CUNDINAMARC</t>
  </si>
  <si>
    <t>899999325</t>
  </si>
  <si>
    <t>20220223546</t>
  </si>
  <si>
    <t>899999468</t>
  </si>
  <si>
    <t>20220123241</t>
  </si>
  <si>
    <t>BOGOTA - DISTRITO CA</t>
  </si>
  <si>
    <t>20220123266</t>
  </si>
  <si>
    <t>20220223663</t>
  </si>
  <si>
    <t>20211222871</t>
  </si>
  <si>
    <t>PASTO - NARINO</t>
  </si>
  <si>
    <t>1452</t>
  </si>
  <si>
    <t>2712</t>
  </si>
  <si>
    <t>890905211</t>
  </si>
  <si>
    <t>2475</t>
  </si>
  <si>
    <t>2517</t>
  </si>
  <si>
    <t>2713</t>
  </si>
  <si>
    <t>1973</t>
  </si>
  <si>
    <t>17092022</t>
  </si>
  <si>
    <t>20220223437</t>
  </si>
  <si>
    <t>BARRANCABERMEJA  - S</t>
  </si>
  <si>
    <t>8902019006</t>
  </si>
  <si>
    <t>20220223479</t>
  </si>
  <si>
    <t>20220223501</t>
  </si>
  <si>
    <t>COGUA - CUNDINAMARCA</t>
  </si>
  <si>
    <t>190101</t>
  </si>
  <si>
    <t>2469</t>
  </si>
  <si>
    <t>2511</t>
  </si>
  <si>
    <t>660</t>
  </si>
  <si>
    <t>104</t>
  </si>
  <si>
    <t>20220223556</t>
  </si>
  <si>
    <t>111111</t>
  </si>
  <si>
    <t>230101</t>
  </si>
  <si>
    <t>899999466</t>
  </si>
  <si>
    <t>20220223557</t>
  </si>
  <si>
    <t>20220223347</t>
  </si>
  <si>
    <t>16672022</t>
  </si>
  <si>
    <t>14000327</t>
  </si>
  <si>
    <t>IPIALES - NARINO</t>
  </si>
  <si>
    <t>20220123142</t>
  </si>
  <si>
    <t>20220324044</t>
  </si>
  <si>
    <t>200059169</t>
  </si>
  <si>
    <t>800118954</t>
  </si>
  <si>
    <t>20220324073</t>
  </si>
  <si>
    <t>899999090</t>
  </si>
  <si>
    <t>20220228</t>
  </si>
  <si>
    <t>202203240301</t>
  </si>
  <si>
    <t>YUMBO - VALLE</t>
  </si>
  <si>
    <t>900000121</t>
  </si>
  <si>
    <t>2018087331</t>
  </si>
  <si>
    <t>218087331</t>
  </si>
  <si>
    <t>20220323829</t>
  </si>
  <si>
    <t>20220323830</t>
  </si>
  <si>
    <t>20220324034</t>
  </si>
  <si>
    <t>20220212731</t>
  </si>
  <si>
    <t>20220223503</t>
  </si>
  <si>
    <t>8999994675</t>
  </si>
  <si>
    <t>20220323710</t>
  </si>
  <si>
    <t>20220323711</t>
  </si>
  <si>
    <t>20220223434</t>
  </si>
  <si>
    <t>Nota:</t>
  </si>
  <si>
    <t>Las partidas sin información corresponden a ingresos por ACH en el que se detalla sólo el número de identificación del consignante.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</si>
</sst>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</cellStyleXfs>
  <cellXfs count="1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right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164" fontId="3" fillId="2" borderId="1" xfId="1" applyNumberFormat="1" applyFont="1" applyFill="1" applyBorder="1" applyAlignment="1">
      <alignment horizontal="center" vertical="distributed"/>
    </xf>
    <xf numFmtId="1" fontId="1" fillId="0" borderId="0" xfId="3" applyNumberFormat="1" applyFont="1" applyAlignment="1">
      <alignment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4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3" borderId="0" xfId="1" applyNumberFormat="1" applyFont="1" applyFill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  <xf numFmtId="42" fontId="0" fillId="0" borderId="0" xfId="1" applyFont="1"/>
  </cellXfs>
  <cellStyles count="4">
    <cellStyle name="Moneda [0]" xfId="1" builtinId="7"/>
    <cellStyle name="Normal" xfId="0" builtinId="0"/>
    <cellStyle name="Normal 3 2" xfId="3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41"/>
  <sheetViews>
    <sheetView tabSelected="1" topLeftCell="A132" workbookViewId="0">
      <selection activeCell="A141" sqref="A141:XFD141"/>
    </sheetView>
  </sheetViews>
  <sheetFormatPr baseColWidth="10" defaultRowHeight="15" x14ac:dyDescent="0.25"/>
  <cols>
    <col min="2" max="10" width="11.42578125" customWidth="1"/>
    <col min="11" max="11" width="16.7109375" style="12" bestFit="1" customWidth="1"/>
    <col min="15" max="15" width="15.140625" bestFit="1" customWidth="1"/>
  </cols>
  <sheetData>
    <row r="1" spans="1:245" s="9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</row>
    <row r="2" spans="1:245" x14ac:dyDescent="0.25">
      <c r="A2" t="s">
        <v>14</v>
      </c>
      <c r="B2">
        <v>1522413</v>
      </c>
      <c r="C2" t="s">
        <v>15</v>
      </c>
      <c r="D2">
        <v>8920993243</v>
      </c>
      <c r="E2" s="10">
        <v>44621</v>
      </c>
      <c r="F2">
        <v>6713228</v>
      </c>
      <c r="G2" s="11">
        <v>11000000</v>
      </c>
      <c r="H2" s="11">
        <v>230101</v>
      </c>
      <c r="I2">
        <v>230101</v>
      </c>
      <c r="K2" s="12">
        <v>92161</v>
      </c>
      <c r="L2" t="s">
        <v>16</v>
      </c>
      <c r="M2" t="s">
        <v>16</v>
      </c>
    </row>
    <row r="3" spans="1:245" x14ac:dyDescent="0.25">
      <c r="A3" t="s">
        <v>14</v>
      </c>
      <c r="B3">
        <v>973328</v>
      </c>
      <c r="C3" t="s">
        <v>17</v>
      </c>
      <c r="D3">
        <v>8000998241</v>
      </c>
      <c r="E3" s="10">
        <v>44621</v>
      </c>
      <c r="F3">
        <v>7237846</v>
      </c>
      <c r="G3" s="11">
        <f>VLOOKUP(H3,'[1]BANCO POPULAR'!$B$5:$D$371,3,0)</f>
        <v>11000000</v>
      </c>
      <c r="H3" s="11">
        <f>VLOOKUP(I3,'[1]BANCO POPULAR'!$B$5:$C$371,1,0)</f>
        <v>230101</v>
      </c>
      <c r="I3">
        <v>230101</v>
      </c>
      <c r="K3" s="12">
        <v>113641</v>
      </c>
      <c r="L3" t="s">
        <v>18</v>
      </c>
      <c r="M3" t="s">
        <v>19</v>
      </c>
    </row>
    <row r="4" spans="1:245" x14ac:dyDescent="0.25">
      <c r="A4" t="s">
        <v>14</v>
      </c>
      <c r="B4" s="14" t="s">
        <v>20</v>
      </c>
      <c r="C4" s="14"/>
      <c r="D4" s="14"/>
      <c r="E4" s="10">
        <v>44621</v>
      </c>
      <c r="G4" s="11"/>
      <c r="H4" s="11"/>
      <c r="K4" s="13">
        <v>150211</v>
      </c>
    </row>
    <row r="5" spans="1:245" x14ac:dyDescent="0.25">
      <c r="A5" t="s">
        <v>14</v>
      </c>
      <c r="B5" s="14" t="s">
        <v>20</v>
      </c>
      <c r="C5" s="14"/>
      <c r="D5" s="14"/>
      <c r="E5" s="10">
        <v>44621</v>
      </c>
      <c r="G5" s="11"/>
      <c r="H5" s="11"/>
      <c r="K5" s="13">
        <v>5137023</v>
      </c>
    </row>
    <row r="6" spans="1:245" x14ac:dyDescent="0.25">
      <c r="A6" t="s">
        <v>14</v>
      </c>
      <c r="B6" s="14" t="s">
        <v>20</v>
      </c>
      <c r="C6" s="14"/>
      <c r="D6" s="14"/>
      <c r="E6" s="10">
        <v>44621</v>
      </c>
      <c r="G6" s="11"/>
      <c r="H6" s="11"/>
      <c r="K6" s="13">
        <v>9329634</v>
      </c>
    </row>
    <row r="7" spans="1:245" x14ac:dyDescent="0.25">
      <c r="A7" t="s">
        <v>14</v>
      </c>
      <c r="B7" s="14" t="s">
        <v>20</v>
      </c>
      <c r="C7" s="14"/>
      <c r="D7" s="14"/>
      <c r="E7" s="10">
        <v>44622</v>
      </c>
      <c r="G7" s="11"/>
      <c r="H7" s="11"/>
      <c r="K7" s="13">
        <v>51018</v>
      </c>
    </row>
    <row r="8" spans="1:245" x14ac:dyDescent="0.25">
      <c r="A8" t="s">
        <v>14</v>
      </c>
      <c r="B8">
        <v>1596335</v>
      </c>
      <c r="C8" t="s">
        <v>21</v>
      </c>
      <c r="D8">
        <v>8001000556</v>
      </c>
      <c r="E8" s="10">
        <v>44622</v>
      </c>
      <c r="F8">
        <v>2400714</v>
      </c>
      <c r="G8" s="11">
        <v>11000000</v>
      </c>
      <c r="H8" s="11">
        <v>230101</v>
      </c>
      <c r="I8">
        <v>230101</v>
      </c>
      <c r="K8" s="12">
        <v>104030</v>
      </c>
      <c r="L8" t="s">
        <v>22</v>
      </c>
      <c r="M8" t="s">
        <v>23</v>
      </c>
    </row>
    <row r="9" spans="1:245" x14ac:dyDescent="0.25">
      <c r="A9" t="s">
        <v>14</v>
      </c>
      <c r="B9" s="14" t="s">
        <v>20</v>
      </c>
      <c r="C9" s="14"/>
      <c r="D9" s="14"/>
      <c r="E9" s="10">
        <v>44622</v>
      </c>
      <c r="G9" s="11"/>
      <c r="H9" s="11"/>
      <c r="K9" s="13">
        <v>174463</v>
      </c>
    </row>
    <row r="10" spans="1:245" x14ac:dyDescent="0.25">
      <c r="A10" t="s">
        <v>14</v>
      </c>
      <c r="B10">
        <v>1478478</v>
      </c>
      <c r="C10" t="s">
        <v>21</v>
      </c>
      <c r="D10">
        <v>8001000556</v>
      </c>
      <c r="E10" s="10">
        <v>44622</v>
      </c>
      <c r="F10">
        <v>2400714</v>
      </c>
      <c r="G10" s="11">
        <v>11000000</v>
      </c>
      <c r="H10" s="11">
        <v>230101</v>
      </c>
      <c r="I10">
        <v>230101</v>
      </c>
      <c r="K10" s="12">
        <v>208060</v>
      </c>
      <c r="L10" t="s">
        <v>22</v>
      </c>
      <c r="M10" t="s">
        <v>23</v>
      </c>
    </row>
    <row r="11" spans="1:245" x14ac:dyDescent="0.25">
      <c r="A11" t="s">
        <v>14</v>
      </c>
      <c r="B11" s="14" t="s">
        <v>20</v>
      </c>
      <c r="C11" s="14"/>
      <c r="D11" s="14"/>
      <c r="E11" s="10">
        <v>44622</v>
      </c>
      <c r="G11" s="11"/>
      <c r="H11" s="11"/>
      <c r="K11" s="13">
        <v>355543</v>
      </c>
    </row>
    <row r="12" spans="1:245" x14ac:dyDescent="0.25">
      <c r="A12" t="s">
        <v>14</v>
      </c>
      <c r="B12">
        <v>739134</v>
      </c>
      <c r="C12" t="s">
        <v>24</v>
      </c>
      <c r="D12">
        <v>890201235</v>
      </c>
      <c r="E12" s="10">
        <v>44622</v>
      </c>
      <c r="F12">
        <v>69857777</v>
      </c>
      <c r="G12" s="11">
        <v>923272421</v>
      </c>
      <c r="H12" s="11">
        <v>190101</v>
      </c>
      <c r="I12">
        <v>190101</v>
      </c>
      <c r="K12" s="12">
        <v>14650503.130000001</v>
      </c>
      <c r="L12" t="s">
        <v>25</v>
      </c>
      <c r="M12" t="s">
        <v>26</v>
      </c>
    </row>
    <row r="13" spans="1:245" x14ac:dyDescent="0.25">
      <c r="A13" t="s">
        <v>14</v>
      </c>
      <c r="B13" s="14" t="s">
        <v>20</v>
      </c>
      <c r="C13" s="14"/>
      <c r="D13" s="14"/>
      <c r="E13" s="10">
        <v>44623</v>
      </c>
      <c r="G13" s="11"/>
      <c r="H13" s="11"/>
      <c r="K13" s="13">
        <v>15300</v>
      </c>
    </row>
    <row r="14" spans="1:245" x14ac:dyDescent="0.25">
      <c r="A14" t="s">
        <v>14</v>
      </c>
      <c r="B14">
        <v>425082</v>
      </c>
      <c r="C14" t="s">
        <v>27</v>
      </c>
      <c r="D14">
        <v>8900004399</v>
      </c>
      <c r="E14" s="10">
        <v>44623</v>
      </c>
      <c r="F14">
        <v>3164542250</v>
      </c>
      <c r="G14" s="11">
        <v>923272421</v>
      </c>
      <c r="H14" s="11">
        <v>190101</v>
      </c>
      <c r="I14">
        <v>190101</v>
      </c>
      <c r="K14" s="12">
        <v>636819</v>
      </c>
      <c r="L14" t="s">
        <v>18</v>
      </c>
      <c r="M14" t="s">
        <v>28</v>
      </c>
    </row>
    <row r="15" spans="1:245" x14ac:dyDescent="0.25">
      <c r="A15" t="s">
        <v>14</v>
      </c>
      <c r="B15">
        <v>1868728</v>
      </c>
      <c r="C15" t="s">
        <v>29</v>
      </c>
      <c r="D15">
        <v>891855138</v>
      </c>
      <c r="E15" s="10">
        <v>44624</v>
      </c>
      <c r="F15">
        <v>7626246</v>
      </c>
      <c r="G15" s="11">
        <v>11000000</v>
      </c>
      <c r="H15" s="11">
        <v>230101</v>
      </c>
      <c r="I15">
        <v>230101</v>
      </c>
      <c r="K15" s="12">
        <v>46119</v>
      </c>
      <c r="L15" t="s">
        <v>30</v>
      </c>
      <c r="M15" t="s">
        <v>31</v>
      </c>
    </row>
    <row r="16" spans="1:245" x14ac:dyDescent="0.25">
      <c r="A16" t="s">
        <v>14</v>
      </c>
      <c r="B16">
        <v>1617429</v>
      </c>
      <c r="C16" t="s">
        <v>29</v>
      </c>
      <c r="D16">
        <v>8918551381</v>
      </c>
      <c r="E16" s="10">
        <v>44624</v>
      </c>
      <c r="F16">
        <v>7626246</v>
      </c>
      <c r="G16" s="11">
        <v>923272421</v>
      </c>
      <c r="H16" s="11">
        <v>190101</v>
      </c>
      <c r="I16">
        <v>190101</v>
      </c>
      <c r="K16" s="12">
        <v>639146</v>
      </c>
      <c r="L16" t="s">
        <v>30</v>
      </c>
      <c r="M16" t="s">
        <v>31</v>
      </c>
    </row>
    <row r="17" spans="1:13" x14ac:dyDescent="0.25">
      <c r="A17" t="s">
        <v>14</v>
      </c>
      <c r="B17">
        <v>1912984</v>
      </c>
      <c r="C17" t="s">
        <v>32</v>
      </c>
      <c r="D17">
        <v>8000167579</v>
      </c>
      <c r="E17" s="10">
        <v>44624</v>
      </c>
      <c r="F17">
        <v>7372083</v>
      </c>
      <c r="G17" s="11">
        <v>11000000</v>
      </c>
      <c r="H17" s="11">
        <v>230101</v>
      </c>
      <c r="I17">
        <v>230101</v>
      </c>
      <c r="K17" s="12">
        <v>1227255</v>
      </c>
      <c r="L17" t="s">
        <v>33</v>
      </c>
      <c r="M17" t="s">
        <v>18</v>
      </c>
    </row>
    <row r="18" spans="1:13" x14ac:dyDescent="0.25">
      <c r="A18" t="s">
        <v>14</v>
      </c>
      <c r="B18">
        <v>1617428</v>
      </c>
      <c r="C18" t="s">
        <v>29</v>
      </c>
      <c r="D18">
        <v>8918551381</v>
      </c>
      <c r="E18" s="10">
        <v>44624</v>
      </c>
      <c r="F18">
        <v>7626246</v>
      </c>
      <c r="G18" s="11">
        <v>11000000</v>
      </c>
      <c r="H18" s="11">
        <v>230101</v>
      </c>
      <c r="I18">
        <v>230101</v>
      </c>
      <c r="K18" s="12">
        <v>1325469</v>
      </c>
      <c r="L18" t="s">
        <v>30</v>
      </c>
      <c r="M18" t="s">
        <v>31</v>
      </c>
    </row>
    <row r="19" spans="1:13" x14ac:dyDescent="0.25">
      <c r="A19" t="s">
        <v>14</v>
      </c>
      <c r="B19" s="14" t="s">
        <v>20</v>
      </c>
      <c r="C19" s="14"/>
      <c r="D19" s="14"/>
      <c r="E19" s="10">
        <v>44624</v>
      </c>
      <c r="G19" s="11"/>
      <c r="H19" s="11"/>
      <c r="K19" s="13">
        <v>1471684.55</v>
      </c>
    </row>
    <row r="20" spans="1:13" x14ac:dyDescent="0.25">
      <c r="A20" t="s">
        <v>14</v>
      </c>
      <c r="B20" s="14" t="s">
        <v>20</v>
      </c>
      <c r="C20" s="14"/>
      <c r="D20" s="14"/>
      <c r="E20" s="10">
        <v>44624</v>
      </c>
      <c r="G20" s="11"/>
      <c r="H20" s="11"/>
      <c r="K20" s="13">
        <v>1472068.88</v>
      </c>
    </row>
    <row r="21" spans="1:13" x14ac:dyDescent="0.25">
      <c r="A21" t="s">
        <v>14</v>
      </c>
      <c r="B21" s="14" t="s">
        <v>20</v>
      </c>
      <c r="C21" s="14"/>
      <c r="D21" s="14"/>
      <c r="E21" s="10">
        <v>44624</v>
      </c>
      <c r="G21" s="11"/>
      <c r="H21" s="11"/>
      <c r="K21" s="13">
        <v>2945240.53</v>
      </c>
    </row>
    <row r="22" spans="1:13" x14ac:dyDescent="0.25">
      <c r="A22" t="s">
        <v>14</v>
      </c>
      <c r="B22">
        <v>479574</v>
      </c>
      <c r="C22" t="s">
        <v>34</v>
      </c>
      <c r="D22">
        <v>890801053</v>
      </c>
      <c r="E22" s="10">
        <v>44627</v>
      </c>
      <c r="F22">
        <v>8879700</v>
      </c>
      <c r="G22" s="11">
        <v>11000000</v>
      </c>
      <c r="H22" s="11">
        <v>230101</v>
      </c>
      <c r="I22">
        <v>230101</v>
      </c>
      <c r="K22" s="12">
        <v>98017</v>
      </c>
      <c r="L22" t="s">
        <v>35</v>
      </c>
      <c r="M22" t="s">
        <v>36</v>
      </c>
    </row>
    <row r="23" spans="1:13" x14ac:dyDescent="0.25">
      <c r="A23" t="s">
        <v>14</v>
      </c>
      <c r="B23" s="14" t="s">
        <v>20</v>
      </c>
      <c r="C23" s="14"/>
      <c r="D23" s="14"/>
      <c r="E23" s="10">
        <v>44627</v>
      </c>
      <c r="G23" s="11"/>
      <c r="H23" s="11"/>
      <c r="K23" s="13">
        <v>124501</v>
      </c>
    </row>
    <row r="24" spans="1:13" x14ac:dyDescent="0.25">
      <c r="A24" t="s">
        <v>14</v>
      </c>
      <c r="B24">
        <v>3984891</v>
      </c>
      <c r="C24" t="s">
        <v>37</v>
      </c>
      <c r="D24">
        <v>8909823211</v>
      </c>
      <c r="E24" s="10">
        <v>44627</v>
      </c>
      <c r="F24">
        <v>8436690</v>
      </c>
      <c r="G24" s="11">
        <v>11000000</v>
      </c>
      <c r="H24" s="11">
        <v>230101</v>
      </c>
      <c r="I24">
        <v>230101</v>
      </c>
      <c r="K24" s="12">
        <v>127082</v>
      </c>
      <c r="L24" t="s">
        <v>18</v>
      </c>
      <c r="M24" t="s">
        <v>38</v>
      </c>
    </row>
    <row r="25" spans="1:13" x14ac:dyDescent="0.25">
      <c r="A25" t="s">
        <v>14</v>
      </c>
      <c r="B25" s="14" t="s">
        <v>20</v>
      </c>
      <c r="C25" s="14"/>
      <c r="D25" s="14"/>
      <c r="E25" s="10">
        <v>44627</v>
      </c>
      <c r="G25" s="11"/>
      <c r="H25" s="11"/>
      <c r="K25" s="13">
        <v>171173</v>
      </c>
    </row>
    <row r="26" spans="1:13" x14ac:dyDescent="0.25">
      <c r="A26" t="s">
        <v>14</v>
      </c>
      <c r="B26" s="14" t="s">
        <v>20</v>
      </c>
      <c r="C26" s="14"/>
      <c r="D26" s="14"/>
      <c r="E26" s="10">
        <v>44627</v>
      </c>
      <c r="G26" s="11"/>
      <c r="H26" s="11"/>
      <c r="K26" s="13">
        <v>519465</v>
      </c>
    </row>
    <row r="27" spans="1:13" x14ac:dyDescent="0.25">
      <c r="A27" t="s">
        <v>14</v>
      </c>
      <c r="B27">
        <v>2188600</v>
      </c>
      <c r="C27" t="s">
        <v>39</v>
      </c>
      <c r="D27">
        <v>8902036888</v>
      </c>
      <c r="E27" s="10">
        <v>44627</v>
      </c>
      <c r="F27">
        <v>7272580</v>
      </c>
      <c r="G27" s="11">
        <v>11000000</v>
      </c>
      <c r="H27" s="11">
        <v>230101</v>
      </c>
      <c r="I27">
        <v>230101</v>
      </c>
      <c r="K27" s="12">
        <v>3258116</v>
      </c>
      <c r="L27" t="s">
        <v>40</v>
      </c>
      <c r="M27" t="s">
        <v>18</v>
      </c>
    </row>
    <row r="28" spans="1:13" x14ac:dyDescent="0.25">
      <c r="A28" t="s">
        <v>14</v>
      </c>
      <c r="B28" s="14" t="s">
        <v>20</v>
      </c>
      <c r="C28" s="14"/>
      <c r="D28" s="14"/>
      <c r="E28" s="10">
        <v>44627</v>
      </c>
      <c r="G28" s="11"/>
      <c r="H28" s="11"/>
      <c r="K28" s="13">
        <v>3655850.43</v>
      </c>
    </row>
    <row r="29" spans="1:13" x14ac:dyDescent="0.25">
      <c r="A29" t="s">
        <v>14</v>
      </c>
      <c r="B29">
        <v>479564</v>
      </c>
      <c r="C29" t="s">
        <v>34</v>
      </c>
      <c r="D29">
        <v>890801053</v>
      </c>
      <c r="E29" s="10">
        <v>44627</v>
      </c>
      <c r="F29">
        <v>8879700</v>
      </c>
      <c r="G29" s="11">
        <v>11000000</v>
      </c>
      <c r="H29" s="11">
        <v>230101</v>
      </c>
      <c r="I29">
        <v>230101</v>
      </c>
      <c r="K29" s="12">
        <v>5138508</v>
      </c>
      <c r="L29" t="s">
        <v>35</v>
      </c>
      <c r="M29" t="s">
        <v>36</v>
      </c>
    </row>
    <row r="30" spans="1:13" x14ac:dyDescent="0.25">
      <c r="A30" t="s">
        <v>14</v>
      </c>
      <c r="B30" s="14" t="s">
        <v>20</v>
      </c>
      <c r="C30" s="14"/>
      <c r="D30" s="14"/>
      <c r="E30" s="10">
        <v>44627</v>
      </c>
      <c r="G30" s="11"/>
      <c r="H30" s="11"/>
      <c r="K30" s="13">
        <v>11990310</v>
      </c>
    </row>
    <row r="31" spans="1:13" x14ac:dyDescent="0.25">
      <c r="A31" t="s">
        <v>14</v>
      </c>
      <c r="B31">
        <v>3861198</v>
      </c>
      <c r="C31" t="s">
        <v>41</v>
      </c>
      <c r="D31">
        <v>8906800084</v>
      </c>
      <c r="E31" s="10">
        <v>44628</v>
      </c>
      <c r="F31">
        <v>8868180</v>
      </c>
      <c r="G31" s="11">
        <v>11000000</v>
      </c>
      <c r="H31" s="11">
        <v>230101</v>
      </c>
      <c r="I31">
        <v>230101</v>
      </c>
      <c r="K31" s="12">
        <v>163976</v>
      </c>
      <c r="L31" t="s">
        <v>42</v>
      </c>
      <c r="M31" t="s">
        <v>43</v>
      </c>
    </row>
    <row r="32" spans="1:13" x14ac:dyDescent="0.25">
      <c r="A32" t="s">
        <v>14</v>
      </c>
      <c r="B32">
        <v>1814195</v>
      </c>
      <c r="C32" t="s">
        <v>44</v>
      </c>
      <c r="D32">
        <v>890205229</v>
      </c>
      <c r="E32" s="10">
        <v>44628</v>
      </c>
      <c r="F32">
        <v>6615339</v>
      </c>
      <c r="G32" s="11">
        <v>11000000</v>
      </c>
      <c r="H32" s="11">
        <v>230101</v>
      </c>
      <c r="I32">
        <v>230101</v>
      </c>
      <c r="K32" s="12">
        <v>166173</v>
      </c>
      <c r="L32" t="s">
        <v>18</v>
      </c>
      <c r="M32" t="s">
        <v>45</v>
      </c>
    </row>
    <row r="33" spans="1:13" x14ac:dyDescent="0.25">
      <c r="A33" t="s">
        <v>14</v>
      </c>
      <c r="B33" s="14" t="s">
        <v>20</v>
      </c>
      <c r="C33" s="14"/>
      <c r="D33" s="14"/>
      <c r="E33" s="10">
        <v>44628</v>
      </c>
      <c r="G33" s="11"/>
      <c r="H33" s="11"/>
      <c r="K33" s="13">
        <v>184268</v>
      </c>
    </row>
    <row r="34" spans="1:13" x14ac:dyDescent="0.25">
      <c r="A34" t="s">
        <v>14</v>
      </c>
      <c r="B34">
        <v>691820</v>
      </c>
      <c r="C34" t="s">
        <v>46</v>
      </c>
      <c r="D34">
        <v>890399003</v>
      </c>
      <c r="E34" s="10">
        <v>44628</v>
      </c>
      <c r="F34">
        <v>8800031</v>
      </c>
      <c r="G34" s="11">
        <v>11000000</v>
      </c>
      <c r="H34" s="11">
        <v>230101</v>
      </c>
      <c r="I34">
        <v>230101</v>
      </c>
      <c r="K34" s="12">
        <v>17577156</v>
      </c>
      <c r="L34" t="s">
        <v>47</v>
      </c>
      <c r="M34" t="s">
        <v>48</v>
      </c>
    </row>
    <row r="35" spans="1:13" x14ac:dyDescent="0.25">
      <c r="A35" t="s">
        <v>14</v>
      </c>
      <c r="B35">
        <v>9310</v>
      </c>
      <c r="C35" t="s">
        <v>49</v>
      </c>
      <c r="D35">
        <v>8999994675</v>
      </c>
      <c r="E35" s="10">
        <v>44629</v>
      </c>
      <c r="F35">
        <v>8484266</v>
      </c>
      <c r="G35" s="11">
        <v>11000000</v>
      </c>
      <c r="H35" s="11">
        <v>230101</v>
      </c>
      <c r="I35">
        <v>230101</v>
      </c>
      <c r="K35" s="12">
        <v>456331</v>
      </c>
      <c r="L35" t="s">
        <v>50</v>
      </c>
      <c r="M35" t="s">
        <v>50</v>
      </c>
    </row>
    <row r="36" spans="1:13" x14ac:dyDescent="0.25">
      <c r="A36" t="s">
        <v>14</v>
      </c>
      <c r="B36">
        <v>1883580</v>
      </c>
      <c r="C36" t="s">
        <v>51</v>
      </c>
      <c r="D36">
        <v>890702027</v>
      </c>
      <c r="E36" s="10">
        <v>44629</v>
      </c>
      <c r="F36">
        <v>2390314</v>
      </c>
      <c r="G36" s="11">
        <v>11000000</v>
      </c>
      <c r="H36" s="11">
        <v>230101</v>
      </c>
      <c r="I36">
        <v>230101</v>
      </c>
      <c r="K36" s="12">
        <v>563680</v>
      </c>
      <c r="L36" t="s">
        <v>52</v>
      </c>
      <c r="M36" t="s">
        <v>52</v>
      </c>
    </row>
    <row r="37" spans="1:13" x14ac:dyDescent="0.25">
      <c r="A37" t="s">
        <v>14</v>
      </c>
      <c r="B37">
        <v>1850853</v>
      </c>
      <c r="C37" t="s">
        <v>24</v>
      </c>
      <c r="D37">
        <v>8902055818</v>
      </c>
      <c r="E37" s="10">
        <v>44629</v>
      </c>
      <c r="F37">
        <v>3208148696</v>
      </c>
      <c r="G37" s="11">
        <v>11000000</v>
      </c>
      <c r="H37" s="11">
        <v>230101</v>
      </c>
      <c r="I37">
        <v>230101</v>
      </c>
      <c r="K37" s="12">
        <v>846527</v>
      </c>
      <c r="L37" t="s">
        <v>53</v>
      </c>
      <c r="M37" t="s">
        <v>18</v>
      </c>
    </row>
    <row r="38" spans="1:13" x14ac:dyDescent="0.25">
      <c r="A38" t="s">
        <v>14</v>
      </c>
      <c r="B38">
        <v>1850852</v>
      </c>
      <c r="C38" t="s">
        <v>24</v>
      </c>
      <c r="D38">
        <v>8902055818</v>
      </c>
      <c r="E38" s="10">
        <v>44629</v>
      </c>
      <c r="F38">
        <v>3208148696</v>
      </c>
      <c r="G38" s="11">
        <v>11000000</v>
      </c>
      <c r="H38" s="11">
        <v>230101</v>
      </c>
      <c r="I38">
        <v>230101</v>
      </c>
      <c r="K38" s="12">
        <v>894102</v>
      </c>
      <c r="L38" t="s">
        <v>54</v>
      </c>
      <c r="M38" t="s">
        <v>18</v>
      </c>
    </row>
    <row r="39" spans="1:13" x14ac:dyDescent="0.25">
      <c r="A39" t="s">
        <v>14</v>
      </c>
      <c r="B39">
        <v>20710</v>
      </c>
      <c r="C39" t="s">
        <v>46</v>
      </c>
      <c r="D39">
        <v>890399010</v>
      </c>
      <c r="E39" s="10">
        <v>44629</v>
      </c>
      <c r="F39">
        <v>3212239</v>
      </c>
      <c r="G39" s="11">
        <v>11000000</v>
      </c>
      <c r="H39" s="11">
        <v>230101</v>
      </c>
      <c r="I39">
        <v>230101</v>
      </c>
      <c r="K39" s="12">
        <v>16512386</v>
      </c>
      <c r="L39" t="s">
        <v>55</v>
      </c>
      <c r="M39" t="s">
        <v>18</v>
      </c>
    </row>
    <row r="40" spans="1:13" x14ac:dyDescent="0.25">
      <c r="A40" t="s">
        <v>14</v>
      </c>
      <c r="B40" s="14" t="s">
        <v>20</v>
      </c>
      <c r="C40" s="14"/>
      <c r="D40" s="14"/>
      <c r="E40" s="10">
        <v>44629</v>
      </c>
      <c r="G40" s="11"/>
      <c r="H40" s="11"/>
      <c r="K40" s="13">
        <v>24209887</v>
      </c>
    </row>
    <row r="41" spans="1:13" x14ac:dyDescent="0.25">
      <c r="A41" t="s">
        <v>14</v>
      </c>
      <c r="B41" s="14" t="s">
        <v>20</v>
      </c>
      <c r="C41" s="14"/>
      <c r="D41" s="14"/>
      <c r="E41" s="10">
        <v>44630</v>
      </c>
      <c r="G41" s="11"/>
      <c r="H41" s="11"/>
      <c r="K41" s="13">
        <v>3643</v>
      </c>
    </row>
    <row r="42" spans="1:13" x14ac:dyDescent="0.25">
      <c r="A42" t="s">
        <v>14</v>
      </c>
      <c r="B42">
        <v>1041480</v>
      </c>
      <c r="C42" t="s">
        <v>56</v>
      </c>
      <c r="D42">
        <v>8920992166</v>
      </c>
      <c r="E42" s="10">
        <v>44630</v>
      </c>
      <c r="F42">
        <v>6336339</v>
      </c>
      <c r="G42" s="11">
        <v>11000000</v>
      </c>
      <c r="H42" s="11">
        <v>230101</v>
      </c>
      <c r="I42">
        <v>230101</v>
      </c>
      <c r="K42" s="12">
        <v>483339</v>
      </c>
      <c r="L42" t="s">
        <v>57</v>
      </c>
      <c r="M42" t="s">
        <v>58</v>
      </c>
    </row>
    <row r="43" spans="1:13" x14ac:dyDescent="0.25">
      <c r="A43" t="s">
        <v>14</v>
      </c>
      <c r="B43">
        <v>1594110</v>
      </c>
      <c r="C43" t="s">
        <v>32</v>
      </c>
      <c r="D43">
        <v>8918008461</v>
      </c>
      <c r="E43" s="10">
        <v>44630</v>
      </c>
      <c r="F43">
        <v>7405770</v>
      </c>
      <c r="G43" s="11">
        <v>11000000</v>
      </c>
      <c r="H43" s="11">
        <v>230101</v>
      </c>
      <c r="I43">
        <v>230101</v>
      </c>
      <c r="K43" s="12">
        <v>12099916</v>
      </c>
      <c r="L43" t="s">
        <v>18</v>
      </c>
      <c r="M43" t="s">
        <v>33</v>
      </c>
    </row>
    <row r="44" spans="1:13" x14ac:dyDescent="0.25">
      <c r="A44" t="s">
        <v>14</v>
      </c>
      <c r="B44">
        <v>1670535</v>
      </c>
      <c r="C44" t="s">
        <v>59</v>
      </c>
      <c r="D44">
        <v>8919002721</v>
      </c>
      <c r="E44" s="10">
        <v>44631</v>
      </c>
      <c r="F44">
        <v>2339300</v>
      </c>
      <c r="G44" s="11">
        <v>11000000</v>
      </c>
      <c r="H44" s="11">
        <v>230101</v>
      </c>
      <c r="I44">
        <v>230101</v>
      </c>
      <c r="K44" s="12">
        <v>97321</v>
      </c>
      <c r="L44" t="s">
        <v>60</v>
      </c>
      <c r="M44" t="s">
        <v>61</v>
      </c>
    </row>
    <row r="45" spans="1:13" x14ac:dyDescent="0.25">
      <c r="A45" t="s">
        <v>14</v>
      </c>
      <c r="B45" s="14" t="s">
        <v>20</v>
      </c>
      <c r="C45" s="14"/>
      <c r="D45" s="14"/>
      <c r="E45" s="10">
        <v>44631</v>
      </c>
      <c r="G45" s="11"/>
      <c r="H45" s="11"/>
      <c r="K45" s="13">
        <v>284487</v>
      </c>
    </row>
    <row r="46" spans="1:13" x14ac:dyDescent="0.25">
      <c r="A46" t="s">
        <v>14</v>
      </c>
      <c r="B46" s="14" t="s">
        <v>20</v>
      </c>
      <c r="C46" s="14"/>
      <c r="D46" s="14"/>
      <c r="E46" s="10">
        <v>44631</v>
      </c>
      <c r="G46" s="11"/>
      <c r="H46" s="11"/>
      <c r="K46" s="13">
        <v>313016</v>
      </c>
    </row>
    <row r="47" spans="1:13" x14ac:dyDescent="0.25">
      <c r="A47" t="s">
        <v>14</v>
      </c>
      <c r="B47">
        <v>1533902</v>
      </c>
      <c r="C47" t="s">
        <v>62</v>
      </c>
      <c r="D47">
        <v>8001133897</v>
      </c>
      <c r="E47" s="10">
        <v>44631</v>
      </c>
      <c r="F47">
        <v>2734233</v>
      </c>
      <c r="G47" s="11">
        <v>923272421</v>
      </c>
      <c r="H47" s="11">
        <v>190101</v>
      </c>
      <c r="I47">
        <v>190101</v>
      </c>
      <c r="K47" s="12">
        <v>346633</v>
      </c>
      <c r="L47" t="s">
        <v>63</v>
      </c>
      <c r="M47" t="s">
        <v>36</v>
      </c>
    </row>
    <row r="48" spans="1:13" x14ac:dyDescent="0.25">
      <c r="A48" t="s">
        <v>14</v>
      </c>
      <c r="B48">
        <v>2749352</v>
      </c>
      <c r="C48" t="s">
        <v>64</v>
      </c>
      <c r="D48">
        <v>8902077901</v>
      </c>
      <c r="E48" s="10">
        <v>44631</v>
      </c>
      <c r="F48">
        <v>7583051</v>
      </c>
      <c r="G48" s="11">
        <v>11000000</v>
      </c>
      <c r="H48" s="11">
        <v>230101</v>
      </c>
      <c r="I48">
        <v>230101</v>
      </c>
      <c r="K48" s="12">
        <v>464084</v>
      </c>
      <c r="L48" t="s">
        <v>33</v>
      </c>
      <c r="M48" t="s">
        <v>36</v>
      </c>
    </row>
    <row r="49" spans="1:13" x14ac:dyDescent="0.25">
      <c r="A49" t="s">
        <v>14</v>
      </c>
      <c r="B49">
        <v>1741155</v>
      </c>
      <c r="C49" t="s">
        <v>37</v>
      </c>
      <c r="D49">
        <v>8909050559</v>
      </c>
      <c r="E49" s="10">
        <v>44631</v>
      </c>
      <c r="F49">
        <v>3803346</v>
      </c>
      <c r="G49" s="11">
        <v>11000000</v>
      </c>
      <c r="H49" s="11">
        <v>230101</v>
      </c>
      <c r="I49">
        <v>230101</v>
      </c>
      <c r="K49" s="12">
        <v>895551</v>
      </c>
      <c r="L49" t="s">
        <v>65</v>
      </c>
      <c r="M49" t="s">
        <v>18</v>
      </c>
    </row>
    <row r="50" spans="1:13" x14ac:dyDescent="0.25">
      <c r="A50" t="s">
        <v>14</v>
      </c>
      <c r="B50" s="14" t="s">
        <v>20</v>
      </c>
      <c r="C50" s="14"/>
      <c r="D50" s="14"/>
      <c r="E50" s="10">
        <v>44631</v>
      </c>
      <c r="G50" s="11"/>
      <c r="H50" s="11"/>
      <c r="K50" s="13">
        <v>1892184</v>
      </c>
    </row>
    <row r="51" spans="1:13" x14ac:dyDescent="0.25">
      <c r="A51" t="s">
        <v>14</v>
      </c>
      <c r="B51">
        <v>659606</v>
      </c>
      <c r="C51" t="s">
        <v>37</v>
      </c>
      <c r="D51">
        <v>8909049961</v>
      </c>
      <c r="E51" s="10">
        <v>44631</v>
      </c>
      <c r="F51">
        <v>3808080</v>
      </c>
      <c r="G51" s="11">
        <v>11000000</v>
      </c>
      <c r="H51" s="11">
        <v>230101</v>
      </c>
      <c r="I51">
        <v>230101</v>
      </c>
      <c r="K51" s="12">
        <v>13245438</v>
      </c>
      <c r="L51" t="s">
        <v>66</v>
      </c>
      <c r="M51" t="s">
        <v>67</v>
      </c>
    </row>
    <row r="52" spans="1:13" x14ac:dyDescent="0.25">
      <c r="A52" t="s">
        <v>14</v>
      </c>
      <c r="B52" s="14" t="s">
        <v>20</v>
      </c>
      <c r="C52" s="14"/>
      <c r="D52" s="14"/>
      <c r="E52" s="10">
        <v>44631</v>
      </c>
      <c r="G52" s="11"/>
      <c r="H52" s="11"/>
      <c r="K52" s="13">
        <v>25140501</v>
      </c>
    </row>
    <row r="53" spans="1:13" x14ac:dyDescent="0.25">
      <c r="A53" t="s">
        <v>14</v>
      </c>
      <c r="B53" s="14" t="s">
        <v>20</v>
      </c>
      <c r="C53" s="14"/>
      <c r="D53" s="14"/>
      <c r="E53" s="10">
        <v>44631</v>
      </c>
      <c r="G53" s="11"/>
      <c r="H53" s="11"/>
      <c r="K53" s="13">
        <v>31385054</v>
      </c>
    </row>
    <row r="54" spans="1:13" x14ac:dyDescent="0.25">
      <c r="A54" t="s">
        <v>14</v>
      </c>
      <c r="B54">
        <v>1845872</v>
      </c>
      <c r="C54" t="s">
        <v>68</v>
      </c>
      <c r="D54">
        <v>8999991728</v>
      </c>
      <c r="E54" s="10">
        <v>44634</v>
      </c>
      <c r="F54">
        <v>8844444</v>
      </c>
      <c r="G54" s="11">
        <v>11000000</v>
      </c>
      <c r="H54" s="11">
        <v>230101</v>
      </c>
      <c r="I54">
        <v>230101</v>
      </c>
      <c r="K54" s="12">
        <v>137468</v>
      </c>
      <c r="L54" t="s">
        <v>69</v>
      </c>
      <c r="M54" t="s">
        <v>70</v>
      </c>
    </row>
    <row r="55" spans="1:13" x14ac:dyDescent="0.25">
      <c r="A55" t="s">
        <v>14</v>
      </c>
      <c r="B55">
        <v>1845871</v>
      </c>
      <c r="C55" t="s">
        <v>68</v>
      </c>
      <c r="D55">
        <v>8999991728</v>
      </c>
      <c r="E55" s="10">
        <v>44634</v>
      </c>
      <c r="F55">
        <v>8844444</v>
      </c>
      <c r="G55" s="11">
        <v>11000000</v>
      </c>
      <c r="H55" s="11">
        <v>230101</v>
      </c>
      <c r="I55">
        <v>230101</v>
      </c>
      <c r="K55" s="12">
        <v>274936</v>
      </c>
      <c r="L55" t="s">
        <v>69</v>
      </c>
      <c r="M55" t="s">
        <v>71</v>
      </c>
    </row>
    <row r="56" spans="1:13" x14ac:dyDescent="0.25">
      <c r="A56" t="s">
        <v>14</v>
      </c>
      <c r="B56">
        <v>1159299</v>
      </c>
      <c r="C56" t="s">
        <v>72</v>
      </c>
      <c r="D56">
        <v>8999993281</v>
      </c>
      <c r="E56" s="10">
        <v>44634</v>
      </c>
      <c r="F56">
        <v>8439101</v>
      </c>
      <c r="G56" s="11">
        <v>11000000</v>
      </c>
      <c r="H56" s="11">
        <v>230101</v>
      </c>
      <c r="I56">
        <v>230101</v>
      </c>
      <c r="K56" s="12">
        <v>2917952</v>
      </c>
      <c r="L56" t="s">
        <v>73</v>
      </c>
      <c r="M56" t="s">
        <v>73</v>
      </c>
    </row>
    <row r="57" spans="1:13" x14ac:dyDescent="0.25">
      <c r="A57" t="s">
        <v>14</v>
      </c>
      <c r="B57">
        <v>1620229</v>
      </c>
      <c r="C57" t="s">
        <v>34</v>
      </c>
      <c r="D57">
        <v>8908010590</v>
      </c>
      <c r="E57" s="10">
        <v>44634</v>
      </c>
      <c r="F57">
        <v>8879790</v>
      </c>
      <c r="G57" s="11">
        <v>11000000</v>
      </c>
      <c r="H57" s="11">
        <v>230101</v>
      </c>
      <c r="I57">
        <v>230101</v>
      </c>
      <c r="K57" s="12">
        <v>4037543</v>
      </c>
      <c r="L57" t="s">
        <v>74</v>
      </c>
      <c r="M57" t="s">
        <v>36</v>
      </c>
    </row>
    <row r="58" spans="1:13" x14ac:dyDescent="0.25">
      <c r="A58" t="s">
        <v>14</v>
      </c>
      <c r="B58">
        <v>1445391</v>
      </c>
      <c r="C58" t="s">
        <v>75</v>
      </c>
      <c r="D58">
        <v>94314538</v>
      </c>
      <c r="E58" s="10">
        <v>44635</v>
      </c>
      <c r="F58">
        <v>316698375</v>
      </c>
      <c r="G58" s="11">
        <v>11000000</v>
      </c>
      <c r="H58" s="11">
        <v>230101</v>
      </c>
      <c r="I58">
        <v>230101</v>
      </c>
      <c r="K58" s="12">
        <v>126968</v>
      </c>
      <c r="L58" t="s">
        <v>76</v>
      </c>
      <c r="M58" t="s">
        <v>77</v>
      </c>
    </row>
    <row r="59" spans="1:13" x14ac:dyDescent="0.25">
      <c r="A59" t="s">
        <v>14</v>
      </c>
      <c r="B59" s="14" t="s">
        <v>20</v>
      </c>
      <c r="C59" s="14"/>
      <c r="D59" s="14"/>
      <c r="E59" s="10">
        <v>44635</v>
      </c>
      <c r="G59" s="11"/>
      <c r="H59" s="11"/>
      <c r="K59" s="13">
        <v>3652299.35</v>
      </c>
    </row>
    <row r="60" spans="1:13" x14ac:dyDescent="0.25">
      <c r="A60" t="s">
        <v>14</v>
      </c>
      <c r="B60">
        <v>1135336</v>
      </c>
      <c r="C60" t="s">
        <v>62</v>
      </c>
      <c r="D60">
        <v>8001133897</v>
      </c>
      <c r="E60" s="10">
        <v>44635</v>
      </c>
      <c r="F60">
        <v>2734233</v>
      </c>
      <c r="G60" s="11">
        <v>11000000</v>
      </c>
      <c r="H60" s="11">
        <v>230101</v>
      </c>
      <c r="I60">
        <v>230101</v>
      </c>
      <c r="K60" s="12">
        <v>20417715</v>
      </c>
      <c r="L60" t="s">
        <v>78</v>
      </c>
      <c r="M60" t="s">
        <v>36</v>
      </c>
    </row>
    <row r="61" spans="1:13" x14ac:dyDescent="0.25">
      <c r="A61" t="s">
        <v>14</v>
      </c>
      <c r="B61">
        <v>1818045</v>
      </c>
      <c r="C61" t="s">
        <v>79</v>
      </c>
      <c r="D61">
        <v>8902051768</v>
      </c>
      <c r="E61" s="10">
        <v>44636</v>
      </c>
      <c r="F61">
        <v>6497772</v>
      </c>
      <c r="G61" s="11">
        <v>11000000</v>
      </c>
      <c r="H61" s="11">
        <v>230101</v>
      </c>
      <c r="I61">
        <v>230101</v>
      </c>
      <c r="K61" s="12">
        <v>55199</v>
      </c>
      <c r="L61" t="s">
        <v>80</v>
      </c>
      <c r="M61" t="s">
        <v>18</v>
      </c>
    </row>
    <row r="62" spans="1:13" x14ac:dyDescent="0.25">
      <c r="A62" t="s">
        <v>14</v>
      </c>
      <c r="B62" s="14" t="s">
        <v>20</v>
      </c>
      <c r="C62" s="14"/>
      <c r="D62" s="14"/>
      <c r="E62" s="10">
        <v>44636</v>
      </c>
      <c r="G62" s="11"/>
      <c r="H62" s="11"/>
      <c r="K62" s="13">
        <v>252046</v>
      </c>
    </row>
    <row r="63" spans="1:13" x14ac:dyDescent="0.25">
      <c r="A63" t="s">
        <v>14</v>
      </c>
      <c r="B63" s="14" t="s">
        <v>20</v>
      </c>
      <c r="C63" s="14"/>
      <c r="D63" s="14"/>
      <c r="E63" s="10">
        <v>44636</v>
      </c>
      <c r="G63" s="11"/>
      <c r="H63" s="11"/>
      <c r="K63" s="13">
        <v>2174810</v>
      </c>
    </row>
    <row r="64" spans="1:13" x14ac:dyDescent="0.25">
      <c r="A64" t="s">
        <v>14</v>
      </c>
      <c r="B64" s="14" t="s">
        <v>20</v>
      </c>
      <c r="C64" s="14"/>
      <c r="D64" s="14"/>
      <c r="E64" s="10">
        <v>44636</v>
      </c>
      <c r="G64" s="11"/>
      <c r="H64" s="11"/>
      <c r="K64" s="13">
        <v>3637182</v>
      </c>
    </row>
    <row r="65" spans="1:13" x14ac:dyDescent="0.25">
      <c r="A65" t="s">
        <v>14</v>
      </c>
      <c r="B65" s="14" t="s">
        <v>20</v>
      </c>
      <c r="C65" s="14"/>
      <c r="D65" s="14"/>
      <c r="E65" s="10">
        <v>44636</v>
      </c>
      <c r="G65" s="11"/>
      <c r="H65" s="11"/>
      <c r="K65" s="13">
        <v>4331000</v>
      </c>
    </row>
    <row r="66" spans="1:13" x14ac:dyDescent="0.25">
      <c r="A66" t="s">
        <v>14</v>
      </c>
      <c r="B66" s="14" t="s">
        <v>20</v>
      </c>
      <c r="C66" s="14"/>
      <c r="D66" s="14"/>
      <c r="E66" s="10">
        <v>44636</v>
      </c>
      <c r="G66" s="11"/>
      <c r="H66" s="11"/>
      <c r="K66" s="13">
        <v>5258018</v>
      </c>
    </row>
    <row r="67" spans="1:13" x14ac:dyDescent="0.25">
      <c r="A67" t="s">
        <v>14</v>
      </c>
      <c r="B67" s="14" t="s">
        <v>20</v>
      </c>
      <c r="C67" s="14"/>
      <c r="D67" s="14"/>
      <c r="E67" s="10">
        <v>44636</v>
      </c>
      <c r="G67" s="11"/>
      <c r="H67" s="11"/>
      <c r="K67" s="13">
        <v>6409414</v>
      </c>
    </row>
    <row r="68" spans="1:13" x14ac:dyDescent="0.25">
      <c r="A68" t="s">
        <v>14</v>
      </c>
      <c r="B68" s="14" t="s">
        <v>20</v>
      </c>
      <c r="C68" s="14"/>
      <c r="D68" s="14"/>
      <c r="E68" s="10">
        <v>44636</v>
      </c>
      <c r="G68" s="11"/>
      <c r="H68" s="11"/>
      <c r="K68" s="13">
        <v>7343083</v>
      </c>
    </row>
    <row r="69" spans="1:13" x14ac:dyDescent="0.25">
      <c r="A69" t="s">
        <v>14</v>
      </c>
      <c r="B69" s="14" t="s">
        <v>20</v>
      </c>
      <c r="C69" s="14"/>
      <c r="D69" s="14"/>
      <c r="E69" s="10">
        <v>44636</v>
      </c>
      <c r="G69" s="11"/>
      <c r="H69" s="11"/>
      <c r="K69" s="13">
        <v>12196046</v>
      </c>
    </row>
    <row r="70" spans="1:13" x14ac:dyDescent="0.25">
      <c r="A70" t="s">
        <v>14</v>
      </c>
      <c r="B70" s="14" t="s">
        <v>20</v>
      </c>
      <c r="C70" s="14"/>
      <c r="D70" s="14"/>
      <c r="E70" s="10">
        <v>44636</v>
      </c>
      <c r="G70" s="11"/>
      <c r="H70" s="11"/>
      <c r="K70" s="13">
        <v>13299246</v>
      </c>
    </row>
    <row r="71" spans="1:13" x14ac:dyDescent="0.25">
      <c r="A71" t="s">
        <v>14</v>
      </c>
      <c r="B71" s="14" t="s">
        <v>20</v>
      </c>
      <c r="C71" s="14"/>
      <c r="D71" s="14"/>
      <c r="E71" s="10">
        <v>44636</v>
      </c>
      <c r="G71" s="11"/>
      <c r="H71" s="11"/>
      <c r="K71" s="13">
        <v>216234577</v>
      </c>
    </row>
    <row r="72" spans="1:13" x14ac:dyDescent="0.25">
      <c r="A72" t="s">
        <v>14</v>
      </c>
      <c r="B72">
        <v>1332123</v>
      </c>
      <c r="C72" t="s">
        <v>81</v>
      </c>
      <c r="D72">
        <v>8001029068</v>
      </c>
      <c r="E72" s="10">
        <v>44637</v>
      </c>
      <c r="F72">
        <v>3128719086</v>
      </c>
      <c r="G72" s="11">
        <v>11000000</v>
      </c>
      <c r="H72" s="11">
        <v>230101</v>
      </c>
      <c r="I72">
        <v>230101</v>
      </c>
      <c r="K72" s="12">
        <v>868195</v>
      </c>
      <c r="L72" t="s">
        <v>82</v>
      </c>
      <c r="M72" t="s">
        <v>82</v>
      </c>
    </row>
    <row r="73" spans="1:13" x14ac:dyDescent="0.25">
      <c r="A73" t="s">
        <v>14</v>
      </c>
      <c r="B73">
        <v>1919835</v>
      </c>
      <c r="C73" t="s">
        <v>83</v>
      </c>
      <c r="D73">
        <v>8001028385</v>
      </c>
      <c r="E73" s="10">
        <v>44637</v>
      </c>
      <c r="F73">
        <v>8852988</v>
      </c>
      <c r="G73" s="11">
        <v>11000000</v>
      </c>
      <c r="H73" s="11">
        <v>230101</v>
      </c>
      <c r="I73">
        <v>230101</v>
      </c>
      <c r="K73" s="12">
        <v>1582122</v>
      </c>
      <c r="L73" t="s">
        <v>84</v>
      </c>
      <c r="M73" t="s">
        <v>18</v>
      </c>
    </row>
    <row r="74" spans="1:13" x14ac:dyDescent="0.25">
      <c r="A74" t="s">
        <v>14</v>
      </c>
      <c r="B74">
        <v>869449</v>
      </c>
      <c r="C74" t="s">
        <v>85</v>
      </c>
      <c r="D74">
        <v>899999325</v>
      </c>
      <c r="E74" s="10">
        <v>44638</v>
      </c>
      <c r="F74">
        <v>7449745</v>
      </c>
      <c r="G74" s="11">
        <v>11000000</v>
      </c>
      <c r="H74" s="11">
        <v>230101</v>
      </c>
      <c r="I74">
        <v>230101</v>
      </c>
      <c r="K74" s="12">
        <v>33880</v>
      </c>
      <c r="L74" t="s">
        <v>86</v>
      </c>
      <c r="M74" t="s">
        <v>87</v>
      </c>
    </row>
    <row r="75" spans="1:13" x14ac:dyDescent="0.25">
      <c r="A75" t="s">
        <v>14</v>
      </c>
      <c r="B75">
        <v>1218139</v>
      </c>
      <c r="C75" t="s">
        <v>68</v>
      </c>
      <c r="D75">
        <v>899999468</v>
      </c>
      <c r="E75" s="10">
        <v>44638</v>
      </c>
      <c r="F75">
        <v>5876644</v>
      </c>
      <c r="G75" s="11">
        <v>11000000</v>
      </c>
      <c r="H75" s="11">
        <v>230101</v>
      </c>
      <c r="I75">
        <v>230101</v>
      </c>
      <c r="K75" s="12">
        <v>45857</v>
      </c>
      <c r="L75" t="s">
        <v>88</v>
      </c>
      <c r="M75" t="s">
        <v>89</v>
      </c>
    </row>
    <row r="76" spans="1:13" x14ac:dyDescent="0.25">
      <c r="A76" t="s">
        <v>14</v>
      </c>
      <c r="B76">
        <v>1711227</v>
      </c>
      <c r="C76" t="s">
        <v>15</v>
      </c>
      <c r="D76">
        <v>8920993243</v>
      </c>
      <c r="E76" s="10">
        <v>44638</v>
      </c>
      <c r="F76">
        <v>6713228</v>
      </c>
      <c r="G76" s="11">
        <v>11000000</v>
      </c>
      <c r="H76" s="11">
        <v>230101</v>
      </c>
      <c r="I76">
        <v>230101</v>
      </c>
      <c r="K76" s="12">
        <v>97341</v>
      </c>
      <c r="L76" t="s">
        <v>16</v>
      </c>
      <c r="M76" t="s">
        <v>16</v>
      </c>
    </row>
    <row r="77" spans="1:13" x14ac:dyDescent="0.25">
      <c r="A77" t="s">
        <v>14</v>
      </c>
      <c r="B77" s="14" t="s">
        <v>20</v>
      </c>
      <c r="C77" s="14"/>
      <c r="D77" s="14"/>
      <c r="E77" s="10">
        <v>44638</v>
      </c>
      <c r="G77" s="11"/>
      <c r="H77" s="11"/>
      <c r="K77" s="13">
        <v>281587</v>
      </c>
    </row>
    <row r="78" spans="1:13" x14ac:dyDescent="0.25">
      <c r="A78" t="s">
        <v>14</v>
      </c>
      <c r="B78" s="14" t="s">
        <v>20</v>
      </c>
      <c r="C78" s="14"/>
      <c r="D78" s="14"/>
      <c r="E78" s="10">
        <v>44638</v>
      </c>
      <c r="G78" s="11"/>
      <c r="H78" s="11"/>
      <c r="K78" s="13">
        <v>281616</v>
      </c>
    </row>
    <row r="79" spans="1:13" x14ac:dyDescent="0.25">
      <c r="A79" t="s">
        <v>14</v>
      </c>
      <c r="B79">
        <v>1641184</v>
      </c>
      <c r="C79" t="s">
        <v>90</v>
      </c>
      <c r="D79">
        <v>899999312</v>
      </c>
      <c r="E79" s="10">
        <v>44642</v>
      </c>
      <c r="F79">
        <v>3133939169</v>
      </c>
      <c r="G79" s="11">
        <v>11000000</v>
      </c>
      <c r="H79" s="11">
        <v>230101</v>
      </c>
      <c r="I79">
        <v>230101</v>
      </c>
      <c r="K79" s="12">
        <v>8854</v>
      </c>
      <c r="L79" t="s">
        <v>91</v>
      </c>
      <c r="M79" t="s">
        <v>18</v>
      </c>
    </row>
    <row r="80" spans="1:13" x14ac:dyDescent="0.25">
      <c r="A80" t="s">
        <v>14</v>
      </c>
      <c r="B80">
        <v>3567013</v>
      </c>
      <c r="C80" t="s">
        <v>90</v>
      </c>
      <c r="D80">
        <v>899999312</v>
      </c>
      <c r="E80" s="10">
        <v>44642</v>
      </c>
      <c r="F80">
        <v>3133993100</v>
      </c>
      <c r="G80" s="11">
        <v>11000000</v>
      </c>
      <c r="H80" s="11">
        <v>230101</v>
      </c>
      <c r="I80">
        <v>230101</v>
      </c>
      <c r="K80" s="12">
        <v>9351</v>
      </c>
      <c r="L80" t="s">
        <v>92</v>
      </c>
      <c r="M80" t="s">
        <v>18</v>
      </c>
    </row>
    <row r="81" spans="1:13" x14ac:dyDescent="0.25">
      <c r="A81" t="s">
        <v>14</v>
      </c>
      <c r="B81">
        <v>1641183</v>
      </c>
      <c r="C81" t="s">
        <v>90</v>
      </c>
      <c r="D81">
        <v>899999312</v>
      </c>
      <c r="E81" s="10">
        <v>44642</v>
      </c>
      <c r="F81">
        <v>3133939169</v>
      </c>
      <c r="G81" s="11">
        <v>11000000</v>
      </c>
      <c r="H81" s="11">
        <v>230101</v>
      </c>
      <c r="I81">
        <v>230101</v>
      </c>
      <c r="K81" s="12">
        <v>17708</v>
      </c>
      <c r="L81" t="s">
        <v>93</v>
      </c>
      <c r="M81" t="s">
        <v>18</v>
      </c>
    </row>
    <row r="82" spans="1:13" x14ac:dyDescent="0.25">
      <c r="A82" t="s">
        <v>14</v>
      </c>
      <c r="B82">
        <v>48829527</v>
      </c>
      <c r="C82" t="s">
        <v>94</v>
      </c>
      <c r="D82">
        <v>891280000</v>
      </c>
      <c r="E82" s="10">
        <v>44642</v>
      </c>
      <c r="F82">
        <v>7244736</v>
      </c>
      <c r="G82" s="11">
        <v>923272193</v>
      </c>
      <c r="H82" s="11">
        <v>131401</v>
      </c>
      <c r="I82">
        <v>131401</v>
      </c>
      <c r="K82" s="12">
        <v>98700</v>
      </c>
      <c r="L82" t="s">
        <v>95</v>
      </c>
      <c r="M82" t="s">
        <v>96</v>
      </c>
    </row>
    <row r="83" spans="1:13" x14ac:dyDescent="0.25">
      <c r="A83" t="s">
        <v>14</v>
      </c>
      <c r="B83">
        <v>3748250</v>
      </c>
      <c r="C83" t="s">
        <v>37</v>
      </c>
      <c r="D83">
        <v>890905211</v>
      </c>
      <c r="E83" s="10">
        <v>44642</v>
      </c>
      <c r="F83">
        <v>38555555</v>
      </c>
      <c r="G83" s="11">
        <v>923272421</v>
      </c>
      <c r="H83" s="11">
        <v>190101</v>
      </c>
      <c r="I83">
        <v>190101</v>
      </c>
      <c r="K83" s="12">
        <v>804066</v>
      </c>
      <c r="L83" t="s">
        <v>97</v>
      </c>
      <c r="M83" t="s">
        <v>98</v>
      </c>
    </row>
    <row r="84" spans="1:13" x14ac:dyDescent="0.25">
      <c r="A84" t="s">
        <v>14</v>
      </c>
      <c r="B84">
        <v>3748255</v>
      </c>
      <c r="C84" t="s">
        <v>37</v>
      </c>
      <c r="D84">
        <v>890905211</v>
      </c>
      <c r="E84" s="10">
        <v>44642</v>
      </c>
      <c r="F84">
        <v>3855555</v>
      </c>
      <c r="G84" s="11">
        <v>923272421</v>
      </c>
      <c r="H84" s="11">
        <v>190101</v>
      </c>
      <c r="I84">
        <v>190101</v>
      </c>
      <c r="K84" s="12">
        <v>804147</v>
      </c>
      <c r="L84" t="s">
        <v>97</v>
      </c>
      <c r="M84" t="s">
        <v>99</v>
      </c>
    </row>
    <row r="85" spans="1:13" x14ac:dyDescent="0.25">
      <c r="A85" t="s">
        <v>14</v>
      </c>
      <c r="B85">
        <v>48829526</v>
      </c>
      <c r="C85" t="s">
        <v>94</v>
      </c>
      <c r="D85">
        <v>891280000</v>
      </c>
      <c r="E85" s="10">
        <v>44642</v>
      </c>
      <c r="F85">
        <v>7244326</v>
      </c>
      <c r="G85" s="11">
        <v>11000000</v>
      </c>
      <c r="H85" s="11">
        <v>230101</v>
      </c>
      <c r="I85">
        <v>230101</v>
      </c>
      <c r="K85" s="12">
        <v>1187657</v>
      </c>
      <c r="L85" t="s">
        <v>100</v>
      </c>
      <c r="M85" t="s">
        <v>101</v>
      </c>
    </row>
    <row r="86" spans="1:13" x14ac:dyDescent="0.25">
      <c r="A86" t="s">
        <v>14</v>
      </c>
      <c r="B86" s="14" t="s">
        <v>20</v>
      </c>
      <c r="C86" s="14"/>
      <c r="D86" s="14"/>
      <c r="E86" s="10">
        <v>44643</v>
      </c>
      <c r="G86" s="11"/>
      <c r="H86" s="11"/>
      <c r="K86" s="13">
        <v>15300</v>
      </c>
    </row>
    <row r="87" spans="1:13" x14ac:dyDescent="0.25">
      <c r="A87" t="s">
        <v>14</v>
      </c>
      <c r="B87" s="14" t="s">
        <v>20</v>
      </c>
      <c r="C87" s="14"/>
      <c r="D87" s="14"/>
      <c r="E87" s="10">
        <v>44643</v>
      </c>
      <c r="G87" s="11"/>
      <c r="H87" s="11"/>
      <c r="K87" s="13">
        <v>171173</v>
      </c>
    </row>
    <row r="88" spans="1:13" x14ac:dyDescent="0.25">
      <c r="A88" t="s">
        <v>14</v>
      </c>
      <c r="B88" s="14" t="s">
        <v>20</v>
      </c>
      <c r="C88" s="14"/>
      <c r="D88" s="14"/>
      <c r="E88" s="10">
        <v>44643</v>
      </c>
      <c r="G88" s="11"/>
      <c r="H88" s="11"/>
      <c r="K88" s="13">
        <v>428550</v>
      </c>
    </row>
    <row r="89" spans="1:13" x14ac:dyDescent="0.25">
      <c r="A89" t="s">
        <v>14</v>
      </c>
      <c r="B89" s="14" t="s">
        <v>20</v>
      </c>
      <c r="C89" s="14"/>
      <c r="D89" s="14"/>
      <c r="E89" s="10">
        <v>44643</v>
      </c>
      <c r="G89" s="11"/>
      <c r="H89" s="11"/>
      <c r="K89" s="13">
        <v>923359</v>
      </c>
    </row>
    <row r="90" spans="1:13" x14ac:dyDescent="0.25">
      <c r="A90" t="s">
        <v>14</v>
      </c>
      <c r="B90" s="14" t="s">
        <v>20</v>
      </c>
      <c r="C90" s="14"/>
      <c r="D90" s="14"/>
      <c r="E90" s="10">
        <v>44643</v>
      </c>
      <c r="G90" s="11"/>
      <c r="H90" s="11"/>
      <c r="K90" s="13">
        <v>1226911</v>
      </c>
    </row>
    <row r="91" spans="1:13" x14ac:dyDescent="0.25">
      <c r="A91" t="s">
        <v>14</v>
      </c>
      <c r="B91" s="14" t="s">
        <v>20</v>
      </c>
      <c r="C91" s="14"/>
      <c r="D91" s="14"/>
      <c r="E91" s="10">
        <v>44643</v>
      </c>
      <c r="G91" s="11"/>
      <c r="H91" s="11"/>
      <c r="K91" s="13">
        <v>1801548</v>
      </c>
    </row>
    <row r="92" spans="1:13" x14ac:dyDescent="0.25">
      <c r="A92" t="s">
        <v>14</v>
      </c>
      <c r="B92" s="14" t="s">
        <v>20</v>
      </c>
      <c r="C92" s="14"/>
      <c r="D92" s="14"/>
      <c r="E92" s="10">
        <v>44643</v>
      </c>
      <c r="G92" s="11"/>
      <c r="H92" s="11"/>
      <c r="K92" s="13">
        <v>4541531</v>
      </c>
    </row>
    <row r="93" spans="1:13" x14ac:dyDescent="0.25">
      <c r="A93" t="s">
        <v>14</v>
      </c>
      <c r="B93" s="14" t="s">
        <v>20</v>
      </c>
      <c r="C93" s="14"/>
      <c r="D93" s="14"/>
      <c r="E93" s="10">
        <v>44643</v>
      </c>
      <c r="G93" s="11"/>
      <c r="H93" s="11"/>
      <c r="K93" s="13">
        <v>4796765</v>
      </c>
    </row>
    <row r="94" spans="1:13" x14ac:dyDescent="0.25">
      <c r="A94" t="s">
        <v>14</v>
      </c>
      <c r="B94" s="14" t="s">
        <v>20</v>
      </c>
      <c r="C94" s="14"/>
      <c r="D94" s="14"/>
      <c r="E94" s="10">
        <v>44643</v>
      </c>
      <c r="G94" s="11"/>
      <c r="H94" s="11"/>
      <c r="K94" s="13">
        <v>9083062</v>
      </c>
    </row>
    <row r="95" spans="1:13" x14ac:dyDescent="0.25">
      <c r="A95" t="s">
        <v>14</v>
      </c>
      <c r="B95" s="14" t="s">
        <v>20</v>
      </c>
      <c r="C95" s="14"/>
      <c r="D95" s="14"/>
      <c r="E95" s="10">
        <v>44643</v>
      </c>
      <c r="G95" s="11"/>
      <c r="H95" s="11"/>
      <c r="K95" s="13">
        <v>48082632</v>
      </c>
    </row>
    <row r="96" spans="1:13" x14ac:dyDescent="0.25">
      <c r="A96" t="s">
        <v>14</v>
      </c>
      <c r="B96" s="14" t="s">
        <v>20</v>
      </c>
      <c r="C96" s="14"/>
      <c r="D96" s="14"/>
      <c r="E96" s="10">
        <v>44644</v>
      </c>
      <c r="G96" s="11"/>
      <c r="H96" s="11"/>
      <c r="K96" s="13">
        <v>184268</v>
      </c>
    </row>
    <row r="97" spans="1:13" x14ac:dyDescent="0.25">
      <c r="A97" t="s">
        <v>14</v>
      </c>
      <c r="B97">
        <v>5265</v>
      </c>
      <c r="C97" t="s">
        <v>90</v>
      </c>
      <c r="D97">
        <v>8600638758</v>
      </c>
      <c r="E97" s="10">
        <v>44644</v>
      </c>
      <c r="F97">
        <v>5147000</v>
      </c>
      <c r="G97" s="11">
        <v>11000000</v>
      </c>
      <c r="H97" s="11">
        <v>230101</v>
      </c>
      <c r="I97">
        <v>230101</v>
      </c>
      <c r="K97" s="12">
        <v>1632964</v>
      </c>
      <c r="L97" t="s">
        <v>102</v>
      </c>
      <c r="M97" t="s">
        <v>103</v>
      </c>
    </row>
    <row r="98" spans="1:13" x14ac:dyDescent="0.25">
      <c r="A98" t="s">
        <v>14</v>
      </c>
      <c r="B98">
        <v>1051828</v>
      </c>
      <c r="C98" t="s">
        <v>104</v>
      </c>
      <c r="D98">
        <v>8902019006</v>
      </c>
      <c r="E98" s="10">
        <v>44644</v>
      </c>
      <c r="F98">
        <v>6115555</v>
      </c>
      <c r="G98" s="11">
        <v>11000000</v>
      </c>
      <c r="H98" s="11">
        <v>230101</v>
      </c>
      <c r="I98">
        <v>230101</v>
      </c>
      <c r="K98" s="12">
        <v>19570109</v>
      </c>
      <c r="L98" t="s">
        <v>105</v>
      </c>
      <c r="M98" t="s">
        <v>36</v>
      </c>
    </row>
    <row r="99" spans="1:13" x14ac:dyDescent="0.25">
      <c r="A99" t="s">
        <v>14</v>
      </c>
      <c r="B99" s="14" t="s">
        <v>20</v>
      </c>
      <c r="C99" s="14"/>
      <c r="D99" s="14"/>
      <c r="E99" s="10">
        <v>44645</v>
      </c>
      <c r="G99" s="11"/>
      <c r="H99" s="11"/>
      <c r="K99" s="13">
        <v>3643</v>
      </c>
    </row>
    <row r="100" spans="1:13" x14ac:dyDescent="0.25">
      <c r="A100" t="s">
        <v>14</v>
      </c>
      <c r="B100" s="14" t="s">
        <v>20</v>
      </c>
      <c r="C100" s="14"/>
      <c r="D100" s="14"/>
      <c r="E100" s="10">
        <v>44645</v>
      </c>
      <c r="G100" s="11"/>
      <c r="H100" s="11"/>
      <c r="K100" s="13">
        <v>19384</v>
      </c>
    </row>
    <row r="101" spans="1:13" x14ac:dyDescent="0.25">
      <c r="A101" t="s">
        <v>14</v>
      </c>
      <c r="B101" s="14" t="s">
        <v>20</v>
      </c>
      <c r="C101" s="14"/>
      <c r="D101" s="14"/>
      <c r="E101" s="10">
        <v>44645</v>
      </c>
      <c r="G101" s="11"/>
      <c r="H101" s="11"/>
      <c r="K101" s="13">
        <v>19384</v>
      </c>
    </row>
    <row r="102" spans="1:13" x14ac:dyDescent="0.25">
      <c r="A102" t="s">
        <v>14</v>
      </c>
      <c r="B102">
        <v>1550130</v>
      </c>
      <c r="C102" t="s">
        <v>75</v>
      </c>
      <c r="D102">
        <v>94314538</v>
      </c>
      <c r="E102" s="10">
        <v>44645</v>
      </c>
      <c r="F102">
        <v>3166983375</v>
      </c>
      <c r="G102" s="11">
        <v>11000000</v>
      </c>
      <c r="H102" s="11">
        <v>230101</v>
      </c>
      <c r="I102">
        <v>230101</v>
      </c>
      <c r="K102" s="12">
        <v>134103</v>
      </c>
      <c r="L102" t="s">
        <v>76</v>
      </c>
      <c r="M102" t="s">
        <v>106</v>
      </c>
    </row>
    <row r="103" spans="1:13" x14ac:dyDescent="0.25">
      <c r="A103" t="s">
        <v>14</v>
      </c>
      <c r="B103">
        <v>1845873</v>
      </c>
      <c r="C103" t="s">
        <v>68</v>
      </c>
      <c r="D103">
        <v>8999991728</v>
      </c>
      <c r="E103" s="10">
        <v>44645</v>
      </c>
      <c r="F103">
        <v>8844444</v>
      </c>
      <c r="G103" s="11">
        <v>11000000</v>
      </c>
      <c r="H103" s="11">
        <v>230101</v>
      </c>
      <c r="I103">
        <v>230101</v>
      </c>
      <c r="K103" s="12">
        <v>145194</v>
      </c>
      <c r="L103" t="s">
        <v>107</v>
      </c>
      <c r="M103" t="s">
        <v>18</v>
      </c>
    </row>
    <row r="104" spans="1:13" x14ac:dyDescent="0.25">
      <c r="A104" t="s">
        <v>14</v>
      </c>
      <c r="B104">
        <v>1179450</v>
      </c>
      <c r="C104" t="s">
        <v>108</v>
      </c>
      <c r="D104">
        <v>899999466</v>
      </c>
      <c r="E104" s="10">
        <v>44645</v>
      </c>
      <c r="F104">
        <v>8548121</v>
      </c>
      <c r="G104" s="11">
        <v>923272421</v>
      </c>
      <c r="H104" s="11">
        <v>190101</v>
      </c>
      <c r="I104">
        <v>190101</v>
      </c>
      <c r="K104" s="12">
        <v>157150.98000000001</v>
      </c>
      <c r="L104" t="s">
        <v>109</v>
      </c>
      <c r="M104" t="s">
        <v>110</v>
      </c>
    </row>
    <row r="105" spans="1:13" x14ac:dyDescent="0.25">
      <c r="A105" t="s">
        <v>14</v>
      </c>
      <c r="B105">
        <v>1179451</v>
      </c>
      <c r="C105" t="s">
        <v>108</v>
      </c>
      <c r="D105">
        <v>899999466</v>
      </c>
      <c r="E105" s="10">
        <v>44645</v>
      </c>
      <c r="F105">
        <v>8548121</v>
      </c>
      <c r="G105" s="11">
        <v>923272421</v>
      </c>
      <c r="H105" s="11">
        <v>190101</v>
      </c>
      <c r="I105">
        <v>190101</v>
      </c>
      <c r="K105" s="12">
        <v>157166.87</v>
      </c>
      <c r="L105" t="s">
        <v>111</v>
      </c>
      <c r="M105" t="s">
        <v>112</v>
      </c>
    </row>
    <row r="106" spans="1:13" x14ac:dyDescent="0.25">
      <c r="A106" t="s">
        <v>14</v>
      </c>
      <c r="B106">
        <v>1939913</v>
      </c>
      <c r="C106" t="s">
        <v>44</v>
      </c>
      <c r="D106">
        <v>890205229</v>
      </c>
      <c r="E106" s="10">
        <v>44645</v>
      </c>
      <c r="F106">
        <v>6615339</v>
      </c>
      <c r="G106" s="11">
        <v>11000000</v>
      </c>
      <c r="H106" s="11">
        <v>230101</v>
      </c>
      <c r="I106">
        <v>230101</v>
      </c>
      <c r="K106" s="12">
        <v>166173</v>
      </c>
      <c r="L106" t="s">
        <v>18</v>
      </c>
      <c r="M106" t="s">
        <v>113</v>
      </c>
    </row>
    <row r="107" spans="1:13" x14ac:dyDescent="0.25">
      <c r="A107" t="s">
        <v>14</v>
      </c>
      <c r="B107">
        <v>2635079</v>
      </c>
      <c r="C107" t="s">
        <v>37</v>
      </c>
      <c r="D107">
        <v>890905211</v>
      </c>
      <c r="E107" s="10">
        <v>44645</v>
      </c>
      <c r="F107">
        <v>3855555</v>
      </c>
      <c r="G107" s="11">
        <v>11000000</v>
      </c>
      <c r="H107" s="11">
        <v>230101</v>
      </c>
      <c r="I107">
        <v>230101</v>
      </c>
      <c r="K107" s="12">
        <v>712089</v>
      </c>
      <c r="L107" t="s">
        <v>114</v>
      </c>
      <c r="M107" t="s">
        <v>115</v>
      </c>
    </row>
    <row r="108" spans="1:13" x14ac:dyDescent="0.25">
      <c r="A108" t="s">
        <v>14</v>
      </c>
      <c r="B108">
        <v>1179448</v>
      </c>
      <c r="C108" t="s">
        <v>108</v>
      </c>
      <c r="D108">
        <v>899999466</v>
      </c>
      <c r="E108" s="10">
        <v>44645</v>
      </c>
      <c r="F108">
        <v>8548121</v>
      </c>
      <c r="G108" s="11">
        <v>11000000</v>
      </c>
      <c r="H108" s="11">
        <v>230101</v>
      </c>
      <c r="I108">
        <v>230101</v>
      </c>
      <c r="K108" s="12">
        <v>868160</v>
      </c>
      <c r="L108" t="s">
        <v>116</v>
      </c>
      <c r="M108" t="s">
        <v>117</v>
      </c>
    </row>
    <row r="109" spans="1:13" x14ac:dyDescent="0.25">
      <c r="A109" t="s">
        <v>14</v>
      </c>
      <c r="B109">
        <v>3748251</v>
      </c>
      <c r="C109" t="s">
        <v>37</v>
      </c>
      <c r="D109">
        <v>890905211</v>
      </c>
      <c r="E109" s="10">
        <v>44645</v>
      </c>
      <c r="F109">
        <v>3855555</v>
      </c>
      <c r="G109" s="11">
        <v>11000000</v>
      </c>
      <c r="H109" s="11">
        <v>230101</v>
      </c>
      <c r="I109">
        <v>230101</v>
      </c>
      <c r="K109" s="12">
        <v>6784572</v>
      </c>
      <c r="L109" t="s">
        <v>118</v>
      </c>
      <c r="M109" t="s">
        <v>18</v>
      </c>
    </row>
    <row r="110" spans="1:13" x14ac:dyDescent="0.25">
      <c r="A110" t="s">
        <v>14</v>
      </c>
      <c r="B110">
        <v>285760</v>
      </c>
      <c r="C110" t="s">
        <v>75</v>
      </c>
      <c r="D110">
        <v>891480085</v>
      </c>
      <c r="E110" s="10">
        <v>44648</v>
      </c>
      <c r="F110">
        <v>3398300</v>
      </c>
      <c r="G110" s="11">
        <v>11000000</v>
      </c>
      <c r="H110" s="11">
        <v>230101</v>
      </c>
      <c r="I110">
        <v>230101</v>
      </c>
      <c r="K110" s="12">
        <v>98891</v>
      </c>
      <c r="L110" t="s">
        <v>119</v>
      </c>
      <c r="M110" t="s">
        <v>120</v>
      </c>
    </row>
    <row r="111" spans="1:13" x14ac:dyDescent="0.25">
      <c r="A111" t="s">
        <v>14</v>
      </c>
      <c r="B111">
        <v>1135348</v>
      </c>
      <c r="C111" t="s">
        <v>62</v>
      </c>
      <c r="D111">
        <v>8001133897</v>
      </c>
      <c r="E111" s="10">
        <v>44648</v>
      </c>
      <c r="F111">
        <v>2734233</v>
      </c>
      <c r="G111" s="11">
        <v>923272421</v>
      </c>
      <c r="H111" s="11">
        <v>190101</v>
      </c>
      <c r="I111">
        <v>190101</v>
      </c>
      <c r="K111" s="12">
        <v>346668</v>
      </c>
      <c r="L111" t="s">
        <v>121</v>
      </c>
      <c r="M111" t="s">
        <v>36</v>
      </c>
    </row>
    <row r="112" spans="1:13" x14ac:dyDescent="0.25">
      <c r="A112" t="s">
        <v>14</v>
      </c>
      <c r="B112">
        <v>3028473</v>
      </c>
      <c r="C112" t="s">
        <v>122</v>
      </c>
      <c r="D112">
        <v>8000990957</v>
      </c>
      <c r="E112" s="10">
        <v>44648</v>
      </c>
      <c r="F112">
        <v>7732000</v>
      </c>
      <c r="G112" s="11">
        <v>11000000</v>
      </c>
      <c r="H112" s="11">
        <v>230101</v>
      </c>
      <c r="I112">
        <v>230101</v>
      </c>
      <c r="K112" s="12">
        <v>863221</v>
      </c>
      <c r="L112" t="s">
        <v>18</v>
      </c>
      <c r="M112" t="s">
        <v>123</v>
      </c>
    </row>
    <row r="113" spans="1:13" x14ac:dyDescent="0.25">
      <c r="A113" t="s">
        <v>14</v>
      </c>
      <c r="B113" s="14" t="s">
        <v>20</v>
      </c>
      <c r="C113" s="14"/>
      <c r="D113" s="14"/>
      <c r="E113" s="10">
        <v>44648</v>
      </c>
      <c r="G113" s="11"/>
      <c r="H113" s="11"/>
      <c r="K113" s="13">
        <v>2261087</v>
      </c>
    </row>
    <row r="114" spans="1:13" x14ac:dyDescent="0.25">
      <c r="A114" t="s">
        <v>14</v>
      </c>
      <c r="B114">
        <v>1982635</v>
      </c>
      <c r="C114" t="s">
        <v>24</v>
      </c>
      <c r="D114">
        <v>8902055818</v>
      </c>
      <c r="E114" s="10">
        <v>44649</v>
      </c>
      <c r="F114">
        <v>3208148696</v>
      </c>
      <c r="G114" s="11">
        <v>11000000</v>
      </c>
      <c r="H114" s="11">
        <v>230101</v>
      </c>
      <c r="I114">
        <v>230101</v>
      </c>
      <c r="K114" s="12">
        <v>47575</v>
      </c>
      <c r="L114" t="s">
        <v>124</v>
      </c>
      <c r="M114" t="s">
        <v>18</v>
      </c>
    </row>
    <row r="115" spans="1:13" x14ac:dyDescent="0.25">
      <c r="A115" t="s">
        <v>14</v>
      </c>
      <c r="B115">
        <v>1670256</v>
      </c>
      <c r="C115" t="s">
        <v>59</v>
      </c>
      <c r="D115">
        <v>8919002721</v>
      </c>
      <c r="E115" s="10">
        <v>44649</v>
      </c>
      <c r="F115">
        <v>2339300</v>
      </c>
      <c r="G115" s="11">
        <v>11000000</v>
      </c>
      <c r="H115" s="11">
        <v>230101</v>
      </c>
      <c r="I115">
        <v>230101</v>
      </c>
      <c r="K115" s="12">
        <v>102791</v>
      </c>
      <c r="L115" t="s">
        <v>60</v>
      </c>
      <c r="M115" t="s">
        <v>125</v>
      </c>
    </row>
    <row r="116" spans="1:13" x14ac:dyDescent="0.25">
      <c r="A116" t="s">
        <v>14</v>
      </c>
      <c r="B116">
        <v>44840400</v>
      </c>
      <c r="C116" t="s">
        <v>94</v>
      </c>
      <c r="D116">
        <v>8001189541</v>
      </c>
      <c r="E116" s="10">
        <v>44649</v>
      </c>
      <c r="F116">
        <v>7317015</v>
      </c>
      <c r="G116" s="11">
        <v>11000000</v>
      </c>
      <c r="H116" s="11">
        <v>230101</v>
      </c>
      <c r="I116">
        <v>230101</v>
      </c>
      <c r="K116" s="12">
        <v>338090</v>
      </c>
      <c r="L116" t="s">
        <v>126</v>
      </c>
      <c r="M116" t="s">
        <v>127</v>
      </c>
    </row>
    <row r="117" spans="1:13" x14ac:dyDescent="0.25">
      <c r="A117" t="s">
        <v>14</v>
      </c>
      <c r="B117" s="14" t="s">
        <v>20</v>
      </c>
      <c r="C117" s="14"/>
      <c r="D117" s="14"/>
      <c r="E117" s="10">
        <v>44649</v>
      </c>
      <c r="G117" s="11"/>
      <c r="H117" s="11"/>
      <c r="K117" s="13">
        <v>364570.11</v>
      </c>
    </row>
    <row r="118" spans="1:13" x14ac:dyDescent="0.25">
      <c r="A118" t="s">
        <v>14</v>
      </c>
      <c r="B118">
        <v>2749350</v>
      </c>
      <c r="C118" t="s">
        <v>64</v>
      </c>
      <c r="D118">
        <v>8902077901</v>
      </c>
      <c r="E118" s="10">
        <v>44649</v>
      </c>
      <c r="F118">
        <v>3202455234</v>
      </c>
      <c r="G118" s="11">
        <v>11000000</v>
      </c>
      <c r="H118" s="11">
        <v>230101</v>
      </c>
      <c r="I118">
        <v>230101</v>
      </c>
      <c r="K118" s="12">
        <v>464084</v>
      </c>
      <c r="L118" t="s">
        <v>33</v>
      </c>
      <c r="M118" t="s">
        <v>36</v>
      </c>
    </row>
    <row r="119" spans="1:13" x14ac:dyDescent="0.25">
      <c r="A119" t="s">
        <v>14</v>
      </c>
      <c r="B119" s="14" t="s">
        <v>20</v>
      </c>
      <c r="C119" s="14"/>
      <c r="D119" s="14"/>
      <c r="E119" s="10">
        <v>44649</v>
      </c>
      <c r="G119" s="11"/>
      <c r="H119" s="11"/>
      <c r="K119" s="13">
        <v>519465</v>
      </c>
    </row>
    <row r="120" spans="1:13" x14ac:dyDescent="0.25">
      <c r="A120" t="s">
        <v>14</v>
      </c>
      <c r="B120">
        <v>44840399</v>
      </c>
      <c r="C120" t="s">
        <v>94</v>
      </c>
      <c r="D120">
        <v>8001189541</v>
      </c>
      <c r="E120" s="10">
        <v>44649</v>
      </c>
      <c r="F120">
        <v>7317015</v>
      </c>
      <c r="G120" s="11">
        <v>923272421</v>
      </c>
      <c r="H120" s="11">
        <v>190101</v>
      </c>
      <c r="I120">
        <v>190101</v>
      </c>
      <c r="K120" s="12">
        <v>1011746</v>
      </c>
      <c r="L120" t="s">
        <v>128</v>
      </c>
      <c r="M120" t="s">
        <v>129</v>
      </c>
    </row>
    <row r="121" spans="1:13" x14ac:dyDescent="0.25">
      <c r="A121" t="s">
        <v>14</v>
      </c>
      <c r="B121">
        <v>3527604</v>
      </c>
      <c r="C121" t="s">
        <v>39</v>
      </c>
      <c r="D121">
        <v>8902036888</v>
      </c>
      <c r="E121" s="10">
        <v>44649</v>
      </c>
      <c r="F121">
        <v>7272580</v>
      </c>
      <c r="G121" s="11">
        <v>11000000</v>
      </c>
      <c r="H121" s="11">
        <v>230101</v>
      </c>
      <c r="I121">
        <v>230101</v>
      </c>
      <c r="K121" s="12">
        <v>3258116</v>
      </c>
      <c r="L121" t="s">
        <v>130</v>
      </c>
      <c r="M121" t="s">
        <v>18</v>
      </c>
    </row>
    <row r="122" spans="1:13" x14ac:dyDescent="0.25">
      <c r="A122" t="s">
        <v>14</v>
      </c>
      <c r="B122" s="14" t="s">
        <v>20</v>
      </c>
      <c r="C122" s="14"/>
      <c r="D122" s="14"/>
      <c r="E122" s="10">
        <v>44649</v>
      </c>
      <c r="G122" s="11"/>
      <c r="H122" s="11"/>
      <c r="K122" s="13">
        <v>6035150.9199999999</v>
      </c>
    </row>
    <row r="123" spans="1:13" x14ac:dyDescent="0.25">
      <c r="A123" t="s">
        <v>14</v>
      </c>
      <c r="B123">
        <v>535328</v>
      </c>
      <c r="C123" t="s">
        <v>131</v>
      </c>
      <c r="D123">
        <v>800100521</v>
      </c>
      <c r="E123" s="10">
        <v>44650</v>
      </c>
      <c r="F123">
        <v>2459291</v>
      </c>
      <c r="G123" s="11">
        <v>11000000</v>
      </c>
      <c r="H123" s="11">
        <v>230101</v>
      </c>
      <c r="I123">
        <v>230101</v>
      </c>
      <c r="K123" s="12">
        <v>460607</v>
      </c>
      <c r="L123" t="s">
        <v>18</v>
      </c>
      <c r="M123" t="s">
        <v>33</v>
      </c>
    </row>
    <row r="124" spans="1:13" x14ac:dyDescent="0.25">
      <c r="A124" t="s">
        <v>14</v>
      </c>
      <c r="B124">
        <v>535324</v>
      </c>
      <c r="C124" t="s">
        <v>131</v>
      </c>
      <c r="D124">
        <v>800100521</v>
      </c>
      <c r="E124" s="10">
        <v>44650</v>
      </c>
      <c r="F124">
        <v>2459291</v>
      </c>
      <c r="G124" s="11">
        <v>11000000</v>
      </c>
      <c r="H124" s="11">
        <v>230101</v>
      </c>
      <c r="I124">
        <v>230101</v>
      </c>
      <c r="K124" s="12">
        <v>486493</v>
      </c>
      <c r="L124" t="s">
        <v>18</v>
      </c>
      <c r="M124" t="s">
        <v>33</v>
      </c>
    </row>
    <row r="125" spans="1:13" x14ac:dyDescent="0.25">
      <c r="A125" t="s">
        <v>14</v>
      </c>
      <c r="B125">
        <v>535337</v>
      </c>
      <c r="C125" t="s">
        <v>131</v>
      </c>
      <c r="D125">
        <v>800100521</v>
      </c>
      <c r="E125" s="10">
        <v>44650</v>
      </c>
      <c r="F125">
        <v>2459291</v>
      </c>
      <c r="G125" s="11">
        <v>11000000</v>
      </c>
      <c r="H125" s="11">
        <v>230101</v>
      </c>
      <c r="I125">
        <v>230101</v>
      </c>
      <c r="K125" s="12">
        <v>486493</v>
      </c>
      <c r="L125" t="s">
        <v>18</v>
      </c>
      <c r="M125" t="s">
        <v>33</v>
      </c>
    </row>
    <row r="126" spans="1:13" x14ac:dyDescent="0.25">
      <c r="A126" t="s">
        <v>14</v>
      </c>
      <c r="B126">
        <v>1932570</v>
      </c>
      <c r="C126" t="s">
        <v>90</v>
      </c>
      <c r="D126">
        <v>899999082</v>
      </c>
      <c r="E126" s="10">
        <v>44650</v>
      </c>
      <c r="F126">
        <v>3268000</v>
      </c>
      <c r="G126" s="11">
        <v>11000000</v>
      </c>
      <c r="H126" s="11">
        <v>230101</v>
      </c>
      <c r="I126">
        <v>230101</v>
      </c>
      <c r="K126" s="12">
        <v>2207752</v>
      </c>
      <c r="L126" t="s">
        <v>132</v>
      </c>
      <c r="M126" t="s">
        <v>133</v>
      </c>
    </row>
    <row r="127" spans="1:13" x14ac:dyDescent="0.25">
      <c r="A127" t="s">
        <v>14</v>
      </c>
      <c r="B127">
        <v>1932803</v>
      </c>
      <c r="C127" t="s">
        <v>90</v>
      </c>
      <c r="D127">
        <v>899999082</v>
      </c>
      <c r="E127" s="10">
        <v>44650</v>
      </c>
      <c r="F127">
        <v>3268000</v>
      </c>
      <c r="G127" s="11">
        <v>11000000</v>
      </c>
      <c r="H127" s="11">
        <v>230101</v>
      </c>
      <c r="I127">
        <v>230101</v>
      </c>
      <c r="K127" s="12">
        <v>2331828</v>
      </c>
      <c r="L127" t="s">
        <v>132</v>
      </c>
      <c r="M127" t="s">
        <v>134</v>
      </c>
    </row>
    <row r="128" spans="1:13" x14ac:dyDescent="0.25">
      <c r="A128" t="s">
        <v>14</v>
      </c>
      <c r="B128" s="14" t="s">
        <v>20</v>
      </c>
      <c r="C128" s="14"/>
      <c r="D128" s="14"/>
      <c r="E128" s="10">
        <v>44650</v>
      </c>
      <c r="G128" s="11"/>
      <c r="H128" s="11"/>
      <c r="K128" s="13">
        <v>2938139.25</v>
      </c>
    </row>
    <row r="129" spans="1:20" x14ac:dyDescent="0.25">
      <c r="A129" t="s">
        <v>14</v>
      </c>
      <c r="B129">
        <v>2355399</v>
      </c>
      <c r="C129" t="s">
        <v>37</v>
      </c>
      <c r="D129">
        <v>8909049961</v>
      </c>
      <c r="E129" s="10">
        <v>44650</v>
      </c>
      <c r="F129">
        <v>3808080</v>
      </c>
      <c r="G129" s="11">
        <v>11000000</v>
      </c>
      <c r="H129" s="11">
        <v>230101</v>
      </c>
      <c r="I129">
        <v>230101</v>
      </c>
      <c r="K129" s="12">
        <v>13245438</v>
      </c>
      <c r="L129" t="s">
        <v>135</v>
      </c>
      <c r="M129" t="s">
        <v>136</v>
      </c>
    </row>
    <row r="130" spans="1:20" x14ac:dyDescent="0.25">
      <c r="A130" t="s">
        <v>14</v>
      </c>
      <c r="B130">
        <v>1841850</v>
      </c>
      <c r="C130" t="s">
        <v>90</v>
      </c>
      <c r="D130">
        <v>8999991158</v>
      </c>
      <c r="E130" s="10">
        <v>44650</v>
      </c>
      <c r="F130">
        <v>6012422131</v>
      </c>
      <c r="G130" s="11">
        <v>11000000</v>
      </c>
      <c r="H130" s="11">
        <v>230101</v>
      </c>
      <c r="I130">
        <v>230101</v>
      </c>
      <c r="K130" s="12">
        <v>47085908</v>
      </c>
      <c r="L130" t="s">
        <v>36</v>
      </c>
      <c r="M130" t="s">
        <v>36</v>
      </c>
    </row>
    <row r="131" spans="1:20" x14ac:dyDescent="0.25">
      <c r="A131" t="s">
        <v>14</v>
      </c>
      <c r="B131">
        <v>1218127</v>
      </c>
      <c r="C131" t="s">
        <v>68</v>
      </c>
      <c r="D131">
        <v>899999468</v>
      </c>
      <c r="E131" s="10">
        <v>44651</v>
      </c>
      <c r="F131">
        <v>5876644</v>
      </c>
      <c r="G131" s="11">
        <v>11000000</v>
      </c>
      <c r="H131" s="11">
        <v>230101</v>
      </c>
      <c r="I131">
        <v>230101</v>
      </c>
      <c r="K131" s="12">
        <v>23555</v>
      </c>
      <c r="L131" t="s">
        <v>137</v>
      </c>
      <c r="M131" t="s">
        <v>18</v>
      </c>
    </row>
    <row r="132" spans="1:20" x14ac:dyDescent="0.25">
      <c r="A132" t="s">
        <v>14</v>
      </c>
      <c r="B132">
        <v>973332</v>
      </c>
      <c r="C132" t="s">
        <v>17</v>
      </c>
      <c r="D132">
        <v>8000998244</v>
      </c>
      <c r="E132" s="10">
        <v>44651</v>
      </c>
      <c r="F132">
        <v>7237846</v>
      </c>
      <c r="G132" s="11">
        <v>11000000</v>
      </c>
      <c r="H132" s="11">
        <v>230101</v>
      </c>
      <c r="I132">
        <v>230101</v>
      </c>
      <c r="K132" s="12">
        <v>120028</v>
      </c>
      <c r="L132" t="s">
        <v>18</v>
      </c>
      <c r="M132" t="s">
        <v>138</v>
      </c>
    </row>
    <row r="133" spans="1:20" x14ac:dyDescent="0.25">
      <c r="A133" t="s">
        <v>14</v>
      </c>
      <c r="B133" s="14" t="s">
        <v>20</v>
      </c>
      <c r="C133" s="14"/>
      <c r="D133" s="14"/>
      <c r="E133" s="10">
        <v>44651</v>
      </c>
      <c r="G133" s="11"/>
      <c r="H133" s="11"/>
      <c r="K133" s="13">
        <v>313016</v>
      </c>
    </row>
    <row r="134" spans="1:20" x14ac:dyDescent="0.25">
      <c r="A134" t="s">
        <v>14</v>
      </c>
      <c r="B134">
        <v>9306</v>
      </c>
      <c r="C134" t="s">
        <v>49</v>
      </c>
      <c r="D134">
        <v>8999994675</v>
      </c>
      <c r="E134" s="10">
        <v>44651</v>
      </c>
      <c r="F134">
        <v>8484266</v>
      </c>
      <c r="G134" s="11">
        <v>11000000</v>
      </c>
      <c r="H134" s="11">
        <v>230101</v>
      </c>
      <c r="I134">
        <v>230101</v>
      </c>
      <c r="K134" s="12">
        <v>481976</v>
      </c>
      <c r="L134" t="s">
        <v>139</v>
      </c>
      <c r="M134" t="s">
        <v>140</v>
      </c>
    </row>
    <row r="135" spans="1:20" x14ac:dyDescent="0.25">
      <c r="A135" t="s">
        <v>14</v>
      </c>
      <c r="B135">
        <v>1041475</v>
      </c>
      <c r="C135" t="s">
        <v>56</v>
      </c>
      <c r="D135">
        <v>8920992166</v>
      </c>
      <c r="E135" s="10">
        <v>44651</v>
      </c>
      <c r="F135">
        <v>6336334</v>
      </c>
      <c r="G135" s="11">
        <v>11000000</v>
      </c>
      <c r="H135" s="11">
        <v>230101</v>
      </c>
      <c r="I135">
        <v>230101</v>
      </c>
      <c r="K135" s="12">
        <v>483339</v>
      </c>
      <c r="L135" t="s">
        <v>141</v>
      </c>
      <c r="M135" t="s">
        <v>142</v>
      </c>
    </row>
    <row r="136" spans="1:20" x14ac:dyDescent="0.25">
      <c r="A136" t="s">
        <v>14</v>
      </c>
      <c r="B136">
        <v>427355</v>
      </c>
      <c r="C136" t="s">
        <v>27</v>
      </c>
      <c r="D136">
        <v>8900004399</v>
      </c>
      <c r="E136" s="10">
        <v>44651</v>
      </c>
      <c r="F136">
        <v>7411780</v>
      </c>
      <c r="G136" s="11">
        <v>11000000</v>
      </c>
      <c r="H136" s="11">
        <v>230101</v>
      </c>
      <c r="I136">
        <v>230101</v>
      </c>
      <c r="K136" s="12">
        <v>729910</v>
      </c>
      <c r="L136" t="s">
        <v>143</v>
      </c>
      <c r="M136" t="s">
        <v>36</v>
      </c>
    </row>
    <row r="137" spans="1:20" x14ac:dyDescent="0.25">
      <c r="A137" t="s">
        <v>14</v>
      </c>
      <c r="B137" s="14" t="s">
        <v>20</v>
      </c>
      <c r="C137" s="14"/>
      <c r="D137" s="14"/>
      <c r="E137" s="10">
        <v>44651</v>
      </c>
      <c r="K137" s="13">
        <v>4155267</v>
      </c>
    </row>
    <row r="138" spans="1:20" x14ac:dyDescent="0.25">
      <c r="A138" t="s">
        <v>14</v>
      </c>
      <c r="B138" s="14" t="s">
        <v>20</v>
      </c>
      <c r="C138" s="14"/>
      <c r="D138" s="14"/>
      <c r="E138" s="10">
        <v>44651</v>
      </c>
      <c r="K138" s="13">
        <v>21381573</v>
      </c>
    </row>
    <row r="139" spans="1:20" x14ac:dyDescent="0.25">
      <c r="A139" t="s">
        <v>14</v>
      </c>
      <c r="B139" s="14" t="s">
        <v>20</v>
      </c>
      <c r="C139" s="14"/>
      <c r="D139" s="14"/>
      <c r="E139" s="10">
        <v>44651</v>
      </c>
      <c r="K139" s="13">
        <v>23701100</v>
      </c>
    </row>
    <row r="141" spans="1:20" x14ac:dyDescent="0.25">
      <c r="A141" t="s">
        <v>144</v>
      </c>
      <c r="B141" t="s">
        <v>145</v>
      </c>
      <c r="E141" s="10"/>
      <c r="I141" s="11"/>
      <c r="J141" s="11"/>
      <c r="K141" s="15"/>
      <c r="L141" s="16"/>
      <c r="M141" s="17"/>
      <c r="Q141" s="16"/>
      <c r="R141" s="15"/>
      <c r="S141" s="15"/>
      <c r="T141" s="16"/>
    </row>
  </sheetData>
  <autoFilter ref="A1:IL139"/>
  <mergeCells count="59">
    <mergeCell ref="B11:D11"/>
    <mergeCell ref="B4:D4"/>
    <mergeCell ref="B5:D5"/>
    <mergeCell ref="B6:D6"/>
    <mergeCell ref="B7:D7"/>
    <mergeCell ref="B9:D9"/>
    <mergeCell ref="B41:D41"/>
    <mergeCell ref="B13:D13"/>
    <mergeCell ref="B19:D19"/>
    <mergeCell ref="B20:D20"/>
    <mergeCell ref="B21:D21"/>
    <mergeCell ref="B23:D23"/>
    <mergeCell ref="B25:D25"/>
    <mergeCell ref="B26:D26"/>
    <mergeCell ref="B28:D28"/>
    <mergeCell ref="B30:D30"/>
    <mergeCell ref="B33:D33"/>
    <mergeCell ref="B40:D40"/>
    <mergeCell ref="B67:D67"/>
    <mergeCell ref="B45:D45"/>
    <mergeCell ref="B46:D46"/>
    <mergeCell ref="B50:D50"/>
    <mergeCell ref="B52:D52"/>
    <mergeCell ref="B53:D53"/>
    <mergeCell ref="B59:D59"/>
    <mergeCell ref="B62:D62"/>
    <mergeCell ref="B63:D63"/>
    <mergeCell ref="B64:D64"/>
    <mergeCell ref="B65:D65"/>
    <mergeCell ref="B66:D66"/>
    <mergeCell ref="B91:D91"/>
    <mergeCell ref="B68:D68"/>
    <mergeCell ref="B69:D69"/>
    <mergeCell ref="B70:D70"/>
    <mergeCell ref="B71:D71"/>
    <mergeCell ref="B77:D77"/>
    <mergeCell ref="B78:D78"/>
    <mergeCell ref="B86:D86"/>
    <mergeCell ref="B87:D87"/>
    <mergeCell ref="B88:D88"/>
    <mergeCell ref="B89:D89"/>
    <mergeCell ref="B90:D90"/>
    <mergeCell ref="B122:D122"/>
    <mergeCell ref="B92:D92"/>
    <mergeCell ref="B93:D93"/>
    <mergeCell ref="B94:D94"/>
    <mergeCell ref="B95:D95"/>
    <mergeCell ref="B96:D96"/>
    <mergeCell ref="B99:D99"/>
    <mergeCell ref="B100:D100"/>
    <mergeCell ref="B101:D101"/>
    <mergeCell ref="B113:D113"/>
    <mergeCell ref="B117:D117"/>
    <mergeCell ref="B119:D119"/>
    <mergeCell ref="B128:D128"/>
    <mergeCell ref="B133:D133"/>
    <mergeCell ref="B137:D137"/>
    <mergeCell ref="B138:D138"/>
    <mergeCell ref="B139:D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2022-06-03T20:28:40Z</dcterms:created>
  <dcterms:modified xsi:type="dcterms:W3CDTF">2022-06-03T20:51:52Z</dcterms:modified>
</cp:coreProperties>
</file>