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2 FEBRERO\POPULAR\"/>
    </mc:Choice>
  </mc:AlternateContent>
  <bookViews>
    <workbookView xWindow="0" yWindow="0" windowWidth="20490" windowHeight="7620"/>
  </bookViews>
  <sheets>
    <sheet name="FEB" sheetId="1" r:id="rId1"/>
  </sheets>
  <externalReferences>
    <externalReference r:id="rId2"/>
  </externalReferences>
  <definedNames>
    <definedName name="_xlnm._FilterDatabase" localSheetId="0" hidden="1">FEB!$A$1:$IJ$93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G6" i="1" s="1"/>
</calcChain>
</file>

<file path=xl/sharedStrings.xml><?xml version="1.0" encoding="utf-8"?>
<sst xmlns="http://schemas.openxmlformats.org/spreadsheetml/2006/main" count="326" uniqueCount="124">
  <si>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</si>
  <si>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</si>
  <si>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</si>
  <si>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</si>
  <si>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</si>
  <si>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</si>
  <si>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</si>
  <si>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</si>
  <si>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</si>
  <si>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</si>
  <si>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</si>
  <si>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CHEQUE DEVUELTO</t>
  </si>
  <si>
    <t>Acto
Administrativo</t>
  </si>
  <si>
    <t>Proceso
Coactivo</t>
  </si>
  <si>
    <t>5000253582</t>
  </si>
  <si>
    <t>PASTO - NARINO</t>
  </si>
  <si>
    <t>0102022</t>
  </si>
  <si>
    <t>0051</t>
  </si>
  <si>
    <t>TULUA - VALLE</t>
  </si>
  <si>
    <t>8919002721</t>
  </si>
  <si>
    <t>2000590013</t>
  </si>
  <si>
    <t>IBAGUE - TOLIMA</t>
  </si>
  <si>
    <t>14000066</t>
  </si>
  <si>
    <t>1111</t>
  </si>
  <si>
    <t>14000067</t>
  </si>
  <si>
    <t>14000065</t>
  </si>
  <si>
    <t>TUNJA - BOYACA</t>
  </si>
  <si>
    <t>11111</t>
  </si>
  <si>
    <t>2018087336</t>
  </si>
  <si>
    <t>ARMENIA - QUINDIO</t>
  </si>
  <si>
    <t>8999990902</t>
  </si>
  <si>
    <t>060120223482</t>
  </si>
  <si>
    <t>CALI - VALLE</t>
  </si>
  <si>
    <t>2021122641</t>
  </si>
  <si>
    <t>ACH</t>
  </si>
  <si>
    <t>MEDELLIN - ANTIOQUIA</t>
  </si>
  <si>
    <t>20220123081</t>
  </si>
  <si>
    <t>8909823211</t>
  </si>
  <si>
    <t>20211222688</t>
  </si>
  <si>
    <t>YOPAL - CASANARE</t>
  </si>
  <si>
    <t>20211222525</t>
  </si>
  <si>
    <t>20211222526</t>
  </si>
  <si>
    <t>COGUA - CUNDINAMARCA</t>
  </si>
  <si>
    <t>2427</t>
  </si>
  <si>
    <t>660</t>
  </si>
  <si>
    <t>2340</t>
  </si>
  <si>
    <t>202111801759</t>
  </si>
  <si>
    <t>3394</t>
  </si>
  <si>
    <t>202111801755</t>
  </si>
  <si>
    <t>2424</t>
  </si>
  <si>
    <t>202211800014</t>
  </si>
  <si>
    <t>3474</t>
  </si>
  <si>
    <t>202211800015</t>
  </si>
  <si>
    <t>SOCORRO - SANTANDER</t>
  </si>
  <si>
    <t>202201232378</t>
  </si>
  <si>
    <t>DUITAMA - BOYACA</t>
  </si>
  <si>
    <t>202201</t>
  </si>
  <si>
    <t>8918551381</t>
  </si>
  <si>
    <t>PEREIRA - RISARALDA</t>
  </si>
  <si>
    <t>20220122950</t>
  </si>
  <si>
    <t>7242022</t>
  </si>
  <si>
    <t>VILLAVICENCIO - META</t>
  </si>
  <si>
    <t>8920993243</t>
  </si>
  <si>
    <t>20211222559</t>
  </si>
  <si>
    <t>103552021</t>
  </si>
  <si>
    <t>20220122916</t>
  </si>
  <si>
    <t>20220122917</t>
  </si>
  <si>
    <t>20220123160</t>
  </si>
  <si>
    <t>20220123040</t>
  </si>
  <si>
    <t>20211222765</t>
  </si>
  <si>
    <t>2433</t>
  </si>
  <si>
    <t>20220123161</t>
  </si>
  <si>
    <t>20211222766</t>
  </si>
  <si>
    <t>MALAGA - SANTANDER</t>
  </si>
  <si>
    <t>039</t>
  </si>
  <si>
    <t>BUCARAMANGA - SANTAN</t>
  </si>
  <si>
    <t>20211122457</t>
  </si>
  <si>
    <t>ARAUCA - ARAUCA</t>
  </si>
  <si>
    <t>2021112210</t>
  </si>
  <si>
    <t>20220123036</t>
  </si>
  <si>
    <t>20220123037</t>
  </si>
  <si>
    <t>MANIZALES - CALDAS</t>
  </si>
  <si>
    <t>3056</t>
  </si>
  <si>
    <t>403</t>
  </si>
  <si>
    <t>IPIALES - NARINO</t>
  </si>
  <si>
    <t>20211021953</t>
  </si>
  <si>
    <t>ESPINAL - TOLIMA</t>
  </si>
  <si>
    <t>8907020270</t>
  </si>
  <si>
    <t>20211122349</t>
  </si>
  <si>
    <t>FLORIDABLANCA - SANT</t>
  </si>
  <si>
    <t>2019123507</t>
  </si>
  <si>
    <t>20211122270</t>
  </si>
  <si>
    <t>20220123063</t>
  </si>
  <si>
    <t>20211222670</t>
  </si>
  <si>
    <t>0654</t>
  </si>
  <si>
    <t>1124462</t>
  </si>
  <si>
    <t>14000149</t>
  </si>
  <si>
    <t>BARRANCABERMEJA  - S</t>
  </si>
  <si>
    <t>20220123075</t>
  </si>
  <si>
    <t>MADRID - CUNDINAMARC</t>
  </si>
  <si>
    <t>899999325</t>
  </si>
  <si>
    <t>20220123150</t>
  </si>
  <si>
    <t>899999466</t>
  </si>
  <si>
    <t>20220123098</t>
  </si>
  <si>
    <t>8908010590</t>
  </si>
  <si>
    <t>20220123119</t>
  </si>
  <si>
    <t>20191213507</t>
  </si>
  <si>
    <t>20220122899</t>
  </si>
  <si>
    <t>BOGOTA - DISTRITO CA</t>
  </si>
  <si>
    <t>7672022</t>
  </si>
  <si>
    <t>20220123041</t>
  </si>
  <si>
    <t>BARBOSA - SANTANDER</t>
  </si>
  <si>
    <t>9000000121</t>
  </si>
  <si>
    <t>90000121</t>
  </si>
  <si>
    <t>8999990941</t>
  </si>
  <si>
    <t>2865059</t>
  </si>
  <si>
    <t>39520531</t>
  </si>
  <si>
    <t>17040664</t>
  </si>
  <si>
    <t>800118954</t>
  </si>
  <si>
    <t>20220223677</t>
  </si>
  <si>
    <t>899999090</t>
  </si>
  <si>
    <t>20220131</t>
  </si>
  <si>
    <t>Nota:</t>
  </si>
  <si>
    <t>Las partidas sin información corresponden a ingresos por ACH en el que se detalla sólo el número de identificación del consignante.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</si>
</sst>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2" fillId="0" borderId="0"/>
    <xf numFmtId="0" fontId="4" fillId="0" borderId="0"/>
  </cellStyleXfs>
  <cellXfs count="16">
    <xf numFmtId="0" fontId="0" fillId="0" borderId="0" xfId="0"/>
    <xf numFmtId="1" fontId="3" fillId="2" borderId="1" xfId="2" applyNumberFormat="1" applyFont="1" applyFill="1" applyBorder="1" applyAlignment="1">
      <alignment horizontal="center" vertical="distributed"/>
    </xf>
    <xf numFmtId="1" fontId="3" fillId="2" borderId="1" xfId="2" applyNumberFormat="1" applyFont="1" applyFill="1" applyBorder="1" applyAlignment="1">
      <alignment horizontal="right" vertical="distributed"/>
    </xf>
    <xf numFmtId="14" fontId="3" fillId="2" borderId="1" xfId="2" applyNumberFormat="1" applyFont="1" applyFill="1" applyBorder="1" applyAlignment="1">
      <alignment horizontal="center" vertical="center"/>
    </xf>
    <xf numFmtId="1" fontId="3" fillId="2" borderId="1" xfId="3" applyNumberFormat="1" applyFont="1" applyFill="1" applyBorder="1" applyAlignment="1">
      <alignment horizontal="center" vertical="distributed"/>
    </xf>
    <xf numFmtId="49" fontId="3" fillId="2" borderId="1" xfId="2" applyNumberFormat="1" applyFont="1" applyFill="1" applyBorder="1" applyAlignment="1">
      <alignment horizontal="center" vertical="distributed"/>
    </xf>
    <xf numFmtId="42" fontId="3" fillId="2" borderId="1" xfId="1" applyFont="1" applyFill="1" applyBorder="1" applyAlignment="1">
      <alignment horizontal="center" vertical="distributed"/>
    </xf>
    <xf numFmtId="0" fontId="1" fillId="0" borderId="0" xfId="3" applyFont="1" applyAlignment="1">
      <alignment vertical="distributed"/>
    </xf>
    <xf numFmtId="0" fontId="1" fillId="0" borderId="0" xfId="3" applyFont="1"/>
    <xf numFmtId="14" fontId="0" fillId="0" borderId="0" xfId="0" applyNumberFormat="1"/>
    <xf numFmtId="0" fontId="0" fillId="0" borderId="0" xfId="0" applyAlignment="1">
      <alignment horizontal="right"/>
    </xf>
    <xf numFmtId="42" fontId="0" fillId="3" borderId="0" xfId="1" applyFont="1" applyFill="1"/>
    <xf numFmtId="1" fontId="0" fillId="0" borderId="0" xfId="0" applyNumberFormat="1"/>
    <xf numFmtId="4" fontId="0" fillId="0" borderId="0" xfId="0" applyNumberFormat="1"/>
    <xf numFmtId="42" fontId="0" fillId="0" borderId="0" xfId="1" applyFont="1"/>
    <xf numFmtId="0" fontId="0" fillId="0" borderId="0" xfId="0" applyAlignment="1">
      <alignment horizontal="center"/>
    </xf>
  </cellXfs>
  <cellStyles count="4">
    <cellStyle name="Moneda [0]" xfId="1" builtinId="7"/>
    <cellStyle name="Normal" xfId="0" builtinId="0"/>
    <cellStyle name="Normal 3 2" xfId="3"/>
    <cellStyle name="Normal_0500002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95"/>
  <sheetViews>
    <sheetView tabSelected="1" topLeftCell="A89" workbookViewId="0">
      <selection activeCell="A95" sqref="A95:XFD95"/>
    </sheetView>
  </sheetViews>
  <sheetFormatPr baseColWidth="10" defaultRowHeight="15" x14ac:dyDescent="0.25"/>
  <cols>
    <col min="2" max="10" width="11.42578125" customWidth="1"/>
    <col min="11" max="11" width="14.140625" style="14" bestFit="1" customWidth="1"/>
  </cols>
  <sheetData>
    <row r="1" spans="1:244" s="8" customFormat="1" ht="45.75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6" t="s">
        <v>10</v>
      </c>
      <c r="L1" s="5" t="s">
        <v>11</v>
      </c>
      <c r="M1" s="5" t="s">
        <v>12</v>
      </c>
      <c r="N1" s="5" t="s">
        <v>13</v>
      </c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</row>
    <row r="2" spans="1:244" x14ac:dyDescent="0.25">
      <c r="A2" t="s">
        <v>14</v>
      </c>
      <c r="B2">
        <v>48827913</v>
      </c>
      <c r="C2" t="s">
        <v>15</v>
      </c>
      <c r="D2">
        <v>8912800000</v>
      </c>
      <c r="E2" s="9">
        <v>44593</v>
      </c>
      <c r="F2">
        <v>7244326</v>
      </c>
      <c r="G2" s="10">
        <v>11000000</v>
      </c>
      <c r="H2" s="10">
        <v>230101</v>
      </c>
      <c r="I2">
        <v>230101</v>
      </c>
      <c r="K2" s="11">
        <v>2248924</v>
      </c>
      <c r="L2" t="s">
        <v>16</v>
      </c>
      <c r="M2" t="s">
        <v>17</v>
      </c>
    </row>
    <row r="3" spans="1:244" x14ac:dyDescent="0.25">
      <c r="A3" t="s">
        <v>14</v>
      </c>
      <c r="B3">
        <v>1670182</v>
      </c>
      <c r="C3" t="s">
        <v>18</v>
      </c>
      <c r="D3">
        <v>8919002721</v>
      </c>
      <c r="E3" s="9">
        <v>44595</v>
      </c>
      <c r="F3">
        <v>2339300</v>
      </c>
      <c r="G3" s="10">
        <v>11000000</v>
      </c>
      <c r="H3" s="10">
        <v>230101</v>
      </c>
      <c r="I3">
        <v>230101</v>
      </c>
      <c r="K3" s="11">
        <v>194642</v>
      </c>
      <c r="L3" t="s">
        <v>19</v>
      </c>
      <c r="M3" t="s">
        <v>20</v>
      </c>
    </row>
    <row r="4" spans="1:244" x14ac:dyDescent="0.25">
      <c r="A4" t="s">
        <v>14</v>
      </c>
      <c r="B4">
        <v>430792</v>
      </c>
      <c r="C4" t="s">
        <v>21</v>
      </c>
      <c r="D4">
        <v>800113389</v>
      </c>
      <c r="E4" s="9">
        <v>44595</v>
      </c>
      <c r="F4">
        <v>2734233</v>
      </c>
      <c r="G4" s="10">
        <v>923272421</v>
      </c>
      <c r="H4" s="10">
        <v>190101</v>
      </c>
      <c r="I4">
        <v>190101</v>
      </c>
      <c r="K4" s="11">
        <v>327956</v>
      </c>
      <c r="L4" t="s">
        <v>22</v>
      </c>
      <c r="M4" t="s">
        <v>23</v>
      </c>
    </row>
    <row r="5" spans="1:244" x14ac:dyDescent="0.25">
      <c r="A5" t="s">
        <v>14</v>
      </c>
      <c r="B5">
        <v>430793</v>
      </c>
      <c r="C5" t="s">
        <v>21</v>
      </c>
      <c r="D5">
        <v>800113389</v>
      </c>
      <c r="E5" s="9">
        <v>44595</v>
      </c>
      <c r="F5">
        <v>2734233</v>
      </c>
      <c r="G5" s="10">
        <v>923272421</v>
      </c>
      <c r="H5" s="10">
        <v>190101</v>
      </c>
      <c r="I5">
        <v>190101</v>
      </c>
      <c r="K5" s="11">
        <v>656157</v>
      </c>
      <c r="L5" t="s">
        <v>24</v>
      </c>
      <c r="M5" t="s">
        <v>23</v>
      </c>
    </row>
    <row r="6" spans="1:244" x14ac:dyDescent="0.25">
      <c r="A6" t="s">
        <v>14</v>
      </c>
      <c r="B6">
        <v>430795</v>
      </c>
      <c r="C6" t="s">
        <v>21</v>
      </c>
      <c r="D6">
        <v>800113389</v>
      </c>
      <c r="E6" s="9">
        <v>44595</v>
      </c>
      <c r="F6">
        <v>2734233</v>
      </c>
      <c r="G6" s="10">
        <f>VLOOKUP(H6,'[1]BANCO POPULAR'!$B$5:$D$371,3,0)</f>
        <v>11000000</v>
      </c>
      <c r="H6" s="10">
        <f>VLOOKUP(I6,'[1]BANCO POPULAR'!$B$5:$C$371,1,0)</f>
        <v>230101</v>
      </c>
      <c r="I6">
        <v>230101</v>
      </c>
      <c r="K6" s="11">
        <v>38662588</v>
      </c>
      <c r="L6" t="s">
        <v>25</v>
      </c>
      <c r="M6" t="s">
        <v>23</v>
      </c>
    </row>
    <row r="7" spans="1:244" x14ac:dyDescent="0.25">
      <c r="A7" t="s">
        <v>14</v>
      </c>
      <c r="B7">
        <v>1498336</v>
      </c>
      <c r="C7" t="s">
        <v>26</v>
      </c>
      <c r="D7">
        <v>8000167579</v>
      </c>
      <c r="E7" s="9">
        <v>44596</v>
      </c>
      <c r="F7">
        <v>7372083</v>
      </c>
      <c r="G7" s="10">
        <v>11000000</v>
      </c>
      <c r="H7" s="10">
        <v>230101</v>
      </c>
      <c r="I7">
        <v>230101</v>
      </c>
      <c r="K7" s="11">
        <v>1161954</v>
      </c>
      <c r="L7" t="s">
        <v>27</v>
      </c>
      <c r="M7" t="s">
        <v>28</v>
      </c>
    </row>
    <row r="8" spans="1:244" x14ac:dyDescent="0.25">
      <c r="A8" t="s">
        <v>14</v>
      </c>
      <c r="B8">
        <v>55672</v>
      </c>
      <c r="C8" t="s">
        <v>29</v>
      </c>
      <c r="D8">
        <v>8900004399</v>
      </c>
      <c r="E8" s="9">
        <v>44596</v>
      </c>
      <c r="F8">
        <v>7411780</v>
      </c>
      <c r="G8" s="10">
        <v>923272421</v>
      </c>
      <c r="H8" s="10">
        <v>190101</v>
      </c>
      <c r="I8">
        <v>190101</v>
      </c>
      <c r="K8" s="11">
        <v>1205868</v>
      </c>
      <c r="L8" t="s">
        <v>30</v>
      </c>
      <c r="M8" t="s">
        <v>31</v>
      </c>
    </row>
    <row r="9" spans="1:244" x14ac:dyDescent="0.25">
      <c r="A9" t="s">
        <v>14</v>
      </c>
      <c r="B9">
        <v>691819</v>
      </c>
      <c r="C9" t="s">
        <v>32</v>
      </c>
      <c r="D9">
        <v>8903990034</v>
      </c>
      <c r="E9" s="9">
        <v>44596</v>
      </c>
      <c r="F9">
        <v>8800031</v>
      </c>
      <c r="G9" s="10">
        <v>11000000</v>
      </c>
      <c r="H9" s="10">
        <v>230101</v>
      </c>
      <c r="I9">
        <v>230101</v>
      </c>
      <c r="K9" s="11">
        <v>9099785</v>
      </c>
      <c r="L9" t="s">
        <v>33</v>
      </c>
      <c r="M9" t="s">
        <v>27</v>
      </c>
    </row>
    <row r="10" spans="1:244" x14ac:dyDescent="0.25">
      <c r="A10" t="s">
        <v>14</v>
      </c>
      <c r="B10" s="15" t="s">
        <v>34</v>
      </c>
      <c r="C10" s="15"/>
      <c r="D10" s="15"/>
      <c r="E10" s="9">
        <v>44599</v>
      </c>
      <c r="G10" s="10"/>
      <c r="H10" s="10"/>
      <c r="K10" s="11">
        <v>14486</v>
      </c>
    </row>
    <row r="11" spans="1:244" x14ac:dyDescent="0.25">
      <c r="A11" t="s">
        <v>14</v>
      </c>
      <c r="B11">
        <v>3218945</v>
      </c>
      <c r="C11" t="s">
        <v>35</v>
      </c>
      <c r="D11">
        <v>890982321</v>
      </c>
      <c r="E11" s="9">
        <v>44599</v>
      </c>
      <c r="F11">
        <v>8436690</v>
      </c>
      <c r="G11" s="10">
        <v>11000000</v>
      </c>
      <c r="H11" s="10">
        <v>230101</v>
      </c>
      <c r="I11">
        <v>230101</v>
      </c>
      <c r="K11" s="11">
        <v>120320</v>
      </c>
      <c r="L11" t="s">
        <v>27</v>
      </c>
      <c r="M11" t="s">
        <v>36</v>
      </c>
    </row>
    <row r="12" spans="1:244" x14ac:dyDescent="0.25">
      <c r="A12" t="s">
        <v>14</v>
      </c>
      <c r="B12" s="15" t="s">
        <v>34</v>
      </c>
      <c r="C12" s="15"/>
      <c r="D12" s="15"/>
      <c r="E12" s="9">
        <v>44599</v>
      </c>
      <c r="G12" s="10"/>
      <c r="H12" s="10"/>
      <c r="K12" s="11">
        <v>159972</v>
      </c>
    </row>
    <row r="13" spans="1:244" x14ac:dyDescent="0.25">
      <c r="A13" t="s">
        <v>14</v>
      </c>
      <c r="B13">
        <v>3219439</v>
      </c>
      <c r="C13" t="s">
        <v>35</v>
      </c>
      <c r="D13">
        <v>890982321</v>
      </c>
      <c r="E13" s="9">
        <v>44599</v>
      </c>
      <c r="F13">
        <v>8436690</v>
      </c>
      <c r="G13" s="10">
        <v>11000000</v>
      </c>
      <c r="H13" s="10">
        <v>230101</v>
      </c>
      <c r="I13">
        <v>230101</v>
      </c>
      <c r="K13" s="11">
        <v>240640</v>
      </c>
      <c r="L13" t="s">
        <v>37</v>
      </c>
      <c r="M13" t="s">
        <v>38</v>
      </c>
    </row>
    <row r="14" spans="1:244" x14ac:dyDescent="0.25">
      <c r="A14" t="s">
        <v>14</v>
      </c>
      <c r="B14" s="15" t="s">
        <v>34</v>
      </c>
      <c r="C14" s="15"/>
      <c r="D14" s="15"/>
      <c r="E14" s="9">
        <v>44599</v>
      </c>
      <c r="G14" s="10"/>
      <c r="H14" s="10"/>
      <c r="K14" s="11">
        <v>380904</v>
      </c>
    </row>
    <row r="15" spans="1:244" x14ac:dyDescent="0.25">
      <c r="A15" t="s">
        <v>14</v>
      </c>
      <c r="B15" s="15" t="s">
        <v>34</v>
      </c>
      <c r="C15" s="15"/>
      <c r="D15" s="15"/>
      <c r="E15" s="9">
        <v>44600</v>
      </c>
      <c r="G15" s="10"/>
      <c r="H15" s="10"/>
      <c r="K15" s="11">
        <v>131294</v>
      </c>
    </row>
    <row r="16" spans="1:244" x14ac:dyDescent="0.25">
      <c r="A16" t="s">
        <v>14</v>
      </c>
      <c r="B16" s="15" t="s">
        <v>34</v>
      </c>
      <c r="C16" s="15"/>
      <c r="D16" s="15"/>
      <c r="E16" s="9">
        <v>44600</v>
      </c>
      <c r="G16" s="10"/>
      <c r="H16" s="10"/>
      <c r="K16" s="11">
        <v>162065</v>
      </c>
    </row>
    <row r="17" spans="1:13" x14ac:dyDescent="0.25">
      <c r="A17" t="s">
        <v>14</v>
      </c>
      <c r="B17">
        <v>1741124</v>
      </c>
      <c r="C17" t="s">
        <v>39</v>
      </c>
      <c r="D17">
        <v>892099216</v>
      </c>
      <c r="E17" s="9">
        <v>44600</v>
      </c>
      <c r="F17">
        <v>6336339</v>
      </c>
      <c r="G17" s="10">
        <v>11000000</v>
      </c>
      <c r="H17" s="10">
        <v>230101</v>
      </c>
      <c r="I17">
        <v>230101</v>
      </c>
      <c r="K17" s="11">
        <v>915242</v>
      </c>
      <c r="L17" t="s">
        <v>40</v>
      </c>
      <c r="M17" t="s">
        <v>41</v>
      </c>
    </row>
    <row r="18" spans="1:13" x14ac:dyDescent="0.25">
      <c r="A18" t="s">
        <v>14</v>
      </c>
      <c r="B18">
        <v>1179440</v>
      </c>
      <c r="C18" t="s">
        <v>42</v>
      </c>
      <c r="D18">
        <v>899999466</v>
      </c>
      <c r="E18" s="9">
        <v>44601</v>
      </c>
      <c r="F18">
        <v>8548121</v>
      </c>
      <c r="G18" s="10">
        <v>923272421</v>
      </c>
      <c r="H18" s="10">
        <v>190101</v>
      </c>
      <c r="I18">
        <v>190101</v>
      </c>
      <c r="K18" s="11">
        <v>297478.11</v>
      </c>
      <c r="L18" t="s">
        <v>43</v>
      </c>
      <c r="M18" t="s">
        <v>44</v>
      </c>
    </row>
    <row r="19" spans="1:13" x14ac:dyDescent="0.25">
      <c r="A19" t="s">
        <v>14</v>
      </c>
      <c r="B19">
        <v>10203247</v>
      </c>
      <c r="C19" t="s">
        <v>32</v>
      </c>
      <c r="D19">
        <v>8903990034</v>
      </c>
      <c r="E19" s="9">
        <v>44601</v>
      </c>
      <c r="F19">
        <v>8800031</v>
      </c>
      <c r="G19" s="10">
        <v>923272421</v>
      </c>
      <c r="H19" s="10">
        <v>190101</v>
      </c>
      <c r="I19">
        <v>190101</v>
      </c>
      <c r="K19" s="11">
        <v>697410</v>
      </c>
      <c r="L19" t="s">
        <v>45</v>
      </c>
      <c r="M19" t="s">
        <v>46</v>
      </c>
    </row>
    <row r="20" spans="1:13" x14ac:dyDescent="0.25">
      <c r="A20" t="s">
        <v>14</v>
      </c>
      <c r="B20">
        <v>10203246</v>
      </c>
      <c r="C20" t="s">
        <v>32</v>
      </c>
      <c r="D20">
        <v>8903990034</v>
      </c>
      <c r="E20" s="9">
        <v>44601</v>
      </c>
      <c r="F20">
        <v>8800031</v>
      </c>
      <c r="G20" s="10">
        <v>923272421</v>
      </c>
      <c r="H20" s="10">
        <v>190101</v>
      </c>
      <c r="I20">
        <v>190101</v>
      </c>
      <c r="K20" s="11">
        <v>820889</v>
      </c>
      <c r="L20" t="s">
        <v>47</v>
      </c>
      <c r="M20" t="s">
        <v>48</v>
      </c>
    </row>
    <row r="21" spans="1:13" x14ac:dyDescent="0.25">
      <c r="A21" t="s">
        <v>14</v>
      </c>
      <c r="B21">
        <v>86956836</v>
      </c>
      <c r="C21" t="s">
        <v>32</v>
      </c>
      <c r="D21">
        <v>890399003</v>
      </c>
      <c r="E21" s="9">
        <v>44601</v>
      </c>
      <c r="F21">
        <v>8800031</v>
      </c>
      <c r="G21" s="10">
        <v>923272421</v>
      </c>
      <c r="H21" s="10">
        <v>190101</v>
      </c>
      <c r="I21">
        <v>190101</v>
      </c>
      <c r="K21" s="11">
        <v>1395706</v>
      </c>
      <c r="L21" t="s">
        <v>49</v>
      </c>
      <c r="M21" t="s">
        <v>50</v>
      </c>
    </row>
    <row r="22" spans="1:13" x14ac:dyDescent="0.25">
      <c r="A22" t="s">
        <v>14</v>
      </c>
      <c r="B22">
        <v>10203244</v>
      </c>
      <c r="C22" t="s">
        <v>32</v>
      </c>
      <c r="D22">
        <v>8903990034</v>
      </c>
      <c r="E22" s="9">
        <v>44601</v>
      </c>
      <c r="F22">
        <v>8800031</v>
      </c>
      <c r="G22" s="10">
        <v>923272421</v>
      </c>
      <c r="H22" s="10">
        <v>190101</v>
      </c>
      <c r="I22">
        <v>190101</v>
      </c>
      <c r="K22" s="11">
        <v>1642821</v>
      </c>
      <c r="L22" t="s">
        <v>51</v>
      </c>
      <c r="M22" t="s">
        <v>52</v>
      </c>
    </row>
    <row r="23" spans="1:13" x14ac:dyDescent="0.25">
      <c r="A23" t="s">
        <v>14</v>
      </c>
      <c r="B23">
        <v>986616</v>
      </c>
      <c r="C23" t="s">
        <v>53</v>
      </c>
      <c r="D23">
        <v>8902036888</v>
      </c>
      <c r="E23" s="9">
        <v>44601</v>
      </c>
      <c r="F23">
        <v>7272580</v>
      </c>
      <c r="G23" s="10">
        <v>11000000</v>
      </c>
      <c r="H23" s="10">
        <v>230101</v>
      </c>
      <c r="I23">
        <v>230101</v>
      </c>
      <c r="K23" s="11">
        <v>3084753</v>
      </c>
      <c r="L23" t="s">
        <v>54</v>
      </c>
      <c r="M23" t="s">
        <v>27</v>
      </c>
    </row>
    <row r="24" spans="1:13" x14ac:dyDescent="0.25">
      <c r="A24" t="s">
        <v>14</v>
      </c>
      <c r="B24" s="15" t="s">
        <v>34</v>
      </c>
      <c r="C24" s="15"/>
      <c r="D24" s="15"/>
      <c r="E24" s="9">
        <v>44602</v>
      </c>
      <c r="G24" s="10"/>
      <c r="H24" s="10"/>
      <c r="K24" s="11">
        <v>325396</v>
      </c>
    </row>
    <row r="25" spans="1:13" x14ac:dyDescent="0.25">
      <c r="A25" t="s">
        <v>14</v>
      </c>
      <c r="B25">
        <v>1647887</v>
      </c>
      <c r="C25" t="s">
        <v>55</v>
      </c>
      <c r="D25">
        <v>8918551381</v>
      </c>
      <c r="E25" s="9">
        <v>44603</v>
      </c>
      <c r="F25">
        <v>7626246</v>
      </c>
      <c r="G25" s="10">
        <v>11000000</v>
      </c>
      <c r="H25" s="10">
        <v>230101</v>
      </c>
      <c r="I25">
        <v>230101</v>
      </c>
      <c r="K25" s="11">
        <v>46119</v>
      </c>
      <c r="L25" t="s">
        <v>56</v>
      </c>
      <c r="M25" t="s">
        <v>57</v>
      </c>
    </row>
    <row r="26" spans="1:13" x14ac:dyDescent="0.25">
      <c r="A26" t="s">
        <v>14</v>
      </c>
      <c r="B26">
        <v>385161</v>
      </c>
      <c r="C26" t="s">
        <v>58</v>
      </c>
      <c r="D26">
        <v>891480085</v>
      </c>
      <c r="E26" s="9">
        <v>44603</v>
      </c>
      <c r="F26">
        <v>3398300</v>
      </c>
      <c r="G26" s="10">
        <v>11000000</v>
      </c>
      <c r="H26" s="10">
        <v>230101</v>
      </c>
      <c r="I26">
        <v>230101</v>
      </c>
      <c r="K26" s="11">
        <v>93628</v>
      </c>
      <c r="L26" t="s">
        <v>59</v>
      </c>
      <c r="M26" t="s">
        <v>60</v>
      </c>
    </row>
    <row r="27" spans="1:13" x14ac:dyDescent="0.25">
      <c r="A27" t="s">
        <v>14</v>
      </c>
      <c r="B27">
        <v>1710668</v>
      </c>
      <c r="C27" t="s">
        <v>61</v>
      </c>
      <c r="D27">
        <v>8920993243</v>
      </c>
      <c r="E27" s="9">
        <v>44603</v>
      </c>
      <c r="F27">
        <v>6713228</v>
      </c>
      <c r="G27" s="10">
        <v>11000000</v>
      </c>
      <c r="H27" s="10">
        <v>230101</v>
      </c>
      <c r="I27">
        <v>230101</v>
      </c>
      <c r="K27" s="11">
        <v>184322</v>
      </c>
      <c r="L27" t="s">
        <v>62</v>
      </c>
      <c r="M27" t="s">
        <v>62</v>
      </c>
    </row>
    <row r="28" spans="1:13" x14ac:dyDescent="0.25">
      <c r="A28" t="s">
        <v>14</v>
      </c>
      <c r="B28">
        <v>762751</v>
      </c>
      <c r="C28" t="s">
        <v>58</v>
      </c>
      <c r="D28">
        <v>891480085</v>
      </c>
      <c r="E28" s="9">
        <v>44603</v>
      </c>
      <c r="F28">
        <v>3398300</v>
      </c>
      <c r="G28" s="10">
        <v>11000000</v>
      </c>
      <c r="H28" s="10">
        <v>230101</v>
      </c>
      <c r="I28">
        <v>230101</v>
      </c>
      <c r="K28" s="11">
        <v>187256</v>
      </c>
      <c r="L28" t="s">
        <v>63</v>
      </c>
      <c r="M28" t="s">
        <v>64</v>
      </c>
    </row>
    <row r="29" spans="1:13" x14ac:dyDescent="0.25">
      <c r="A29" t="s">
        <v>14</v>
      </c>
      <c r="B29" s="15" t="s">
        <v>34</v>
      </c>
      <c r="C29" s="15"/>
      <c r="D29" s="15"/>
      <c r="E29" s="9">
        <v>44603</v>
      </c>
      <c r="G29" s="10"/>
      <c r="H29" s="10"/>
      <c r="K29" s="11">
        <v>477270</v>
      </c>
    </row>
    <row r="30" spans="1:13" x14ac:dyDescent="0.25">
      <c r="A30" t="s">
        <v>14</v>
      </c>
      <c r="B30" s="15" t="s">
        <v>34</v>
      </c>
      <c r="C30" s="15"/>
      <c r="D30" s="15"/>
      <c r="E30" s="9">
        <v>44603</v>
      </c>
      <c r="G30" s="10"/>
      <c r="H30" s="10"/>
      <c r="K30" s="11">
        <v>600592</v>
      </c>
    </row>
    <row r="31" spans="1:13" x14ac:dyDescent="0.25">
      <c r="A31" t="s">
        <v>14</v>
      </c>
      <c r="B31">
        <v>1647886</v>
      </c>
      <c r="C31" t="s">
        <v>55</v>
      </c>
      <c r="D31">
        <v>8918551381</v>
      </c>
      <c r="E31" s="9">
        <v>44603</v>
      </c>
      <c r="F31">
        <v>7626246</v>
      </c>
      <c r="G31" s="10">
        <v>923272421</v>
      </c>
      <c r="H31" s="10">
        <v>190101</v>
      </c>
      <c r="I31">
        <v>190101</v>
      </c>
      <c r="K31" s="11">
        <v>639146</v>
      </c>
      <c r="L31" t="s">
        <v>56</v>
      </c>
      <c r="M31" t="s">
        <v>57</v>
      </c>
    </row>
    <row r="32" spans="1:13" x14ac:dyDescent="0.25">
      <c r="A32" t="s">
        <v>14</v>
      </c>
      <c r="B32">
        <v>1647888</v>
      </c>
      <c r="C32" t="s">
        <v>55</v>
      </c>
      <c r="D32">
        <v>8918551381</v>
      </c>
      <c r="E32" s="9">
        <v>44603</v>
      </c>
      <c r="F32">
        <v>7626246</v>
      </c>
      <c r="G32" s="10">
        <v>11000000</v>
      </c>
      <c r="H32" s="10">
        <v>230101</v>
      </c>
      <c r="I32">
        <v>230101</v>
      </c>
      <c r="K32" s="11">
        <v>1325469</v>
      </c>
      <c r="L32" t="s">
        <v>56</v>
      </c>
      <c r="M32" t="s">
        <v>57</v>
      </c>
    </row>
    <row r="33" spans="1:13" x14ac:dyDescent="0.25">
      <c r="A33" t="s">
        <v>14</v>
      </c>
      <c r="B33">
        <v>1710665</v>
      </c>
      <c r="C33" t="s">
        <v>61</v>
      </c>
      <c r="D33">
        <v>8920993243</v>
      </c>
      <c r="E33" s="9">
        <v>44603</v>
      </c>
      <c r="F33">
        <v>6713228</v>
      </c>
      <c r="G33" s="10">
        <v>11000000</v>
      </c>
      <c r="H33" s="10">
        <v>230101</v>
      </c>
      <c r="I33">
        <v>230101</v>
      </c>
      <c r="K33" s="11">
        <v>1451778</v>
      </c>
      <c r="L33" t="s">
        <v>62</v>
      </c>
      <c r="M33" t="s">
        <v>62</v>
      </c>
    </row>
    <row r="34" spans="1:13" x14ac:dyDescent="0.25">
      <c r="A34" t="s">
        <v>14</v>
      </c>
      <c r="B34" s="15" t="s">
        <v>34</v>
      </c>
      <c r="C34" s="15"/>
      <c r="D34" s="15"/>
      <c r="E34" s="9">
        <v>44606</v>
      </c>
      <c r="G34" s="10"/>
      <c r="H34" s="10"/>
      <c r="K34" s="11">
        <v>214275</v>
      </c>
    </row>
    <row r="35" spans="1:13" x14ac:dyDescent="0.25">
      <c r="A35" t="s">
        <v>14</v>
      </c>
      <c r="B35">
        <v>1741121</v>
      </c>
      <c r="C35" t="s">
        <v>39</v>
      </c>
      <c r="D35">
        <v>8920992166</v>
      </c>
      <c r="E35" s="9">
        <v>44606</v>
      </c>
      <c r="F35">
        <v>6356339</v>
      </c>
      <c r="G35" s="10">
        <v>11000000</v>
      </c>
      <c r="H35" s="10">
        <v>230101</v>
      </c>
      <c r="I35">
        <v>230101</v>
      </c>
      <c r="K35" s="11">
        <v>457621</v>
      </c>
      <c r="L35" t="s">
        <v>65</v>
      </c>
      <c r="M35" t="s">
        <v>66</v>
      </c>
    </row>
    <row r="36" spans="1:13" x14ac:dyDescent="0.25">
      <c r="A36" t="s">
        <v>14</v>
      </c>
      <c r="B36">
        <v>2635077</v>
      </c>
      <c r="C36" t="s">
        <v>35</v>
      </c>
      <c r="D36">
        <v>890905211</v>
      </c>
      <c r="E36" s="9">
        <v>44606</v>
      </c>
      <c r="F36">
        <v>385555</v>
      </c>
      <c r="G36" s="10">
        <v>11000000</v>
      </c>
      <c r="H36" s="10">
        <v>230101</v>
      </c>
      <c r="I36">
        <v>230101</v>
      </c>
      <c r="K36" s="11">
        <v>674199</v>
      </c>
      <c r="L36" t="s">
        <v>67</v>
      </c>
      <c r="M36" t="s">
        <v>27</v>
      </c>
    </row>
    <row r="37" spans="1:13" x14ac:dyDescent="0.25">
      <c r="A37" t="s">
        <v>14</v>
      </c>
      <c r="B37">
        <v>1741149</v>
      </c>
      <c r="C37" t="s">
        <v>35</v>
      </c>
      <c r="D37">
        <v>890905055</v>
      </c>
      <c r="E37" s="9">
        <v>44606</v>
      </c>
      <c r="F37">
        <v>3803646</v>
      </c>
      <c r="G37" s="10">
        <v>923272421</v>
      </c>
      <c r="H37" s="10">
        <v>190101</v>
      </c>
      <c r="I37">
        <v>190101</v>
      </c>
      <c r="K37" s="11">
        <v>847899</v>
      </c>
      <c r="L37" t="s">
        <v>68</v>
      </c>
      <c r="M37" t="s">
        <v>27</v>
      </c>
    </row>
    <row r="38" spans="1:13" x14ac:dyDescent="0.25">
      <c r="A38" t="s">
        <v>14</v>
      </c>
      <c r="B38" s="15" t="s">
        <v>34</v>
      </c>
      <c r="C38" s="15"/>
      <c r="D38" s="15"/>
      <c r="E38" s="9">
        <v>44606</v>
      </c>
      <c r="G38" s="10"/>
      <c r="H38" s="10"/>
      <c r="K38" s="11">
        <v>1216811.42</v>
      </c>
    </row>
    <row r="39" spans="1:13" x14ac:dyDescent="0.25">
      <c r="A39" t="s">
        <v>14</v>
      </c>
      <c r="B39">
        <v>2635074</v>
      </c>
      <c r="C39" t="s">
        <v>35</v>
      </c>
      <c r="D39">
        <v>890905211</v>
      </c>
      <c r="E39" s="9">
        <v>44606</v>
      </c>
      <c r="F39">
        <v>3855555</v>
      </c>
      <c r="G39" s="10">
        <v>11000000</v>
      </c>
      <c r="H39" s="10">
        <v>230101</v>
      </c>
      <c r="I39">
        <v>230101</v>
      </c>
      <c r="K39" s="11">
        <v>1348398</v>
      </c>
      <c r="L39" t="s">
        <v>69</v>
      </c>
      <c r="M39" t="s">
        <v>27</v>
      </c>
    </row>
    <row r="40" spans="1:13" x14ac:dyDescent="0.25">
      <c r="A40" t="s">
        <v>14</v>
      </c>
      <c r="B40">
        <v>2898992</v>
      </c>
      <c r="C40" t="s">
        <v>35</v>
      </c>
      <c r="D40">
        <v>890905211</v>
      </c>
      <c r="E40" s="9">
        <v>44606</v>
      </c>
      <c r="F40">
        <v>3855555</v>
      </c>
      <c r="G40" s="10">
        <v>923272421</v>
      </c>
      <c r="H40" s="10">
        <v>190101</v>
      </c>
      <c r="I40">
        <v>190101</v>
      </c>
      <c r="K40" s="11">
        <v>1522052</v>
      </c>
      <c r="L40" t="s">
        <v>70</v>
      </c>
      <c r="M40" t="s">
        <v>27</v>
      </c>
    </row>
    <row r="41" spans="1:13" x14ac:dyDescent="0.25">
      <c r="A41" t="s">
        <v>14</v>
      </c>
      <c r="B41">
        <v>2635078</v>
      </c>
      <c r="C41" t="s">
        <v>35</v>
      </c>
      <c r="D41">
        <v>8909805211</v>
      </c>
      <c r="E41" s="9">
        <v>44606</v>
      </c>
      <c r="F41">
        <v>3855555</v>
      </c>
      <c r="G41" s="10">
        <v>11000000</v>
      </c>
      <c r="H41" s="10">
        <v>230101</v>
      </c>
      <c r="I41">
        <v>230101</v>
      </c>
      <c r="K41" s="11">
        <v>6423567</v>
      </c>
      <c r="L41" t="s">
        <v>71</v>
      </c>
      <c r="M41" t="s">
        <v>27</v>
      </c>
    </row>
    <row r="42" spans="1:13" x14ac:dyDescent="0.25">
      <c r="A42" t="s">
        <v>14</v>
      </c>
      <c r="B42">
        <v>2635076</v>
      </c>
      <c r="C42" t="s">
        <v>35</v>
      </c>
      <c r="D42">
        <v>890905211</v>
      </c>
      <c r="E42" s="9">
        <v>44606</v>
      </c>
      <c r="F42">
        <v>385555</v>
      </c>
      <c r="G42" s="10">
        <v>11000000</v>
      </c>
      <c r="H42" s="10">
        <v>230101</v>
      </c>
      <c r="I42">
        <v>230101</v>
      </c>
      <c r="K42" s="11">
        <v>12847134</v>
      </c>
      <c r="L42" t="s">
        <v>72</v>
      </c>
      <c r="M42" t="s">
        <v>27</v>
      </c>
    </row>
    <row r="43" spans="1:13" x14ac:dyDescent="0.25">
      <c r="A43" t="s">
        <v>14</v>
      </c>
      <c r="B43" s="15" t="s">
        <v>34</v>
      </c>
      <c r="C43" s="15"/>
      <c r="D43" s="15"/>
      <c r="E43" s="9">
        <v>44607</v>
      </c>
      <c r="G43" s="10"/>
      <c r="H43" s="10"/>
      <c r="K43" s="11">
        <v>18353</v>
      </c>
    </row>
    <row r="44" spans="1:13" x14ac:dyDescent="0.25">
      <c r="A44" t="s">
        <v>14</v>
      </c>
      <c r="B44" s="15" t="s">
        <v>34</v>
      </c>
      <c r="C44" s="15"/>
      <c r="D44" s="15"/>
      <c r="E44" s="9">
        <v>44607</v>
      </c>
      <c r="G44" s="10"/>
      <c r="H44" s="10"/>
      <c r="K44" s="11">
        <v>36706</v>
      </c>
    </row>
    <row r="45" spans="1:13" x14ac:dyDescent="0.25">
      <c r="A45" t="s">
        <v>14</v>
      </c>
      <c r="B45">
        <v>1814173</v>
      </c>
      <c r="C45" t="s">
        <v>73</v>
      </c>
      <c r="D45">
        <v>890205229</v>
      </c>
      <c r="E45" s="9">
        <v>44607</v>
      </c>
      <c r="F45">
        <v>6615339</v>
      </c>
      <c r="G45" s="10">
        <v>11000000</v>
      </c>
      <c r="H45" s="10">
        <v>230101</v>
      </c>
      <c r="I45">
        <v>230101</v>
      </c>
      <c r="K45" s="11">
        <v>157331</v>
      </c>
      <c r="L45" t="s">
        <v>27</v>
      </c>
      <c r="M45" t="s">
        <v>74</v>
      </c>
    </row>
    <row r="46" spans="1:13" x14ac:dyDescent="0.25">
      <c r="A46" t="s">
        <v>14</v>
      </c>
      <c r="B46" s="15" t="s">
        <v>34</v>
      </c>
      <c r="C46" s="15"/>
      <c r="D46" s="15"/>
      <c r="E46" s="9">
        <v>44607</v>
      </c>
      <c r="G46" s="10"/>
      <c r="H46" s="10"/>
      <c r="K46" s="11">
        <v>296361</v>
      </c>
    </row>
    <row r="47" spans="1:13" x14ac:dyDescent="0.25">
      <c r="A47" t="s">
        <v>14</v>
      </c>
      <c r="B47">
        <v>1522412</v>
      </c>
      <c r="C47" t="s">
        <v>61</v>
      </c>
      <c r="D47">
        <v>8920993243</v>
      </c>
      <c r="E47" s="9">
        <v>44607</v>
      </c>
      <c r="F47">
        <v>6713228</v>
      </c>
      <c r="G47" s="10">
        <v>11000000</v>
      </c>
      <c r="H47" s="10">
        <v>230101</v>
      </c>
      <c r="I47">
        <v>230101</v>
      </c>
      <c r="K47" s="11">
        <v>18359097.170000002</v>
      </c>
      <c r="L47" t="s">
        <v>62</v>
      </c>
      <c r="M47" t="s">
        <v>62</v>
      </c>
    </row>
    <row r="48" spans="1:13" x14ac:dyDescent="0.25">
      <c r="A48" t="s">
        <v>14</v>
      </c>
      <c r="B48" s="15" t="s">
        <v>34</v>
      </c>
      <c r="C48" s="15"/>
      <c r="D48" s="15"/>
      <c r="E48" s="9">
        <v>44608</v>
      </c>
      <c r="G48" s="10"/>
      <c r="H48" s="10"/>
      <c r="K48" s="11">
        <v>213759</v>
      </c>
    </row>
    <row r="49" spans="1:13" x14ac:dyDescent="0.25">
      <c r="A49" t="s">
        <v>14</v>
      </c>
      <c r="B49" s="15" t="s">
        <v>34</v>
      </c>
      <c r="C49" s="15"/>
      <c r="D49" s="15"/>
      <c r="E49" s="9">
        <v>44608</v>
      </c>
      <c r="G49" s="10"/>
      <c r="H49" s="10"/>
      <c r="K49" s="11">
        <v>491824</v>
      </c>
    </row>
    <row r="50" spans="1:13" x14ac:dyDescent="0.25">
      <c r="A50" t="s">
        <v>14</v>
      </c>
      <c r="B50">
        <v>3753459</v>
      </c>
      <c r="C50" t="s">
        <v>75</v>
      </c>
      <c r="D50">
        <v>8902055818</v>
      </c>
      <c r="E50" s="9">
        <v>44608</v>
      </c>
      <c r="F50">
        <v>3208148696</v>
      </c>
      <c r="G50" s="10">
        <v>11000000</v>
      </c>
      <c r="H50" s="10">
        <v>230101</v>
      </c>
      <c r="I50">
        <v>230101</v>
      </c>
      <c r="K50" s="11">
        <v>846527</v>
      </c>
      <c r="L50" t="s">
        <v>27</v>
      </c>
      <c r="M50" t="s">
        <v>76</v>
      </c>
    </row>
    <row r="51" spans="1:13" x14ac:dyDescent="0.25">
      <c r="A51" t="s">
        <v>14</v>
      </c>
      <c r="B51">
        <v>1920099</v>
      </c>
      <c r="C51" t="s">
        <v>77</v>
      </c>
      <c r="D51">
        <v>8001028385</v>
      </c>
      <c r="E51" s="9">
        <v>44608</v>
      </c>
      <c r="F51">
        <v>8852988</v>
      </c>
      <c r="G51" s="10">
        <v>11000000</v>
      </c>
      <c r="H51" s="10">
        <v>230101</v>
      </c>
      <c r="I51">
        <v>230101</v>
      </c>
      <c r="K51" s="11">
        <v>2995878</v>
      </c>
      <c r="L51" t="s">
        <v>78</v>
      </c>
      <c r="M51" t="s">
        <v>27</v>
      </c>
    </row>
    <row r="52" spans="1:13" x14ac:dyDescent="0.25">
      <c r="A52" t="s">
        <v>14</v>
      </c>
      <c r="B52">
        <v>1793215</v>
      </c>
      <c r="C52" t="s">
        <v>35</v>
      </c>
      <c r="D52">
        <v>8909049961</v>
      </c>
      <c r="E52" s="9">
        <v>44608</v>
      </c>
      <c r="F52">
        <v>3808080</v>
      </c>
      <c r="G52" s="10">
        <v>11000000</v>
      </c>
      <c r="H52" s="10">
        <v>230101</v>
      </c>
      <c r="I52">
        <v>230101</v>
      </c>
      <c r="K52" s="11">
        <v>12540653</v>
      </c>
      <c r="L52" t="s">
        <v>79</v>
      </c>
      <c r="M52" t="s">
        <v>80</v>
      </c>
    </row>
    <row r="53" spans="1:13" x14ac:dyDescent="0.25">
      <c r="A53" t="s">
        <v>14</v>
      </c>
      <c r="B53">
        <v>1022986</v>
      </c>
      <c r="C53" t="s">
        <v>81</v>
      </c>
      <c r="D53">
        <v>890801052</v>
      </c>
      <c r="E53" s="9">
        <v>44608</v>
      </c>
      <c r="F53">
        <v>8982444</v>
      </c>
      <c r="G53" s="10">
        <v>11000000</v>
      </c>
      <c r="H53" s="10">
        <v>230101</v>
      </c>
      <c r="I53">
        <v>230101</v>
      </c>
      <c r="K53" s="11">
        <v>34567414</v>
      </c>
      <c r="L53" t="s">
        <v>82</v>
      </c>
      <c r="M53" t="s">
        <v>83</v>
      </c>
    </row>
    <row r="54" spans="1:13" x14ac:dyDescent="0.25">
      <c r="A54" t="s">
        <v>14</v>
      </c>
      <c r="B54" s="15" t="s">
        <v>34</v>
      </c>
      <c r="C54" s="15"/>
      <c r="D54" s="15"/>
      <c r="E54" s="9">
        <v>44609</v>
      </c>
      <c r="G54" s="10"/>
      <c r="H54" s="10"/>
      <c r="K54" s="11">
        <v>266415</v>
      </c>
    </row>
    <row r="55" spans="1:13" x14ac:dyDescent="0.25">
      <c r="A55" t="s">
        <v>14</v>
      </c>
      <c r="B55">
        <v>936662</v>
      </c>
      <c r="C55" t="s">
        <v>84</v>
      </c>
      <c r="D55">
        <v>8000990957</v>
      </c>
      <c r="E55" s="9">
        <v>44609</v>
      </c>
      <c r="F55">
        <v>7732000</v>
      </c>
      <c r="G55" s="10">
        <v>11000000</v>
      </c>
      <c r="H55" s="10">
        <v>230101</v>
      </c>
      <c r="I55">
        <v>230101</v>
      </c>
      <c r="K55" s="11">
        <v>419814</v>
      </c>
      <c r="L55" t="s">
        <v>27</v>
      </c>
      <c r="M55" t="s">
        <v>85</v>
      </c>
    </row>
    <row r="56" spans="1:13" x14ac:dyDescent="0.25">
      <c r="A56" t="s">
        <v>14</v>
      </c>
      <c r="B56">
        <v>1883264</v>
      </c>
      <c r="C56" t="s">
        <v>86</v>
      </c>
      <c r="D56">
        <v>8907020270</v>
      </c>
      <c r="E56" s="9">
        <v>44609</v>
      </c>
      <c r="F56">
        <v>3188678822</v>
      </c>
      <c r="G56" s="10">
        <v>11000000</v>
      </c>
      <c r="H56" s="10">
        <v>230101</v>
      </c>
      <c r="I56">
        <v>230101</v>
      </c>
      <c r="K56" s="11">
        <v>533687</v>
      </c>
      <c r="L56" t="s">
        <v>87</v>
      </c>
      <c r="M56" t="s">
        <v>87</v>
      </c>
    </row>
    <row r="57" spans="1:13" x14ac:dyDescent="0.25">
      <c r="A57" t="s">
        <v>14</v>
      </c>
      <c r="B57">
        <v>1883263</v>
      </c>
      <c r="C57" t="s">
        <v>86</v>
      </c>
      <c r="D57">
        <v>8907020270</v>
      </c>
      <c r="E57" s="9">
        <v>44609</v>
      </c>
      <c r="F57">
        <v>3188678822</v>
      </c>
      <c r="G57" s="10">
        <v>11000000</v>
      </c>
      <c r="H57" s="10">
        <v>230101</v>
      </c>
      <c r="I57">
        <v>230101</v>
      </c>
      <c r="K57" s="11">
        <v>1067374</v>
      </c>
      <c r="L57" t="s">
        <v>87</v>
      </c>
      <c r="M57" t="s">
        <v>87</v>
      </c>
    </row>
    <row r="58" spans="1:13" x14ac:dyDescent="0.25">
      <c r="A58" t="s">
        <v>14</v>
      </c>
      <c r="B58">
        <v>936664</v>
      </c>
      <c r="C58" t="s">
        <v>84</v>
      </c>
      <c r="D58">
        <v>8000990957</v>
      </c>
      <c r="E58" s="9">
        <v>44609</v>
      </c>
      <c r="F58">
        <v>7732000</v>
      </c>
      <c r="G58" s="10">
        <v>11000000</v>
      </c>
      <c r="H58" s="10">
        <v>230101</v>
      </c>
      <c r="I58">
        <v>230101</v>
      </c>
      <c r="K58" s="11">
        <v>1259442</v>
      </c>
      <c r="L58" t="s">
        <v>27</v>
      </c>
      <c r="M58" t="s">
        <v>88</v>
      </c>
    </row>
    <row r="59" spans="1:13" x14ac:dyDescent="0.25">
      <c r="A59" t="s">
        <v>14</v>
      </c>
      <c r="B59" s="15" t="s">
        <v>34</v>
      </c>
      <c r="C59" s="15"/>
      <c r="D59" s="15"/>
      <c r="E59" s="9">
        <v>44609</v>
      </c>
      <c r="G59" s="10"/>
      <c r="H59" s="10"/>
      <c r="K59" s="11">
        <v>1748763</v>
      </c>
    </row>
    <row r="60" spans="1:13" x14ac:dyDescent="0.25">
      <c r="A60" t="s">
        <v>14</v>
      </c>
      <c r="B60" s="15" t="s">
        <v>34</v>
      </c>
      <c r="C60" s="15"/>
      <c r="D60" s="15"/>
      <c r="E60" s="9">
        <v>44609</v>
      </c>
      <c r="G60" s="10"/>
      <c r="H60" s="10"/>
      <c r="K60" s="11">
        <v>2323663</v>
      </c>
    </row>
    <row r="61" spans="1:13" x14ac:dyDescent="0.25">
      <c r="A61" t="s">
        <v>14</v>
      </c>
      <c r="B61">
        <v>1745067</v>
      </c>
      <c r="C61" t="s">
        <v>89</v>
      </c>
      <c r="D61">
        <v>890205176</v>
      </c>
      <c r="E61" s="9">
        <v>44610</v>
      </c>
      <c r="F61">
        <v>6497777</v>
      </c>
      <c r="G61" s="10">
        <v>11000000</v>
      </c>
      <c r="H61" s="10">
        <v>230101</v>
      </c>
      <c r="I61">
        <v>230101</v>
      </c>
      <c r="K61" s="11">
        <v>48489</v>
      </c>
      <c r="L61" t="s">
        <v>90</v>
      </c>
      <c r="M61" t="s">
        <v>27</v>
      </c>
    </row>
    <row r="62" spans="1:13" x14ac:dyDescent="0.25">
      <c r="A62" t="s">
        <v>14</v>
      </c>
      <c r="B62">
        <v>1869339</v>
      </c>
      <c r="C62" t="s">
        <v>21</v>
      </c>
      <c r="D62">
        <v>800100048</v>
      </c>
      <c r="E62" s="9">
        <v>44610</v>
      </c>
      <c r="F62">
        <v>3102370305</v>
      </c>
      <c r="G62" s="10">
        <v>11000000</v>
      </c>
      <c r="H62" s="10">
        <v>230101</v>
      </c>
      <c r="I62">
        <v>230101</v>
      </c>
      <c r="K62" s="11">
        <v>171371</v>
      </c>
      <c r="L62" t="s">
        <v>27</v>
      </c>
      <c r="M62" t="s">
        <v>91</v>
      </c>
    </row>
    <row r="63" spans="1:13" x14ac:dyDescent="0.25">
      <c r="A63" t="s">
        <v>14</v>
      </c>
      <c r="B63">
        <v>1869342</v>
      </c>
      <c r="C63" t="s">
        <v>21</v>
      </c>
      <c r="D63">
        <v>800100048</v>
      </c>
      <c r="E63" s="9">
        <v>44610</v>
      </c>
      <c r="F63">
        <v>3102370309</v>
      </c>
      <c r="G63" s="10">
        <v>11000000</v>
      </c>
      <c r="H63" s="10">
        <v>230101</v>
      </c>
      <c r="I63">
        <v>230101</v>
      </c>
      <c r="K63" s="11">
        <v>171371</v>
      </c>
      <c r="L63" t="s">
        <v>27</v>
      </c>
      <c r="M63" t="s">
        <v>92</v>
      </c>
    </row>
    <row r="64" spans="1:13" x14ac:dyDescent="0.25">
      <c r="A64" t="s">
        <v>14</v>
      </c>
      <c r="B64">
        <v>1869341</v>
      </c>
      <c r="C64" t="s">
        <v>21</v>
      </c>
      <c r="D64">
        <v>800100048</v>
      </c>
      <c r="E64" s="9">
        <v>44610</v>
      </c>
      <c r="F64">
        <v>3102370309</v>
      </c>
      <c r="G64" s="10">
        <v>11000000</v>
      </c>
      <c r="H64" s="10">
        <v>230101</v>
      </c>
      <c r="I64">
        <v>230101</v>
      </c>
      <c r="K64" s="11">
        <v>342742</v>
      </c>
      <c r="L64" t="s">
        <v>27</v>
      </c>
      <c r="M64" t="s">
        <v>93</v>
      </c>
    </row>
    <row r="65" spans="1:13" x14ac:dyDescent="0.25">
      <c r="A65" t="s">
        <v>14</v>
      </c>
      <c r="B65">
        <v>48830411</v>
      </c>
      <c r="C65" t="s">
        <v>15</v>
      </c>
      <c r="D65">
        <v>89128000</v>
      </c>
      <c r="E65" s="9">
        <v>44610</v>
      </c>
      <c r="F65">
        <v>7244326</v>
      </c>
      <c r="G65" s="10">
        <v>11000000</v>
      </c>
      <c r="H65" s="10">
        <v>230101</v>
      </c>
      <c r="I65">
        <v>230101</v>
      </c>
      <c r="K65" s="11">
        <v>1124462</v>
      </c>
      <c r="L65" t="s">
        <v>94</v>
      </c>
      <c r="M65" t="s">
        <v>95</v>
      </c>
    </row>
    <row r="66" spans="1:13" x14ac:dyDescent="0.25">
      <c r="A66" t="s">
        <v>14</v>
      </c>
      <c r="B66" s="15" t="s">
        <v>34</v>
      </c>
      <c r="C66" s="15"/>
      <c r="D66" s="15"/>
      <c r="E66" s="9">
        <v>44610</v>
      </c>
      <c r="G66" s="10"/>
      <c r="H66" s="10"/>
      <c r="K66" s="11">
        <v>4541431</v>
      </c>
    </row>
    <row r="67" spans="1:13" x14ac:dyDescent="0.25">
      <c r="A67" t="s">
        <v>14</v>
      </c>
      <c r="B67" s="15" t="s">
        <v>34</v>
      </c>
      <c r="C67" s="15"/>
      <c r="D67" s="15"/>
      <c r="E67" s="9">
        <v>44610</v>
      </c>
      <c r="G67" s="10"/>
      <c r="H67" s="10"/>
      <c r="K67" s="11">
        <v>5561172.6200000001</v>
      </c>
    </row>
    <row r="68" spans="1:13" x14ac:dyDescent="0.25">
      <c r="A68" t="s">
        <v>14</v>
      </c>
      <c r="B68">
        <v>1135630</v>
      </c>
      <c r="C68" t="s">
        <v>21</v>
      </c>
      <c r="D68">
        <v>800113389</v>
      </c>
      <c r="E68" s="9">
        <v>44610</v>
      </c>
      <c r="F68">
        <v>2734233</v>
      </c>
      <c r="G68" s="10">
        <v>11000000</v>
      </c>
      <c r="H68" s="10">
        <v>230101</v>
      </c>
      <c r="I68">
        <v>230101</v>
      </c>
      <c r="K68" s="11">
        <v>19331294</v>
      </c>
      <c r="L68" t="s">
        <v>96</v>
      </c>
      <c r="M68" t="s">
        <v>23</v>
      </c>
    </row>
    <row r="69" spans="1:13" x14ac:dyDescent="0.25">
      <c r="A69" t="s">
        <v>14</v>
      </c>
      <c r="B69" s="15" t="s">
        <v>34</v>
      </c>
      <c r="C69" s="15"/>
      <c r="D69" s="15"/>
      <c r="E69" s="9">
        <v>44613</v>
      </c>
      <c r="G69" s="10"/>
      <c r="H69" s="10"/>
      <c r="K69" s="11">
        <v>3449</v>
      </c>
    </row>
    <row r="70" spans="1:13" x14ac:dyDescent="0.25">
      <c r="A70" t="s">
        <v>14</v>
      </c>
      <c r="B70" s="15" t="s">
        <v>34</v>
      </c>
      <c r="C70" s="15"/>
      <c r="D70" s="15"/>
      <c r="E70" s="9">
        <v>44613</v>
      </c>
      <c r="G70" s="10"/>
      <c r="H70" s="10"/>
      <c r="K70" s="11">
        <v>2139947</v>
      </c>
    </row>
    <row r="71" spans="1:13" x14ac:dyDescent="0.25">
      <c r="A71" t="s">
        <v>14</v>
      </c>
      <c r="B71">
        <v>1575290</v>
      </c>
      <c r="C71" t="s">
        <v>97</v>
      </c>
      <c r="D71">
        <v>8902019006</v>
      </c>
      <c r="E71" s="9">
        <v>44613</v>
      </c>
      <c r="F71">
        <v>6115555</v>
      </c>
      <c r="G71" s="10">
        <v>11000000</v>
      </c>
      <c r="H71" s="10">
        <v>230101</v>
      </c>
      <c r="I71">
        <v>230101</v>
      </c>
      <c r="K71" s="11">
        <v>18528791</v>
      </c>
      <c r="L71" t="s">
        <v>98</v>
      </c>
      <c r="M71" t="s">
        <v>27</v>
      </c>
    </row>
    <row r="72" spans="1:13" x14ac:dyDescent="0.25">
      <c r="A72" t="s">
        <v>14</v>
      </c>
      <c r="B72">
        <v>224028</v>
      </c>
      <c r="C72" t="s">
        <v>99</v>
      </c>
      <c r="D72">
        <v>899999325</v>
      </c>
      <c r="E72" s="9">
        <v>44614</v>
      </c>
      <c r="F72">
        <v>7449745</v>
      </c>
      <c r="G72" s="10">
        <v>11000000</v>
      </c>
      <c r="H72" s="10">
        <v>230101</v>
      </c>
      <c r="I72">
        <v>230101</v>
      </c>
      <c r="K72" s="11">
        <v>32078</v>
      </c>
      <c r="L72" t="s">
        <v>100</v>
      </c>
      <c r="M72" t="s">
        <v>101</v>
      </c>
    </row>
    <row r="73" spans="1:13" x14ac:dyDescent="0.25">
      <c r="A73" t="s">
        <v>14</v>
      </c>
      <c r="B73">
        <v>1179443</v>
      </c>
      <c r="C73" t="s">
        <v>42</v>
      </c>
      <c r="D73">
        <v>899999466</v>
      </c>
      <c r="E73" s="9">
        <v>44614</v>
      </c>
      <c r="F73">
        <v>8548121</v>
      </c>
      <c r="G73" s="10">
        <v>11000000</v>
      </c>
      <c r="H73" s="10">
        <v>230101</v>
      </c>
      <c r="I73">
        <v>230101</v>
      </c>
      <c r="K73" s="11">
        <v>821965</v>
      </c>
      <c r="L73" t="s">
        <v>102</v>
      </c>
      <c r="M73" t="s">
        <v>103</v>
      </c>
    </row>
    <row r="74" spans="1:13" x14ac:dyDescent="0.25">
      <c r="A74" t="s">
        <v>14</v>
      </c>
      <c r="B74">
        <v>1620341</v>
      </c>
      <c r="C74" t="s">
        <v>81</v>
      </c>
      <c r="D74">
        <v>8908010590</v>
      </c>
      <c r="E74" s="9">
        <v>44614</v>
      </c>
      <c r="F74">
        <v>8879770</v>
      </c>
      <c r="G74" s="10">
        <v>11000000</v>
      </c>
      <c r="H74" s="10">
        <v>230101</v>
      </c>
      <c r="I74">
        <v>230101</v>
      </c>
      <c r="K74" s="11">
        <v>3822708</v>
      </c>
      <c r="L74" t="s">
        <v>104</v>
      </c>
      <c r="M74" t="s">
        <v>23</v>
      </c>
    </row>
    <row r="75" spans="1:13" x14ac:dyDescent="0.25">
      <c r="A75" t="s">
        <v>14</v>
      </c>
      <c r="B75">
        <v>1818046</v>
      </c>
      <c r="C75" t="s">
        <v>89</v>
      </c>
      <c r="D75">
        <v>890205176</v>
      </c>
      <c r="E75" s="9">
        <v>44615</v>
      </c>
      <c r="F75">
        <v>6497777</v>
      </c>
      <c r="G75" s="10">
        <v>11000000</v>
      </c>
      <c r="H75" s="10">
        <v>230101</v>
      </c>
      <c r="I75">
        <v>230101</v>
      </c>
      <c r="K75" s="11">
        <v>52262</v>
      </c>
      <c r="L75" t="s">
        <v>105</v>
      </c>
      <c r="M75" t="s">
        <v>27</v>
      </c>
    </row>
    <row r="76" spans="1:13" x14ac:dyDescent="0.25">
      <c r="A76" t="s">
        <v>14</v>
      </c>
      <c r="B76">
        <v>1818044</v>
      </c>
      <c r="C76" t="s">
        <v>89</v>
      </c>
      <c r="D76">
        <v>890205176</v>
      </c>
      <c r="E76" s="9">
        <v>44615</v>
      </c>
      <c r="F76">
        <v>6497777</v>
      </c>
      <c r="G76" s="10">
        <v>11000000</v>
      </c>
      <c r="H76" s="10">
        <v>230101</v>
      </c>
      <c r="I76">
        <v>230101</v>
      </c>
      <c r="K76" s="11">
        <v>102868</v>
      </c>
      <c r="L76" t="s">
        <v>106</v>
      </c>
      <c r="M76" t="s">
        <v>27</v>
      </c>
    </row>
    <row r="77" spans="1:13" x14ac:dyDescent="0.25">
      <c r="A77" t="s">
        <v>14</v>
      </c>
      <c r="B77">
        <v>1919830</v>
      </c>
      <c r="C77" t="s">
        <v>77</v>
      </c>
      <c r="D77">
        <v>8001028385</v>
      </c>
      <c r="E77" s="9">
        <v>44615</v>
      </c>
      <c r="F77">
        <v>8852988</v>
      </c>
      <c r="G77" s="10">
        <v>11000000</v>
      </c>
      <c r="H77" s="10">
        <v>230101</v>
      </c>
      <c r="I77">
        <v>230101</v>
      </c>
      <c r="K77" s="11">
        <v>1497939</v>
      </c>
      <c r="L77" t="s">
        <v>107</v>
      </c>
      <c r="M77" t="s">
        <v>27</v>
      </c>
    </row>
    <row r="78" spans="1:13" x14ac:dyDescent="0.25">
      <c r="A78" t="s">
        <v>14</v>
      </c>
      <c r="B78">
        <v>1451387</v>
      </c>
      <c r="C78" t="s">
        <v>108</v>
      </c>
      <c r="D78">
        <v>8300372480</v>
      </c>
      <c r="E78" s="9">
        <v>44615</v>
      </c>
      <c r="F78">
        <v>2190360</v>
      </c>
      <c r="G78" s="10">
        <v>11000000</v>
      </c>
      <c r="H78" s="10">
        <v>230101</v>
      </c>
      <c r="I78">
        <v>230101</v>
      </c>
      <c r="K78" s="11">
        <v>1546075</v>
      </c>
      <c r="L78" t="s">
        <v>109</v>
      </c>
      <c r="M78" t="s">
        <v>110</v>
      </c>
    </row>
    <row r="79" spans="1:13" x14ac:dyDescent="0.25">
      <c r="A79" t="s">
        <v>14</v>
      </c>
      <c r="B79" s="15" t="s">
        <v>34</v>
      </c>
      <c r="C79" s="15"/>
      <c r="D79" s="15"/>
      <c r="E79" s="9">
        <v>44615</v>
      </c>
      <c r="G79" s="10"/>
      <c r="H79" s="10"/>
      <c r="K79" s="11">
        <v>2937842.19</v>
      </c>
    </row>
    <row r="80" spans="1:13" x14ac:dyDescent="0.25">
      <c r="A80" t="s">
        <v>14</v>
      </c>
      <c r="B80" s="15" t="s">
        <v>34</v>
      </c>
      <c r="C80" s="15"/>
      <c r="D80" s="15"/>
      <c r="E80" s="9">
        <v>44615</v>
      </c>
      <c r="G80" s="10"/>
      <c r="H80" s="10"/>
      <c r="K80" s="11">
        <v>3625455</v>
      </c>
    </row>
    <row r="81" spans="1:20" x14ac:dyDescent="0.25">
      <c r="A81" t="s">
        <v>14</v>
      </c>
      <c r="B81" s="15" t="s">
        <v>34</v>
      </c>
      <c r="C81" s="15"/>
      <c r="D81" s="15"/>
      <c r="E81" s="9">
        <v>44616</v>
      </c>
      <c r="G81" s="10"/>
      <c r="H81" s="10"/>
      <c r="K81" s="11">
        <v>238635</v>
      </c>
    </row>
    <row r="82" spans="1:20" x14ac:dyDescent="0.25">
      <c r="A82" t="s">
        <v>14</v>
      </c>
      <c r="B82" s="15" t="s">
        <v>34</v>
      </c>
      <c r="C82" s="15"/>
      <c r="D82" s="15"/>
      <c r="E82" s="9">
        <v>44616</v>
      </c>
      <c r="G82" s="10"/>
      <c r="H82" s="10"/>
      <c r="K82" s="11">
        <v>390086</v>
      </c>
    </row>
    <row r="83" spans="1:20" x14ac:dyDescent="0.25">
      <c r="A83" t="s">
        <v>14</v>
      </c>
      <c r="B83">
        <v>2053612</v>
      </c>
      <c r="C83" t="s">
        <v>111</v>
      </c>
      <c r="D83">
        <v>8902077901</v>
      </c>
      <c r="E83" s="9">
        <v>44616</v>
      </c>
      <c r="F83">
        <v>7583051</v>
      </c>
      <c r="G83" s="10">
        <v>11000000</v>
      </c>
      <c r="H83" s="10">
        <v>230101</v>
      </c>
      <c r="I83">
        <v>230101</v>
      </c>
      <c r="K83" s="11">
        <v>439390</v>
      </c>
      <c r="L83" t="s">
        <v>112</v>
      </c>
      <c r="M83" t="s">
        <v>28</v>
      </c>
    </row>
    <row r="84" spans="1:20" x14ac:dyDescent="0.25">
      <c r="A84" t="s">
        <v>14</v>
      </c>
      <c r="B84">
        <v>2053613</v>
      </c>
      <c r="C84" t="s">
        <v>111</v>
      </c>
      <c r="D84">
        <v>8902077901</v>
      </c>
      <c r="E84" s="9">
        <v>44616</v>
      </c>
      <c r="F84">
        <v>7583051</v>
      </c>
      <c r="G84" s="10">
        <v>11000000</v>
      </c>
      <c r="H84" s="10">
        <v>230101</v>
      </c>
      <c r="I84">
        <v>230101</v>
      </c>
      <c r="K84" s="11">
        <v>439390</v>
      </c>
      <c r="L84" t="s">
        <v>113</v>
      </c>
      <c r="M84" t="s">
        <v>28</v>
      </c>
    </row>
    <row r="85" spans="1:20" x14ac:dyDescent="0.25">
      <c r="A85" t="s">
        <v>14</v>
      </c>
      <c r="B85">
        <v>2053614</v>
      </c>
      <c r="C85" t="s">
        <v>111</v>
      </c>
      <c r="D85">
        <v>8902077901</v>
      </c>
      <c r="E85" s="9">
        <v>44616</v>
      </c>
      <c r="F85">
        <v>7583051</v>
      </c>
      <c r="G85" s="10">
        <v>11000000</v>
      </c>
      <c r="H85" s="10">
        <v>230101</v>
      </c>
      <c r="I85">
        <v>230101</v>
      </c>
      <c r="K85" s="11">
        <v>878780</v>
      </c>
      <c r="L85" t="s">
        <v>113</v>
      </c>
      <c r="M85" t="s">
        <v>28</v>
      </c>
    </row>
    <row r="86" spans="1:20" x14ac:dyDescent="0.25">
      <c r="A86" t="s">
        <v>14</v>
      </c>
      <c r="B86" s="15" t="s">
        <v>34</v>
      </c>
      <c r="C86" s="15"/>
      <c r="D86" s="15"/>
      <c r="E86" s="9">
        <v>44616</v>
      </c>
      <c r="G86" s="10"/>
      <c r="H86" s="10"/>
      <c r="K86" s="11">
        <v>63367725</v>
      </c>
    </row>
    <row r="87" spans="1:20" x14ac:dyDescent="0.25">
      <c r="A87" t="s">
        <v>14</v>
      </c>
      <c r="B87" s="15" t="s">
        <v>34</v>
      </c>
      <c r="C87" s="15"/>
      <c r="D87" s="15"/>
      <c r="E87" s="9">
        <v>44617</v>
      </c>
      <c r="G87" s="10"/>
      <c r="H87" s="10"/>
      <c r="K87" s="11">
        <v>324130</v>
      </c>
    </row>
    <row r="88" spans="1:20" x14ac:dyDescent="0.25">
      <c r="A88" t="s">
        <v>14</v>
      </c>
      <c r="B88">
        <v>1430270</v>
      </c>
      <c r="C88" t="s">
        <v>108</v>
      </c>
      <c r="D88">
        <v>8999990941</v>
      </c>
      <c r="E88" s="9">
        <v>44617</v>
      </c>
      <c r="F88">
        <v>3447192</v>
      </c>
      <c r="G88" s="10">
        <v>923272421</v>
      </c>
      <c r="H88" s="10">
        <v>190101</v>
      </c>
      <c r="I88">
        <v>190101</v>
      </c>
      <c r="K88" s="11">
        <v>2957959</v>
      </c>
      <c r="L88" t="s">
        <v>114</v>
      </c>
      <c r="M88" t="s">
        <v>115</v>
      </c>
    </row>
    <row r="89" spans="1:20" x14ac:dyDescent="0.25">
      <c r="A89" t="s">
        <v>14</v>
      </c>
      <c r="B89">
        <v>1430273</v>
      </c>
      <c r="C89" t="s">
        <v>108</v>
      </c>
      <c r="D89">
        <v>8999990941</v>
      </c>
      <c r="E89" s="9">
        <v>44617</v>
      </c>
      <c r="F89">
        <v>3447192</v>
      </c>
      <c r="G89" s="10">
        <v>11000000</v>
      </c>
      <c r="H89" s="10">
        <v>230101</v>
      </c>
      <c r="I89">
        <v>230101</v>
      </c>
      <c r="K89" s="11">
        <v>7813691</v>
      </c>
      <c r="L89" t="s">
        <v>114</v>
      </c>
      <c r="M89" t="s">
        <v>116</v>
      </c>
    </row>
    <row r="90" spans="1:20" x14ac:dyDescent="0.25">
      <c r="A90" t="s">
        <v>14</v>
      </c>
      <c r="B90">
        <v>1579475</v>
      </c>
      <c r="C90" t="s">
        <v>108</v>
      </c>
      <c r="D90">
        <v>8999990941</v>
      </c>
      <c r="E90" s="9">
        <v>44617</v>
      </c>
      <c r="F90">
        <v>3447192</v>
      </c>
      <c r="G90" s="10">
        <v>11000000</v>
      </c>
      <c r="H90" s="10">
        <v>230101</v>
      </c>
      <c r="I90">
        <v>230101</v>
      </c>
      <c r="K90" s="11">
        <v>11620394</v>
      </c>
      <c r="L90" t="s">
        <v>114</v>
      </c>
      <c r="M90" t="s">
        <v>117</v>
      </c>
    </row>
    <row r="91" spans="1:20" x14ac:dyDescent="0.25">
      <c r="A91" t="s">
        <v>14</v>
      </c>
      <c r="B91">
        <v>48827990</v>
      </c>
      <c r="C91" t="s">
        <v>15</v>
      </c>
      <c r="D91">
        <v>8001189541</v>
      </c>
      <c r="E91" s="9">
        <v>44620</v>
      </c>
      <c r="F91">
        <v>7317015</v>
      </c>
      <c r="G91" s="10">
        <v>11000000</v>
      </c>
      <c r="H91" s="10">
        <v>230101</v>
      </c>
      <c r="I91">
        <v>230101</v>
      </c>
      <c r="K91" s="11">
        <v>338090</v>
      </c>
      <c r="L91" t="s">
        <v>118</v>
      </c>
      <c r="M91" t="s">
        <v>119</v>
      </c>
    </row>
    <row r="92" spans="1:20" x14ac:dyDescent="0.25">
      <c r="A92" t="s">
        <v>14</v>
      </c>
      <c r="B92" s="15" t="s">
        <v>34</v>
      </c>
      <c r="C92" s="15"/>
      <c r="D92" s="15"/>
      <c r="E92" s="9">
        <v>44620</v>
      </c>
      <c r="G92" s="10"/>
      <c r="H92" s="10"/>
      <c r="K92" s="11">
        <v>475788</v>
      </c>
    </row>
    <row r="93" spans="1:20" x14ac:dyDescent="0.25">
      <c r="A93" t="s">
        <v>14</v>
      </c>
      <c r="B93">
        <v>48827991</v>
      </c>
      <c r="C93" t="s">
        <v>15</v>
      </c>
      <c r="D93">
        <v>8001189541</v>
      </c>
      <c r="E93" s="9">
        <v>44620</v>
      </c>
      <c r="F93">
        <v>7317013</v>
      </c>
      <c r="G93" s="10">
        <v>923272421</v>
      </c>
      <c r="H93" s="10">
        <v>190101</v>
      </c>
      <c r="I93">
        <v>190101</v>
      </c>
      <c r="K93" s="11">
        <v>1011746</v>
      </c>
      <c r="L93" t="s">
        <v>120</v>
      </c>
      <c r="M93" t="s">
        <v>121</v>
      </c>
    </row>
    <row r="94" spans="1:20" x14ac:dyDescent="0.25">
      <c r="E94" s="9"/>
      <c r="G94" s="10"/>
      <c r="H94" s="10"/>
      <c r="K94" s="11"/>
    </row>
    <row r="95" spans="1:20" x14ac:dyDescent="0.25">
      <c r="A95" t="s">
        <v>122</v>
      </c>
      <c r="B95" t="s">
        <v>123</v>
      </c>
      <c r="E95" s="9"/>
      <c r="I95" s="10"/>
      <c r="J95" s="10"/>
      <c r="K95" s="12"/>
      <c r="L95" s="13"/>
      <c r="M95" s="14"/>
      <c r="Q95" s="13"/>
      <c r="R95" s="12"/>
      <c r="S95" s="12"/>
      <c r="T95" s="13"/>
    </row>
  </sheetData>
  <autoFilter ref="A1:IJ93"/>
  <mergeCells count="29">
    <mergeCell ref="B24:D24"/>
    <mergeCell ref="B10:D10"/>
    <mergeCell ref="B12:D12"/>
    <mergeCell ref="B14:D14"/>
    <mergeCell ref="B15:D15"/>
    <mergeCell ref="B16:D16"/>
    <mergeCell ref="B60:D60"/>
    <mergeCell ref="B29:D29"/>
    <mergeCell ref="B30:D30"/>
    <mergeCell ref="B34:D34"/>
    <mergeCell ref="B38:D38"/>
    <mergeCell ref="B43:D43"/>
    <mergeCell ref="B44:D44"/>
    <mergeCell ref="B46:D46"/>
    <mergeCell ref="B48:D48"/>
    <mergeCell ref="B49:D49"/>
    <mergeCell ref="B54:D54"/>
    <mergeCell ref="B59:D59"/>
    <mergeCell ref="B66:D66"/>
    <mergeCell ref="B67:D67"/>
    <mergeCell ref="B69:D69"/>
    <mergeCell ref="B70:D70"/>
    <mergeCell ref="B79:D79"/>
    <mergeCell ref="B80:D80"/>
    <mergeCell ref="B81:D81"/>
    <mergeCell ref="B82:D82"/>
    <mergeCell ref="B86:D86"/>
    <mergeCell ref="B87:D87"/>
    <mergeCell ref="B92:D9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2022-06-03T20:28:10Z</dcterms:created>
  <dcterms:modified xsi:type="dcterms:W3CDTF">2022-06-03T20:51:29Z</dcterms:modified>
</cp:coreProperties>
</file>