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U:\ARCHIVOS A PUBLICAR\2021\11 NOVIEMBRE\POPULAR\"/>
    </mc:Choice>
  </mc:AlternateContent>
  <bookViews>
    <workbookView xWindow="0" yWindow="0" windowWidth="20490" windowHeight="7020"/>
  </bookViews>
  <sheets>
    <sheet name="NOV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" i="1" l="1"/>
  <c r="G2" i="1" s="1"/>
</calcChain>
</file>

<file path=xl/sharedStrings.xml><?xml version="1.0" encoding="utf-8"?>
<sst xmlns="http://schemas.openxmlformats.org/spreadsheetml/2006/main" count="309" uniqueCount="132">
  <si>
    <t>NROCTA</t>
  </si>
  <si>
    <t>NROREC</t>
  </si>
  <si>
    <t>CIUDAD</t>
  </si>
  <si>
    <t>IDENTIF</t>
  </si>
  <si>
    <t>FECCONG</t>
  </si>
  <si>
    <t>TELCONG</t>
  </si>
  <si>
    <t>TERCERO</t>
  </si>
  <si>
    <t>SEC PRESU</t>
  </si>
  <si>
    <t>CODRENT</t>
  </si>
  <si>
    <t xml:space="preserve">EQUIVALENCIA SIIF </t>
  </si>
  <si>
    <t>VRTOT</t>
  </si>
  <si>
    <t>Acto
Administrativo</t>
  </si>
  <si>
    <t>Proceso
Coactivo</t>
  </si>
  <si>
    <t>5000253582</t>
  </si>
  <si>
    <t>BUGA  - VALLE</t>
  </si>
  <si>
    <t>11111</t>
  </si>
  <si>
    <t>457</t>
  </si>
  <si>
    <t>COGUA - CUNDINAMARCA</t>
  </si>
  <si>
    <t>2343</t>
  </si>
  <si>
    <t>660</t>
  </si>
  <si>
    <t>PALMIRA - VALLE</t>
  </si>
  <si>
    <t>0320210057</t>
  </si>
  <si>
    <t>171192190</t>
  </si>
  <si>
    <t>MEDELLIN - ANTIOQUIA</t>
  </si>
  <si>
    <t>20211021891</t>
  </si>
  <si>
    <t>FUSAGASUGA - CUNDINA</t>
  </si>
  <si>
    <t>8906800084</t>
  </si>
  <si>
    <t>1300115887</t>
  </si>
  <si>
    <t>VILLAVICENCIO - META</t>
  </si>
  <si>
    <t>8920993243</t>
  </si>
  <si>
    <t>IBAGUE - TOLIMA</t>
  </si>
  <si>
    <t>14001433</t>
  </si>
  <si>
    <t>111111</t>
  </si>
  <si>
    <t>IPIALES - NARINO</t>
  </si>
  <si>
    <t>1111</t>
  </si>
  <si>
    <t>20210821159</t>
  </si>
  <si>
    <t>SAN GIL - SANTANDER</t>
  </si>
  <si>
    <t>20210911960</t>
  </si>
  <si>
    <t>ESPINAL - TOLIMA</t>
  </si>
  <si>
    <t>1</t>
  </si>
  <si>
    <t>SOCORRO - SANTANDER</t>
  </si>
  <si>
    <t>202111224444</t>
  </si>
  <si>
    <t>ARMENIA - QUINDIO</t>
  </si>
  <si>
    <t>8999990902</t>
  </si>
  <si>
    <t>202104113402</t>
  </si>
  <si>
    <t>PASTO - NARINO</t>
  </si>
  <si>
    <t>800118954</t>
  </si>
  <si>
    <t>20211122485</t>
  </si>
  <si>
    <t>899999090</t>
  </si>
  <si>
    <t>20211031</t>
  </si>
  <si>
    <t>BOGOTA - DISTRITO CA</t>
  </si>
  <si>
    <t>2019039655</t>
  </si>
  <si>
    <t>CALI - VALLE</t>
  </si>
  <si>
    <t>8903990034</t>
  </si>
  <si>
    <t>20210921447</t>
  </si>
  <si>
    <t>336220213362</t>
  </si>
  <si>
    <t>14001247</t>
  </si>
  <si>
    <t>ZIPAQUIRA - CUNDINAM</t>
  </si>
  <si>
    <t>20210324</t>
  </si>
  <si>
    <t>MANIZALES - CALDAS</t>
  </si>
  <si>
    <t>890801059</t>
  </si>
  <si>
    <t>TUNJA - BOYACA</t>
  </si>
  <si>
    <t>2018087336</t>
  </si>
  <si>
    <t>30526</t>
  </si>
  <si>
    <t>403</t>
  </si>
  <si>
    <t>DUITAMA - BOYACA</t>
  </si>
  <si>
    <t>202110</t>
  </si>
  <si>
    <t>8918551381</t>
  </si>
  <si>
    <t>20211021850</t>
  </si>
  <si>
    <t>MALAGA - SANTANDER</t>
  </si>
  <si>
    <t>506</t>
  </si>
  <si>
    <t>202110220478</t>
  </si>
  <si>
    <t>899999466</t>
  </si>
  <si>
    <t>20211021907</t>
  </si>
  <si>
    <t>BARBOSA - SANTANDER</t>
  </si>
  <si>
    <t>20211021847</t>
  </si>
  <si>
    <t>PEREIRA - RISARALDA</t>
  </si>
  <si>
    <t>2011021760</t>
  </si>
  <si>
    <t>PARDS-8373-2</t>
  </si>
  <si>
    <t>BUCARAMANGA - SANTAN</t>
  </si>
  <si>
    <t>17992</t>
  </si>
  <si>
    <t>89002012356</t>
  </si>
  <si>
    <t>577683</t>
  </si>
  <si>
    <t>20211021851</t>
  </si>
  <si>
    <t>84162021</t>
  </si>
  <si>
    <t>890905211</t>
  </si>
  <si>
    <t>2349</t>
  </si>
  <si>
    <t>FACATATIVA - CUNDINA</t>
  </si>
  <si>
    <t>77777777</t>
  </si>
  <si>
    <t>YUMBO - VALLE</t>
  </si>
  <si>
    <t>MARIQUITA - TOLIMA</t>
  </si>
  <si>
    <t>2375 y 2376</t>
  </si>
  <si>
    <t>YOPAL - CASANARE</t>
  </si>
  <si>
    <t>20211021726</t>
  </si>
  <si>
    <t>202111020416</t>
  </si>
  <si>
    <t>CHIPAQUE - CUNDINAMA</t>
  </si>
  <si>
    <t>2021021917</t>
  </si>
  <si>
    <t>MOCOA - PUTUMAYO</t>
  </si>
  <si>
    <t>01</t>
  </si>
  <si>
    <t>20211021848</t>
  </si>
  <si>
    <t>8902055818</t>
  </si>
  <si>
    <t>202102188511</t>
  </si>
  <si>
    <t>20210821053</t>
  </si>
  <si>
    <t>74079</t>
  </si>
  <si>
    <t>3056</t>
  </si>
  <si>
    <t>GIRARDOT - CUNDINAMA</t>
  </si>
  <si>
    <t>670211</t>
  </si>
  <si>
    <t>0000181</t>
  </si>
  <si>
    <t>800100048</t>
  </si>
  <si>
    <t>20211021873</t>
  </si>
  <si>
    <t>CHIA - CUNDINAMARCA</t>
  </si>
  <si>
    <t>20211022051</t>
  </si>
  <si>
    <t>ARAUCA - ARAUCA</t>
  </si>
  <si>
    <t>2021074</t>
  </si>
  <si>
    <t>MADRID - CUNDINAMARC</t>
  </si>
  <si>
    <t>899999325</t>
  </si>
  <si>
    <t>20211021961</t>
  </si>
  <si>
    <t>230101</t>
  </si>
  <si>
    <t>13718192</t>
  </si>
  <si>
    <t>20211021972</t>
  </si>
  <si>
    <t>20211021971</t>
  </si>
  <si>
    <t>14001320</t>
  </si>
  <si>
    <t>SAN ANDRES - SAN AND</t>
  </si>
  <si>
    <t>8924000382</t>
  </si>
  <si>
    <t>20211021771</t>
  </si>
  <si>
    <t>20211021770</t>
  </si>
  <si>
    <t>BARRANCABERMEJA  - S</t>
  </si>
  <si>
    <t>20211021885</t>
  </si>
  <si>
    <t>MONTERIA - CORDOBA</t>
  </si>
  <si>
    <t>20210921506</t>
  </si>
  <si>
    <t>890802650</t>
  </si>
  <si>
    <t>01964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</si>
</sst>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1">
    <xf numFmtId="0" fontId="0" fillId="0" borderId="0" xfId="0"/>
    <xf numFmtId="1" fontId="3" fillId="2" borderId="1" xfId="1" applyNumberFormat="1" applyFont="1" applyFill="1" applyBorder="1" applyAlignment="1">
      <alignment horizontal="center" vertical="distributed"/>
    </xf>
    <xf numFmtId="1" fontId="3" fillId="2" borderId="1" xfId="1" applyNumberFormat="1" applyFont="1" applyFill="1" applyBorder="1" applyAlignment="1">
      <alignment horizontal="right" vertical="distributed"/>
    </xf>
    <xf numFmtId="14" fontId="3" fillId="2" borderId="1" xfId="1" applyNumberFormat="1" applyFont="1" applyFill="1" applyBorder="1" applyAlignment="1">
      <alignment horizontal="center" vertical="center"/>
    </xf>
    <xf numFmtId="1" fontId="3" fillId="2" borderId="1" xfId="2" applyNumberFormat="1" applyFont="1" applyFill="1" applyBorder="1" applyAlignment="1">
      <alignment horizontal="center" vertical="distributed"/>
    </xf>
    <xf numFmtId="49" fontId="3" fillId="2" borderId="1" xfId="1" applyNumberFormat="1" applyFont="1" applyFill="1" applyBorder="1" applyAlignment="1">
      <alignment horizontal="center" vertical="distributed"/>
    </xf>
    <xf numFmtId="0" fontId="1" fillId="0" borderId="0" xfId="2" applyFont="1"/>
    <xf numFmtId="1" fontId="1" fillId="0" borderId="0" xfId="2" applyNumberFormat="1" applyFont="1" applyAlignment="1">
      <alignment vertical="distributed"/>
    </xf>
    <xf numFmtId="0" fontId="1" fillId="0" borderId="0" xfId="2" applyFont="1" applyAlignment="1">
      <alignment vertical="distributed"/>
    </xf>
    <xf numFmtId="14" fontId="0" fillId="0" borderId="0" xfId="0" applyNumberFormat="1" applyAlignment="1" applyProtection="1">
      <alignment vertical="center"/>
    </xf>
    <xf numFmtId="0" fontId="0" fillId="0" borderId="0" xfId="0" applyAlignment="1">
      <alignment horizontal="right"/>
    </xf>
  </cellXfs>
  <cellStyles count="3">
    <cellStyle name="Normal" xfId="0" builtinId="0"/>
    <cellStyle name="Normal 3 2" xfId="2"/>
    <cellStyle name="Normal_0500002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RCHIVOS%20A%20PUBLICAR/2019/CODIGOS%20PORTAFOLIO%20BANREP%20Y%20RENTISTICOS%20BANCOS%20COMERCIALES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REPUBLICA"/>
      <sheetName val="BANCO POPULAR"/>
      <sheetName val="AGRARIO"/>
      <sheetName val="popular"/>
      <sheetName val="Hoja3"/>
    </sheetNames>
    <sheetDataSet>
      <sheetData sheetId="0"/>
      <sheetData sheetId="1">
        <row r="5">
          <cell r="B5">
            <v>270202</v>
          </cell>
          <cell r="C5">
            <v>20101</v>
          </cell>
          <cell r="D5">
            <v>10600000</v>
          </cell>
        </row>
        <row r="6">
          <cell r="B6">
            <v>270902</v>
          </cell>
          <cell r="C6">
            <v>20101</v>
          </cell>
          <cell r="D6">
            <v>10600000</v>
          </cell>
        </row>
        <row r="7">
          <cell r="B7">
            <v>270939</v>
          </cell>
          <cell r="C7">
            <v>21000</v>
          </cell>
          <cell r="D7">
            <v>821500000</v>
          </cell>
        </row>
        <row r="8">
          <cell r="B8">
            <v>21200</v>
          </cell>
          <cell r="C8">
            <v>21200</v>
          </cell>
          <cell r="D8">
            <v>923272430</v>
          </cell>
        </row>
        <row r="9">
          <cell r="B9">
            <v>270901</v>
          </cell>
          <cell r="C9">
            <v>30101</v>
          </cell>
          <cell r="D9">
            <v>10500000</v>
          </cell>
        </row>
        <row r="10">
          <cell r="B10">
            <v>27099001</v>
          </cell>
          <cell r="C10">
            <v>30101</v>
          </cell>
          <cell r="D10">
            <v>10500000</v>
          </cell>
        </row>
        <row r="11">
          <cell r="B11">
            <v>27099002</v>
          </cell>
          <cell r="C11">
            <v>30101</v>
          </cell>
          <cell r="D11">
            <v>10500000</v>
          </cell>
        </row>
        <row r="12">
          <cell r="B12">
            <v>27099003</v>
          </cell>
          <cell r="C12">
            <v>30101</v>
          </cell>
          <cell r="D12">
            <v>10500000</v>
          </cell>
        </row>
        <row r="13">
          <cell r="B13">
            <v>27099004</v>
          </cell>
          <cell r="C13">
            <v>30101</v>
          </cell>
          <cell r="D13">
            <v>10500000</v>
          </cell>
        </row>
        <row r="14">
          <cell r="B14">
            <v>27099005</v>
          </cell>
          <cell r="C14">
            <v>30101</v>
          </cell>
          <cell r="D14">
            <v>10500000</v>
          </cell>
        </row>
        <row r="15">
          <cell r="B15">
            <v>30300</v>
          </cell>
          <cell r="C15">
            <v>30300</v>
          </cell>
          <cell r="D15">
            <v>923272462</v>
          </cell>
        </row>
        <row r="16">
          <cell r="B16">
            <v>32400</v>
          </cell>
          <cell r="C16">
            <v>32400</v>
          </cell>
          <cell r="D16">
            <v>828100000</v>
          </cell>
        </row>
        <row r="17">
          <cell r="B17">
            <v>121220</v>
          </cell>
          <cell r="C17">
            <v>32400</v>
          </cell>
          <cell r="D17">
            <v>828100000</v>
          </cell>
        </row>
        <row r="18">
          <cell r="B18">
            <v>500800</v>
          </cell>
          <cell r="C18">
            <v>32400</v>
          </cell>
          <cell r="D18">
            <v>828100000</v>
          </cell>
        </row>
        <row r="19">
          <cell r="B19">
            <v>500801</v>
          </cell>
          <cell r="C19">
            <v>32400</v>
          </cell>
          <cell r="D19">
            <v>828100000</v>
          </cell>
        </row>
        <row r="20">
          <cell r="B20">
            <v>500803</v>
          </cell>
          <cell r="C20">
            <v>32400</v>
          </cell>
          <cell r="D20">
            <v>828100000</v>
          </cell>
        </row>
        <row r="21">
          <cell r="B21">
            <v>500804</v>
          </cell>
          <cell r="C21">
            <v>32400</v>
          </cell>
          <cell r="D21">
            <v>828100000</v>
          </cell>
        </row>
        <row r="22">
          <cell r="B22">
            <v>500805</v>
          </cell>
          <cell r="C22">
            <v>32400</v>
          </cell>
          <cell r="D22">
            <v>828100000</v>
          </cell>
        </row>
        <row r="23">
          <cell r="B23">
            <v>600801</v>
          </cell>
          <cell r="C23">
            <v>32400</v>
          </cell>
          <cell r="D23">
            <v>828100000</v>
          </cell>
        </row>
        <row r="24">
          <cell r="B24">
            <v>600803</v>
          </cell>
          <cell r="C24">
            <v>32400</v>
          </cell>
          <cell r="D24">
            <v>828100000</v>
          </cell>
        </row>
        <row r="25">
          <cell r="B25">
            <v>600804</v>
          </cell>
          <cell r="C25">
            <v>32400</v>
          </cell>
          <cell r="D25">
            <v>828100000</v>
          </cell>
        </row>
        <row r="26">
          <cell r="B26">
            <v>32500</v>
          </cell>
          <cell r="C26">
            <v>32500</v>
          </cell>
          <cell r="D26">
            <v>828600000</v>
          </cell>
        </row>
        <row r="27">
          <cell r="B27">
            <v>40101</v>
          </cell>
          <cell r="C27">
            <v>40101</v>
          </cell>
          <cell r="D27">
            <v>10400000</v>
          </cell>
        </row>
        <row r="28">
          <cell r="B28">
            <v>40200</v>
          </cell>
          <cell r="C28">
            <v>40200</v>
          </cell>
          <cell r="D28">
            <v>23200000</v>
          </cell>
        </row>
        <row r="29">
          <cell r="B29">
            <v>40300</v>
          </cell>
          <cell r="C29">
            <v>40300</v>
          </cell>
          <cell r="D29">
            <v>25300000</v>
          </cell>
        </row>
        <row r="30">
          <cell r="B30">
            <v>50101</v>
          </cell>
          <cell r="C30">
            <v>50101</v>
          </cell>
          <cell r="D30">
            <v>10800000</v>
          </cell>
        </row>
        <row r="31">
          <cell r="B31">
            <v>60200</v>
          </cell>
          <cell r="C31">
            <v>60200</v>
          </cell>
          <cell r="D31">
            <v>820300000</v>
          </cell>
        </row>
        <row r="32">
          <cell r="B32">
            <v>90101</v>
          </cell>
          <cell r="C32">
            <v>90101</v>
          </cell>
          <cell r="D32">
            <v>12700000</v>
          </cell>
        </row>
        <row r="33">
          <cell r="B33">
            <v>270215</v>
          </cell>
          <cell r="C33">
            <v>90101</v>
          </cell>
          <cell r="D33">
            <v>12700000</v>
          </cell>
        </row>
        <row r="34">
          <cell r="B34">
            <v>270515</v>
          </cell>
          <cell r="C34">
            <v>90101</v>
          </cell>
          <cell r="D34">
            <v>12700000</v>
          </cell>
        </row>
        <row r="35">
          <cell r="B35">
            <v>110101</v>
          </cell>
          <cell r="C35">
            <v>110101</v>
          </cell>
          <cell r="D35">
            <v>11900000</v>
          </cell>
        </row>
        <row r="36">
          <cell r="B36">
            <v>110200</v>
          </cell>
          <cell r="C36">
            <v>110200</v>
          </cell>
          <cell r="D36">
            <v>29200000</v>
          </cell>
        </row>
        <row r="37">
          <cell r="B37">
            <v>110400</v>
          </cell>
          <cell r="C37">
            <v>110400</v>
          </cell>
          <cell r="D37">
            <v>923272424</v>
          </cell>
        </row>
        <row r="38">
          <cell r="B38">
            <v>120101</v>
          </cell>
          <cell r="C38">
            <v>120101</v>
          </cell>
          <cell r="D38">
            <v>923272402</v>
          </cell>
        </row>
        <row r="39">
          <cell r="B39">
            <v>121201</v>
          </cell>
          <cell r="C39">
            <v>120101</v>
          </cell>
          <cell r="D39">
            <v>923272402</v>
          </cell>
        </row>
        <row r="40">
          <cell r="B40">
            <v>120101</v>
          </cell>
          <cell r="C40">
            <v>120101</v>
          </cell>
          <cell r="D40">
            <v>923272402</v>
          </cell>
        </row>
        <row r="41">
          <cell r="B41">
            <v>12010101</v>
          </cell>
          <cell r="C41">
            <v>120101</v>
          </cell>
          <cell r="D41">
            <v>923272402</v>
          </cell>
        </row>
        <row r="42">
          <cell r="B42">
            <v>12010102</v>
          </cell>
          <cell r="C42">
            <v>120101</v>
          </cell>
          <cell r="D42">
            <v>923272402</v>
          </cell>
        </row>
        <row r="43">
          <cell r="B43">
            <v>12010103</v>
          </cell>
          <cell r="C43">
            <v>120101</v>
          </cell>
          <cell r="D43">
            <v>923272402</v>
          </cell>
        </row>
        <row r="44">
          <cell r="B44">
            <v>12010104</v>
          </cell>
          <cell r="C44">
            <v>120101</v>
          </cell>
          <cell r="D44">
            <v>923272402</v>
          </cell>
        </row>
        <row r="45">
          <cell r="B45">
            <v>120400</v>
          </cell>
          <cell r="C45">
            <v>120400</v>
          </cell>
          <cell r="D45">
            <v>26900000</v>
          </cell>
        </row>
        <row r="46">
          <cell r="B46">
            <v>370500</v>
          </cell>
          <cell r="C46">
            <v>120400</v>
          </cell>
          <cell r="D46">
            <v>26900000</v>
          </cell>
        </row>
        <row r="47">
          <cell r="B47">
            <v>120800</v>
          </cell>
          <cell r="C47">
            <v>120800</v>
          </cell>
          <cell r="D47">
            <v>823200000</v>
          </cell>
        </row>
        <row r="48">
          <cell r="B48">
            <v>120900</v>
          </cell>
          <cell r="C48">
            <v>120900</v>
          </cell>
          <cell r="D48">
            <v>822100000</v>
          </cell>
        </row>
        <row r="49">
          <cell r="B49">
            <v>121000</v>
          </cell>
          <cell r="C49">
            <v>121000</v>
          </cell>
          <cell r="D49">
            <v>923272459</v>
          </cell>
        </row>
        <row r="50">
          <cell r="B50">
            <v>121100</v>
          </cell>
          <cell r="C50">
            <v>121100</v>
          </cell>
          <cell r="D50">
            <v>923272467</v>
          </cell>
        </row>
        <row r="51">
          <cell r="B51">
            <v>121209</v>
          </cell>
          <cell r="C51">
            <v>130101</v>
          </cell>
          <cell r="D51">
            <v>11500000</v>
          </cell>
        </row>
        <row r="52">
          <cell r="B52">
            <v>121260</v>
          </cell>
          <cell r="C52">
            <v>130101</v>
          </cell>
          <cell r="D52">
            <v>11500000</v>
          </cell>
        </row>
        <row r="53">
          <cell r="B53">
            <v>130101</v>
          </cell>
          <cell r="C53">
            <v>130101</v>
          </cell>
          <cell r="D53">
            <v>11500000</v>
          </cell>
        </row>
        <row r="54">
          <cell r="B54">
            <v>200160</v>
          </cell>
          <cell r="C54">
            <v>130101</v>
          </cell>
          <cell r="D54">
            <v>11500000</v>
          </cell>
        </row>
        <row r="55">
          <cell r="B55">
            <v>244513</v>
          </cell>
          <cell r="C55">
            <v>130101</v>
          </cell>
          <cell r="D55">
            <v>11500000</v>
          </cell>
        </row>
        <row r="56">
          <cell r="B56">
            <v>270096</v>
          </cell>
          <cell r="C56">
            <v>130101</v>
          </cell>
          <cell r="D56">
            <v>11500000</v>
          </cell>
        </row>
        <row r="57">
          <cell r="B57">
            <v>270209</v>
          </cell>
          <cell r="C57">
            <v>130101</v>
          </cell>
          <cell r="D57">
            <v>11500000</v>
          </cell>
        </row>
        <row r="58">
          <cell r="B58">
            <v>270509</v>
          </cell>
          <cell r="C58">
            <v>130101</v>
          </cell>
          <cell r="D58">
            <v>11500000</v>
          </cell>
        </row>
        <row r="59">
          <cell r="B59">
            <v>270909</v>
          </cell>
          <cell r="C59">
            <v>130101</v>
          </cell>
          <cell r="D59">
            <v>11500000</v>
          </cell>
        </row>
        <row r="60">
          <cell r="B60">
            <v>500601</v>
          </cell>
          <cell r="C60">
            <v>130101</v>
          </cell>
          <cell r="D60">
            <v>11500000</v>
          </cell>
        </row>
        <row r="61">
          <cell r="B61">
            <v>500602</v>
          </cell>
          <cell r="C61">
            <v>130101</v>
          </cell>
          <cell r="D61">
            <v>11500000</v>
          </cell>
        </row>
        <row r="62">
          <cell r="B62">
            <v>500603</v>
          </cell>
          <cell r="C62">
            <v>130101</v>
          </cell>
          <cell r="D62">
            <v>11500000</v>
          </cell>
        </row>
        <row r="63">
          <cell r="B63">
            <v>12102002</v>
          </cell>
          <cell r="C63">
            <v>130101</v>
          </cell>
          <cell r="D63">
            <v>11500000</v>
          </cell>
        </row>
        <row r="64">
          <cell r="B64">
            <v>12102019</v>
          </cell>
          <cell r="C64">
            <v>130101</v>
          </cell>
          <cell r="D64">
            <v>11500000</v>
          </cell>
        </row>
        <row r="65">
          <cell r="B65">
            <v>12102020</v>
          </cell>
          <cell r="C65">
            <v>130101</v>
          </cell>
          <cell r="D65">
            <v>11500000</v>
          </cell>
        </row>
        <row r="66">
          <cell r="B66">
            <v>12102118</v>
          </cell>
          <cell r="C66">
            <v>130101</v>
          </cell>
          <cell r="D66">
            <v>11500000</v>
          </cell>
        </row>
        <row r="67">
          <cell r="B67">
            <v>12102119</v>
          </cell>
          <cell r="C67">
            <v>130101</v>
          </cell>
          <cell r="D67">
            <v>11500000</v>
          </cell>
        </row>
        <row r="68">
          <cell r="B68">
            <v>12102120</v>
          </cell>
          <cell r="C68">
            <v>130101</v>
          </cell>
          <cell r="D68">
            <v>11500000</v>
          </cell>
        </row>
        <row r="69">
          <cell r="B69">
            <v>12102121</v>
          </cell>
          <cell r="C69">
            <v>130101</v>
          </cell>
          <cell r="D69">
            <v>11500000</v>
          </cell>
        </row>
        <row r="70">
          <cell r="B70">
            <v>12102122</v>
          </cell>
          <cell r="C70">
            <v>130101</v>
          </cell>
          <cell r="D70">
            <v>11500000</v>
          </cell>
        </row>
        <row r="71">
          <cell r="B71">
            <v>12102123</v>
          </cell>
          <cell r="C71">
            <v>130101</v>
          </cell>
          <cell r="D71">
            <v>11500000</v>
          </cell>
        </row>
        <row r="72">
          <cell r="B72">
            <v>12102124</v>
          </cell>
          <cell r="C72">
            <v>130101</v>
          </cell>
          <cell r="D72">
            <v>11500000</v>
          </cell>
        </row>
        <row r="73">
          <cell r="B73">
            <v>130101000</v>
          </cell>
          <cell r="C73">
            <v>130101</v>
          </cell>
          <cell r="D73">
            <v>11500000</v>
          </cell>
        </row>
        <row r="74">
          <cell r="B74">
            <v>111101</v>
          </cell>
          <cell r="C74">
            <v>130113</v>
          </cell>
          <cell r="D74">
            <v>910300000</v>
          </cell>
        </row>
        <row r="75">
          <cell r="B75">
            <v>121202</v>
          </cell>
          <cell r="C75">
            <v>130113</v>
          </cell>
          <cell r="D75">
            <v>910300000</v>
          </cell>
        </row>
        <row r="76">
          <cell r="B76">
            <v>121205</v>
          </cell>
          <cell r="C76">
            <v>130113</v>
          </cell>
          <cell r="D76">
            <v>910300000</v>
          </cell>
        </row>
        <row r="77">
          <cell r="B77">
            <v>121235</v>
          </cell>
          <cell r="C77">
            <v>130113</v>
          </cell>
          <cell r="D77">
            <v>910300000</v>
          </cell>
        </row>
        <row r="78">
          <cell r="B78">
            <v>130113</v>
          </cell>
          <cell r="C78">
            <v>130113</v>
          </cell>
          <cell r="D78">
            <v>910300000</v>
          </cell>
        </row>
        <row r="79">
          <cell r="B79">
            <v>270988</v>
          </cell>
          <cell r="C79">
            <v>130113</v>
          </cell>
          <cell r="D79">
            <v>910300000</v>
          </cell>
        </row>
        <row r="80">
          <cell r="B80">
            <v>130113</v>
          </cell>
          <cell r="C80">
            <v>130113</v>
          </cell>
          <cell r="D80">
            <v>910300000</v>
          </cell>
        </row>
        <row r="81">
          <cell r="B81">
            <v>130117</v>
          </cell>
          <cell r="C81">
            <v>130117</v>
          </cell>
          <cell r="D81">
            <v>923272476</v>
          </cell>
        </row>
        <row r="82">
          <cell r="B82">
            <v>130119</v>
          </cell>
          <cell r="C82">
            <v>130119</v>
          </cell>
          <cell r="D82">
            <v>923272448</v>
          </cell>
        </row>
        <row r="83">
          <cell r="B83">
            <v>121299</v>
          </cell>
          <cell r="C83">
            <v>130800</v>
          </cell>
          <cell r="D83">
            <v>920300000</v>
          </cell>
        </row>
        <row r="84">
          <cell r="B84">
            <v>130800</v>
          </cell>
          <cell r="C84">
            <v>130800</v>
          </cell>
          <cell r="D84">
            <v>920300000</v>
          </cell>
        </row>
        <row r="85">
          <cell r="B85">
            <v>130900</v>
          </cell>
          <cell r="C85">
            <v>130900</v>
          </cell>
          <cell r="D85">
            <v>67700000</v>
          </cell>
        </row>
        <row r="86">
          <cell r="B86">
            <v>131000</v>
          </cell>
          <cell r="C86">
            <v>131000</v>
          </cell>
          <cell r="D86">
            <v>828400000</v>
          </cell>
        </row>
        <row r="87">
          <cell r="B87">
            <v>270984</v>
          </cell>
          <cell r="C87">
            <v>131000</v>
          </cell>
          <cell r="D87">
            <v>828400000</v>
          </cell>
        </row>
        <row r="88">
          <cell r="B88">
            <v>131200</v>
          </cell>
          <cell r="C88">
            <v>131200</v>
          </cell>
          <cell r="D88">
            <v>81100000</v>
          </cell>
        </row>
        <row r="89">
          <cell r="B89">
            <v>131300</v>
          </cell>
          <cell r="C89">
            <v>131300</v>
          </cell>
          <cell r="D89">
            <v>13400000</v>
          </cell>
        </row>
        <row r="90">
          <cell r="B90">
            <v>131400</v>
          </cell>
          <cell r="C90">
            <v>131401</v>
          </cell>
          <cell r="D90">
            <v>923272193</v>
          </cell>
        </row>
        <row r="91">
          <cell r="B91">
            <v>131401</v>
          </cell>
          <cell r="C91">
            <v>131401</v>
          </cell>
          <cell r="D91">
            <v>923272193</v>
          </cell>
        </row>
        <row r="92">
          <cell r="B92">
            <v>131401</v>
          </cell>
          <cell r="C92">
            <v>131401</v>
          </cell>
          <cell r="D92">
            <v>923272193</v>
          </cell>
        </row>
        <row r="93">
          <cell r="B93">
            <v>131402</v>
          </cell>
          <cell r="C93">
            <v>131402</v>
          </cell>
          <cell r="D93">
            <v>923272193</v>
          </cell>
        </row>
        <row r="94">
          <cell r="B94">
            <v>131500</v>
          </cell>
          <cell r="C94">
            <v>131500</v>
          </cell>
          <cell r="D94">
            <v>923272393</v>
          </cell>
        </row>
        <row r="95">
          <cell r="B95">
            <v>140100</v>
          </cell>
          <cell r="C95">
            <v>140100</v>
          </cell>
          <cell r="D95">
            <v>923272395</v>
          </cell>
        </row>
        <row r="96">
          <cell r="B96">
            <v>270993</v>
          </cell>
          <cell r="C96">
            <v>140100</v>
          </cell>
          <cell r="D96">
            <v>923272395</v>
          </cell>
        </row>
        <row r="97">
          <cell r="B97">
            <v>140101</v>
          </cell>
          <cell r="C97">
            <v>140101</v>
          </cell>
          <cell r="D97">
            <v>923272395</v>
          </cell>
        </row>
        <row r="98">
          <cell r="B98">
            <v>150101</v>
          </cell>
          <cell r="C98">
            <v>150101</v>
          </cell>
          <cell r="D98">
            <v>11100000</v>
          </cell>
        </row>
        <row r="99">
          <cell r="B99">
            <v>27090501</v>
          </cell>
          <cell r="C99">
            <v>150101</v>
          </cell>
          <cell r="D99">
            <v>11100000</v>
          </cell>
        </row>
        <row r="100">
          <cell r="B100">
            <v>150102</v>
          </cell>
          <cell r="C100">
            <v>150102</v>
          </cell>
          <cell r="D100">
            <v>11100000</v>
          </cell>
        </row>
        <row r="101">
          <cell r="B101">
            <v>27090502</v>
          </cell>
          <cell r="C101">
            <v>150102</v>
          </cell>
          <cell r="D101">
            <v>11100000</v>
          </cell>
        </row>
        <row r="102">
          <cell r="B102">
            <v>150103</v>
          </cell>
          <cell r="C102">
            <v>150103</v>
          </cell>
          <cell r="D102">
            <v>11100000</v>
          </cell>
        </row>
        <row r="103">
          <cell r="B103">
            <v>27090503</v>
          </cell>
          <cell r="C103">
            <v>150103</v>
          </cell>
          <cell r="D103">
            <v>11100000</v>
          </cell>
        </row>
        <row r="104">
          <cell r="B104">
            <v>150104</v>
          </cell>
          <cell r="C104">
            <v>150104</v>
          </cell>
          <cell r="D104">
            <v>11100000</v>
          </cell>
        </row>
        <row r="105">
          <cell r="B105">
            <v>270905</v>
          </cell>
          <cell r="C105">
            <v>150104</v>
          </cell>
          <cell r="D105">
            <v>11100000</v>
          </cell>
        </row>
        <row r="106">
          <cell r="B106">
            <v>27090504</v>
          </cell>
          <cell r="C106">
            <v>150104</v>
          </cell>
          <cell r="D106">
            <v>11100000</v>
          </cell>
        </row>
        <row r="107">
          <cell r="B107">
            <v>150105</v>
          </cell>
          <cell r="C107">
            <v>150105</v>
          </cell>
          <cell r="D107">
            <v>11100000</v>
          </cell>
        </row>
        <row r="108">
          <cell r="B108">
            <v>27090505</v>
          </cell>
          <cell r="C108">
            <v>150105</v>
          </cell>
          <cell r="D108">
            <v>11100000</v>
          </cell>
        </row>
        <row r="109">
          <cell r="B109">
            <v>150111</v>
          </cell>
          <cell r="C109">
            <v>150111</v>
          </cell>
          <cell r="D109">
            <v>11100000</v>
          </cell>
        </row>
        <row r="110">
          <cell r="B110">
            <v>121275</v>
          </cell>
          <cell r="C110">
            <v>150112</v>
          </cell>
          <cell r="D110">
            <v>11100000</v>
          </cell>
        </row>
        <row r="111">
          <cell r="B111">
            <v>150112</v>
          </cell>
          <cell r="C111">
            <v>150112</v>
          </cell>
          <cell r="D111">
            <v>11100000</v>
          </cell>
        </row>
        <row r="112">
          <cell r="B112">
            <v>150300</v>
          </cell>
          <cell r="C112">
            <v>150300</v>
          </cell>
          <cell r="D112">
            <v>40600000</v>
          </cell>
        </row>
        <row r="113">
          <cell r="B113">
            <v>150700</v>
          </cell>
          <cell r="C113">
            <v>150700</v>
          </cell>
          <cell r="D113">
            <v>20100000</v>
          </cell>
        </row>
        <row r="114">
          <cell r="B114">
            <v>150800</v>
          </cell>
          <cell r="C114">
            <v>150800</v>
          </cell>
          <cell r="D114">
            <v>21900000</v>
          </cell>
        </row>
        <row r="115">
          <cell r="B115">
            <v>151100</v>
          </cell>
          <cell r="C115">
            <v>151100</v>
          </cell>
          <cell r="D115">
            <v>40700000</v>
          </cell>
        </row>
        <row r="116">
          <cell r="B116">
            <v>121245</v>
          </cell>
          <cell r="C116">
            <v>151600</v>
          </cell>
          <cell r="D116">
            <v>825000000</v>
          </cell>
        </row>
        <row r="117">
          <cell r="B117">
            <v>151600</v>
          </cell>
          <cell r="C117">
            <v>151600</v>
          </cell>
          <cell r="D117">
            <v>825000000</v>
          </cell>
        </row>
        <row r="118">
          <cell r="B118">
            <v>27090509</v>
          </cell>
          <cell r="C118">
            <v>151600</v>
          </cell>
          <cell r="D118">
            <v>825000000</v>
          </cell>
        </row>
        <row r="119">
          <cell r="B119">
            <v>27095009</v>
          </cell>
          <cell r="C119">
            <v>151600</v>
          </cell>
          <cell r="D119">
            <v>825000000</v>
          </cell>
        </row>
        <row r="120">
          <cell r="B120">
            <v>151900</v>
          </cell>
          <cell r="C120">
            <v>151900</v>
          </cell>
          <cell r="D120">
            <v>70300000</v>
          </cell>
        </row>
        <row r="121">
          <cell r="B121">
            <v>121216</v>
          </cell>
          <cell r="C121">
            <v>160101</v>
          </cell>
          <cell r="D121">
            <v>12300000</v>
          </cell>
        </row>
        <row r="122">
          <cell r="B122">
            <v>121217</v>
          </cell>
          <cell r="C122">
            <v>160101</v>
          </cell>
          <cell r="D122">
            <v>12300000</v>
          </cell>
        </row>
        <row r="123">
          <cell r="B123" t="str">
            <v>160101</v>
          </cell>
          <cell r="C123" t="str">
            <v>160101</v>
          </cell>
          <cell r="D123">
            <v>12300000</v>
          </cell>
        </row>
        <row r="124">
          <cell r="B124">
            <v>160102</v>
          </cell>
          <cell r="C124">
            <v>160102</v>
          </cell>
          <cell r="D124">
            <v>12300000</v>
          </cell>
        </row>
        <row r="125">
          <cell r="B125">
            <v>121255</v>
          </cell>
          <cell r="C125">
            <v>170101</v>
          </cell>
          <cell r="D125">
            <v>10900000</v>
          </cell>
        </row>
        <row r="126">
          <cell r="B126">
            <v>170101</v>
          </cell>
          <cell r="C126">
            <v>170101</v>
          </cell>
          <cell r="D126">
            <v>10900000</v>
          </cell>
        </row>
        <row r="127">
          <cell r="B127">
            <v>270203</v>
          </cell>
          <cell r="C127">
            <v>170101</v>
          </cell>
          <cell r="D127">
            <v>10900000</v>
          </cell>
        </row>
        <row r="128">
          <cell r="B128">
            <v>270219</v>
          </cell>
          <cell r="C128">
            <v>170101</v>
          </cell>
          <cell r="D128">
            <v>10900000</v>
          </cell>
        </row>
        <row r="129">
          <cell r="B129">
            <v>270503</v>
          </cell>
          <cell r="C129">
            <v>170101</v>
          </cell>
          <cell r="D129">
            <v>10900000</v>
          </cell>
        </row>
        <row r="130">
          <cell r="B130">
            <v>270903</v>
          </cell>
          <cell r="C130">
            <v>170101</v>
          </cell>
          <cell r="D130">
            <v>10900000</v>
          </cell>
        </row>
        <row r="131">
          <cell r="B131">
            <v>170105</v>
          </cell>
          <cell r="C131">
            <v>170105</v>
          </cell>
          <cell r="D131">
            <v>10900000</v>
          </cell>
        </row>
        <row r="132">
          <cell r="B132">
            <v>171700</v>
          </cell>
          <cell r="C132">
            <v>170106</v>
          </cell>
          <cell r="D132" t="str">
            <v>923272711</v>
          </cell>
        </row>
        <row r="133">
          <cell r="B133">
            <v>170200</v>
          </cell>
          <cell r="C133">
            <v>170200</v>
          </cell>
          <cell r="D133">
            <v>23800000</v>
          </cell>
        </row>
        <row r="134">
          <cell r="B134">
            <v>171300</v>
          </cell>
          <cell r="C134">
            <v>171300</v>
          </cell>
          <cell r="D134">
            <v>98100000</v>
          </cell>
        </row>
        <row r="135">
          <cell r="B135">
            <v>171500</v>
          </cell>
          <cell r="C135">
            <v>171500</v>
          </cell>
          <cell r="D135">
            <v>923272426</v>
          </cell>
        </row>
        <row r="136">
          <cell r="B136">
            <v>171600</v>
          </cell>
          <cell r="C136">
            <v>171600</v>
          </cell>
          <cell r="D136">
            <v>923272441</v>
          </cell>
        </row>
        <row r="137">
          <cell r="B137">
            <v>190101</v>
          </cell>
          <cell r="C137">
            <v>190101</v>
          </cell>
          <cell r="D137">
            <v>923272421</v>
          </cell>
        </row>
        <row r="138">
          <cell r="B138">
            <v>19010101</v>
          </cell>
          <cell r="C138">
            <v>190101</v>
          </cell>
          <cell r="D138">
            <v>923272421</v>
          </cell>
        </row>
        <row r="139">
          <cell r="B139">
            <v>19010102</v>
          </cell>
          <cell r="C139">
            <v>190101</v>
          </cell>
          <cell r="D139">
            <v>923272421</v>
          </cell>
        </row>
        <row r="140">
          <cell r="B140">
            <v>19010103</v>
          </cell>
          <cell r="C140">
            <v>190101</v>
          </cell>
          <cell r="D140">
            <v>923272421</v>
          </cell>
        </row>
        <row r="141">
          <cell r="B141">
            <v>190106</v>
          </cell>
          <cell r="C141">
            <v>190106</v>
          </cell>
          <cell r="D141">
            <v>67800000</v>
          </cell>
        </row>
        <row r="142">
          <cell r="B142">
            <v>190109</v>
          </cell>
          <cell r="C142">
            <v>190109</v>
          </cell>
          <cell r="D142">
            <v>25400000</v>
          </cell>
        </row>
        <row r="143">
          <cell r="B143">
            <v>190110</v>
          </cell>
          <cell r="C143">
            <v>190110</v>
          </cell>
          <cell r="D143">
            <v>26668000</v>
          </cell>
        </row>
        <row r="144">
          <cell r="B144">
            <v>190111</v>
          </cell>
          <cell r="C144">
            <v>190111</v>
          </cell>
          <cell r="D144">
            <v>26525000</v>
          </cell>
        </row>
        <row r="145">
          <cell r="B145">
            <v>190112</v>
          </cell>
          <cell r="C145">
            <v>190112</v>
          </cell>
          <cell r="D145">
            <v>824700000</v>
          </cell>
        </row>
        <row r="146">
          <cell r="B146">
            <v>190113</v>
          </cell>
          <cell r="C146">
            <v>190113</v>
          </cell>
          <cell r="D146">
            <v>82700000</v>
          </cell>
        </row>
        <row r="147">
          <cell r="B147">
            <v>190114</v>
          </cell>
          <cell r="C147">
            <v>190114</v>
          </cell>
          <cell r="D147">
            <v>923272429</v>
          </cell>
        </row>
        <row r="148">
          <cell r="B148">
            <v>190300</v>
          </cell>
          <cell r="C148">
            <v>190300</v>
          </cell>
          <cell r="D148">
            <v>25900000</v>
          </cell>
        </row>
        <row r="149">
          <cell r="B149">
            <v>121285</v>
          </cell>
          <cell r="C149">
            <v>191000</v>
          </cell>
          <cell r="D149">
            <v>825900000</v>
          </cell>
        </row>
        <row r="150">
          <cell r="B150">
            <v>191000</v>
          </cell>
          <cell r="C150">
            <v>191000</v>
          </cell>
          <cell r="D150">
            <v>825900000</v>
          </cell>
        </row>
        <row r="151">
          <cell r="B151">
            <v>360800</v>
          </cell>
          <cell r="C151">
            <v>191000</v>
          </cell>
          <cell r="D151">
            <v>825900000</v>
          </cell>
        </row>
        <row r="152">
          <cell r="B152">
            <v>191200</v>
          </cell>
          <cell r="C152">
            <v>191200</v>
          </cell>
          <cell r="D152">
            <v>825200000</v>
          </cell>
        </row>
        <row r="153">
          <cell r="B153">
            <v>191302</v>
          </cell>
          <cell r="C153">
            <v>191302</v>
          </cell>
          <cell r="D153">
            <v>71200000</v>
          </cell>
        </row>
        <row r="154">
          <cell r="B154">
            <v>191401</v>
          </cell>
          <cell r="C154">
            <v>191401</v>
          </cell>
          <cell r="D154">
            <v>72100000</v>
          </cell>
        </row>
        <row r="155">
          <cell r="B155">
            <v>191402</v>
          </cell>
          <cell r="C155">
            <v>191402</v>
          </cell>
          <cell r="D155">
            <v>72100000</v>
          </cell>
        </row>
        <row r="156">
          <cell r="B156">
            <v>191500</v>
          </cell>
          <cell r="C156">
            <v>191500</v>
          </cell>
          <cell r="D156">
            <v>923272018</v>
          </cell>
        </row>
        <row r="157">
          <cell r="B157">
            <v>210101</v>
          </cell>
          <cell r="C157">
            <v>210101</v>
          </cell>
          <cell r="D157">
            <v>11700000</v>
          </cell>
        </row>
        <row r="158">
          <cell r="B158">
            <v>210300</v>
          </cell>
          <cell r="C158">
            <v>210300</v>
          </cell>
          <cell r="D158">
            <v>25200000</v>
          </cell>
        </row>
        <row r="159">
          <cell r="B159">
            <v>211000</v>
          </cell>
          <cell r="C159">
            <v>211000</v>
          </cell>
          <cell r="D159">
            <v>36900000</v>
          </cell>
        </row>
        <row r="160">
          <cell r="B160">
            <v>211100</v>
          </cell>
          <cell r="C160">
            <v>211100</v>
          </cell>
          <cell r="D160">
            <v>14500000</v>
          </cell>
        </row>
        <row r="161">
          <cell r="B161">
            <v>211200</v>
          </cell>
          <cell r="C161">
            <v>211200</v>
          </cell>
          <cell r="D161">
            <v>923272460</v>
          </cell>
        </row>
        <row r="162">
          <cell r="B162">
            <v>200107</v>
          </cell>
          <cell r="C162">
            <v>220101</v>
          </cell>
          <cell r="D162">
            <v>11300000</v>
          </cell>
        </row>
        <row r="163">
          <cell r="B163">
            <v>220101</v>
          </cell>
          <cell r="C163">
            <v>220101</v>
          </cell>
          <cell r="D163">
            <v>11300000</v>
          </cell>
        </row>
        <row r="164">
          <cell r="B164">
            <v>270207</v>
          </cell>
          <cell r="C164">
            <v>220101</v>
          </cell>
          <cell r="D164">
            <v>11300000</v>
          </cell>
        </row>
        <row r="165">
          <cell r="B165">
            <v>270907</v>
          </cell>
          <cell r="C165">
            <v>220101</v>
          </cell>
          <cell r="D165">
            <v>11300000</v>
          </cell>
        </row>
        <row r="166">
          <cell r="B166">
            <v>220114</v>
          </cell>
          <cell r="C166">
            <v>220114</v>
          </cell>
          <cell r="D166">
            <v>11300000</v>
          </cell>
        </row>
        <row r="167">
          <cell r="B167">
            <v>220118</v>
          </cell>
          <cell r="C167">
            <v>220118</v>
          </cell>
          <cell r="D167">
            <v>11300000</v>
          </cell>
        </row>
        <row r="168">
          <cell r="B168">
            <v>220900</v>
          </cell>
          <cell r="C168">
            <v>220900</v>
          </cell>
          <cell r="D168">
            <v>26000000</v>
          </cell>
        </row>
        <row r="169">
          <cell r="B169">
            <v>221000</v>
          </cell>
          <cell r="C169">
            <v>221000</v>
          </cell>
          <cell r="D169">
            <v>25800000</v>
          </cell>
        </row>
        <row r="170">
          <cell r="B170">
            <v>223400</v>
          </cell>
          <cell r="C170">
            <v>223400</v>
          </cell>
          <cell r="D170">
            <v>823600000</v>
          </cell>
        </row>
        <row r="171">
          <cell r="B171">
            <v>223500</v>
          </cell>
          <cell r="C171">
            <v>223500</v>
          </cell>
          <cell r="D171">
            <v>824454000</v>
          </cell>
        </row>
        <row r="172">
          <cell r="B172">
            <v>223700</v>
          </cell>
          <cell r="C172">
            <v>223700</v>
          </cell>
          <cell r="D172">
            <v>823847000</v>
          </cell>
        </row>
        <row r="173">
          <cell r="B173">
            <v>223800</v>
          </cell>
          <cell r="C173">
            <v>223800</v>
          </cell>
          <cell r="D173">
            <v>823488000</v>
          </cell>
        </row>
        <row r="174">
          <cell r="B174">
            <v>223900</v>
          </cell>
          <cell r="C174">
            <v>223900</v>
          </cell>
          <cell r="D174">
            <v>825544000</v>
          </cell>
        </row>
        <row r="175">
          <cell r="B175">
            <v>224000</v>
          </cell>
          <cell r="C175">
            <v>224000</v>
          </cell>
          <cell r="D175">
            <v>824276000</v>
          </cell>
        </row>
        <row r="176">
          <cell r="B176">
            <v>224100</v>
          </cell>
          <cell r="C176">
            <v>224100</v>
          </cell>
          <cell r="D176">
            <v>825873000</v>
          </cell>
        </row>
        <row r="177">
          <cell r="B177">
            <v>224200</v>
          </cell>
          <cell r="C177">
            <v>224200</v>
          </cell>
          <cell r="D177">
            <v>825676000</v>
          </cell>
        </row>
        <row r="178">
          <cell r="B178">
            <v>224300</v>
          </cell>
          <cell r="C178">
            <v>224300</v>
          </cell>
          <cell r="D178">
            <v>825717000</v>
          </cell>
        </row>
        <row r="179">
          <cell r="B179">
            <v>230101</v>
          </cell>
          <cell r="C179">
            <v>230101</v>
          </cell>
          <cell r="D179">
            <v>11000000</v>
          </cell>
        </row>
        <row r="180">
          <cell r="B180">
            <v>230101</v>
          </cell>
          <cell r="C180">
            <v>230101</v>
          </cell>
          <cell r="D180">
            <v>11000000</v>
          </cell>
        </row>
        <row r="181">
          <cell r="B181">
            <v>230103</v>
          </cell>
          <cell r="C181">
            <v>230103</v>
          </cell>
          <cell r="D181">
            <v>829700000</v>
          </cell>
        </row>
        <row r="182">
          <cell r="B182">
            <v>230600</v>
          </cell>
          <cell r="C182">
            <v>230600</v>
          </cell>
          <cell r="D182">
            <v>820200000</v>
          </cell>
        </row>
        <row r="183">
          <cell r="B183">
            <v>230700</v>
          </cell>
          <cell r="C183">
            <v>230700</v>
          </cell>
          <cell r="D183">
            <v>39500000</v>
          </cell>
        </row>
        <row r="184">
          <cell r="B184">
            <v>121270</v>
          </cell>
          <cell r="C184">
            <v>240101</v>
          </cell>
          <cell r="D184">
            <v>11800000</v>
          </cell>
        </row>
        <row r="185">
          <cell r="B185">
            <v>121265</v>
          </cell>
          <cell r="C185">
            <v>240101</v>
          </cell>
          <cell r="D185">
            <v>11800000</v>
          </cell>
        </row>
        <row r="186">
          <cell r="B186">
            <v>121268</v>
          </cell>
          <cell r="C186">
            <v>240101</v>
          </cell>
          <cell r="D186">
            <v>11800000</v>
          </cell>
        </row>
        <row r="187">
          <cell r="B187">
            <v>240101</v>
          </cell>
          <cell r="C187">
            <v>240101</v>
          </cell>
          <cell r="D187">
            <v>11800000</v>
          </cell>
        </row>
        <row r="188">
          <cell r="B188">
            <v>121272</v>
          </cell>
          <cell r="C188">
            <v>240101</v>
          </cell>
          <cell r="D188">
            <v>11800000</v>
          </cell>
        </row>
        <row r="189">
          <cell r="B189">
            <v>121274</v>
          </cell>
          <cell r="C189">
            <v>240101</v>
          </cell>
          <cell r="D189">
            <v>11800000</v>
          </cell>
        </row>
        <row r="190">
          <cell r="B190">
            <v>240104</v>
          </cell>
          <cell r="C190">
            <v>240104</v>
          </cell>
          <cell r="D190">
            <v>828200000</v>
          </cell>
        </row>
        <row r="191">
          <cell r="B191">
            <v>240105</v>
          </cell>
          <cell r="C191">
            <v>240105</v>
          </cell>
          <cell r="D191">
            <v>34300000</v>
          </cell>
        </row>
        <row r="192">
          <cell r="B192">
            <v>240200</v>
          </cell>
          <cell r="C192">
            <v>240200</v>
          </cell>
          <cell r="D192">
            <v>23500000</v>
          </cell>
        </row>
        <row r="193">
          <cell r="B193">
            <v>240200</v>
          </cell>
          <cell r="C193">
            <v>240200</v>
          </cell>
          <cell r="D193">
            <v>23500000</v>
          </cell>
        </row>
        <row r="194">
          <cell r="B194">
            <v>270922</v>
          </cell>
          <cell r="C194">
            <v>240200</v>
          </cell>
          <cell r="D194">
            <v>23500000</v>
          </cell>
        </row>
        <row r="195">
          <cell r="B195">
            <v>241200</v>
          </cell>
          <cell r="C195">
            <v>241200</v>
          </cell>
          <cell r="D195">
            <v>22100000</v>
          </cell>
        </row>
        <row r="196">
          <cell r="B196">
            <v>241300</v>
          </cell>
          <cell r="C196">
            <v>241300</v>
          </cell>
          <cell r="D196">
            <v>14300000</v>
          </cell>
        </row>
        <row r="197">
          <cell r="B197">
            <v>121225</v>
          </cell>
          <cell r="C197">
            <v>250101</v>
          </cell>
          <cell r="D197">
            <v>12200000</v>
          </cell>
        </row>
        <row r="198">
          <cell r="B198">
            <v>250101</v>
          </cell>
          <cell r="C198">
            <v>250101</v>
          </cell>
          <cell r="D198">
            <v>12200000</v>
          </cell>
        </row>
        <row r="199">
          <cell r="B199">
            <v>250105</v>
          </cell>
          <cell r="C199">
            <v>250105</v>
          </cell>
          <cell r="D199">
            <v>12200000</v>
          </cell>
        </row>
        <row r="200">
          <cell r="B200">
            <v>250200</v>
          </cell>
          <cell r="C200">
            <v>250200</v>
          </cell>
          <cell r="D200">
            <v>822400000</v>
          </cell>
        </row>
        <row r="201">
          <cell r="B201">
            <v>200102</v>
          </cell>
          <cell r="C201">
            <v>260101</v>
          </cell>
          <cell r="D201">
            <v>10200000</v>
          </cell>
        </row>
        <row r="202">
          <cell r="B202">
            <v>260101</v>
          </cell>
          <cell r="C202">
            <v>260101</v>
          </cell>
          <cell r="D202">
            <v>10200000</v>
          </cell>
        </row>
        <row r="203">
          <cell r="B203">
            <v>260200</v>
          </cell>
          <cell r="C203">
            <v>260200</v>
          </cell>
          <cell r="D203">
            <v>824900000</v>
          </cell>
        </row>
        <row r="204">
          <cell r="B204">
            <v>270102</v>
          </cell>
          <cell r="C204">
            <v>270102</v>
          </cell>
          <cell r="D204">
            <v>12400000</v>
          </cell>
        </row>
        <row r="205">
          <cell r="B205">
            <v>270102</v>
          </cell>
          <cell r="C205">
            <v>270102</v>
          </cell>
          <cell r="D205">
            <v>12400000</v>
          </cell>
        </row>
        <row r="206">
          <cell r="B206">
            <v>270214</v>
          </cell>
          <cell r="C206">
            <v>270102</v>
          </cell>
          <cell r="D206">
            <v>12400000</v>
          </cell>
        </row>
        <row r="207">
          <cell r="B207">
            <v>270514</v>
          </cell>
          <cell r="C207">
            <v>270102</v>
          </cell>
          <cell r="D207">
            <v>12400000</v>
          </cell>
        </row>
        <row r="208">
          <cell r="B208">
            <v>270914</v>
          </cell>
          <cell r="C208">
            <v>270102</v>
          </cell>
          <cell r="D208">
            <v>12400000</v>
          </cell>
        </row>
        <row r="209">
          <cell r="B209">
            <v>501101</v>
          </cell>
          <cell r="C209">
            <v>270102</v>
          </cell>
          <cell r="D209">
            <v>12400000</v>
          </cell>
        </row>
        <row r="210">
          <cell r="B210">
            <v>501103</v>
          </cell>
          <cell r="C210">
            <v>270102</v>
          </cell>
          <cell r="D210">
            <v>12400000</v>
          </cell>
        </row>
        <row r="211">
          <cell r="B211">
            <v>501106</v>
          </cell>
          <cell r="C211">
            <v>270102</v>
          </cell>
          <cell r="D211">
            <v>12400000</v>
          </cell>
        </row>
        <row r="212">
          <cell r="B212">
            <v>501107</v>
          </cell>
          <cell r="C212">
            <v>270102</v>
          </cell>
          <cell r="D212">
            <v>12400000</v>
          </cell>
        </row>
        <row r="213">
          <cell r="B213">
            <v>601103</v>
          </cell>
          <cell r="C213">
            <v>270102</v>
          </cell>
          <cell r="D213">
            <v>12400000</v>
          </cell>
        </row>
        <row r="214">
          <cell r="B214">
            <v>601106</v>
          </cell>
          <cell r="C214">
            <v>270102</v>
          </cell>
          <cell r="D214">
            <v>12400000</v>
          </cell>
        </row>
        <row r="215">
          <cell r="B215">
            <v>601107</v>
          </cell>
          <cell r="C215">
            <v>270102</v>
          </cell>
          <cell r="D215">
            <v>12400000</v>
          </cell>
        </row>
        <row r="216">
          <cell r="B216">
            <v>601128</v>
          </cell>
          <cell r="C216">
            <v>270102</v>
          </cell>
          <cell r="D216">
            <v>12400000</v>
          </cell>
        </row>
        <row r="217">
          <cell r="B217">
            <v>601130</v>
          </cell>
          <cell r="C217">
            <v>270102</v>
          </cell>
          <cell r="D217">
            <v>12400000</v>
          </cell>
        </row>
        <row r="218">
          <cell r="B218">
            <v>50110202</v>
          </cell>
          <cell r="C218">
            <v>270102</v>
          </cell>
          <cell r="D218">
            <v>12400000</v>
          </cell>
        </row>
        <row r="219">
          <cell r="B219">
            <v>50110401</v>
          </cell>
          <cell r="C219">
            <v>270102</v>
          </cell>
          <cell r="D219">
            <v>12400000</v>
          </cell>
        </row>
        <row r="220">
          <cell r="B220">
            <v>60110202</v>
          </cell>
          <cell r="C220">
            <v>270102</v>
          </cell>
          <cell r="D220">
            <v>12400000</v>
          </cell>
        </row>
        <row r="221">
          <cell r="B221">
            <v>60110401</v>
          </cell>
          <cell r="C221">
            <v>270102</v>
          </cell>
          <cell r="D221">
            <v>12400000</v>
          </cell>
        </row>
        <row r="222">
          <cell r="B222">
            <v>121204</v>
          </cell>
          <cell r="C222">
            <v>270102</v>
          </cell>
          <cell r="D222">
            <v>12400000</v>
          </cell>
        </row>
        <row r="223">
          <cell r="B223">
            <v>270103</v>
          </cell>
          <cell r="C223">
            <v>270103</v>
          </cell>
          <cell r="D223">
            <v>12400000</v>
          </cell>
        </row>
        <row r="224">
          <cell r="B224">
            <v>270104</v>
          </cell>
          <cell r="C224">
            <v>270104</v>
          </cell>
          <cell r="D224">
            <v>12400000</v>
          </cell>
        </row>
        <row r="225">
          <cell r="B225">
            <v>270105</v>
          </cell>
          <cell r="C225">
            <v>270105</v>
          </cell>
          <cell r="D225">
            <v>12400000</v>
          </cell>
        </row>
        <row r="226">
          <cell r="B226">
            <v>270108</v>
          </cell>
          <cell r="C226">
            <v>270108</v>
          </cell>
          <cell r="D226">
            <v>12400000</v>
          </cell>
        </row>
        <row r="227">
          <cell r="B227">
            <v>270108</v>
          </cell>
          <cell r="C227">
            <v>270108</v>
          </cell>
          <cell r="D227">
            <v>12400000</v>
          </cell>
        </row>
        <row r="228">
          <cell r="B228">
            <v>270980</v>
          </cell>
          <cell r="C228">
            <v>280101</v>
          </cell>
          <cell r="D228">
            <v>13200000</v>
          </cell>
        </row>
        <row r="229">
          <cell r="B229">
            <v>280101</v>
          </cell>
          <cell r="C229">
            <v>280101</v>
          </cell>
          <cell r="D229">
            <v>13200000</v>
          </cell>
        </row>
        <row r="230">
          <cell r="B230">
            <v>280102</v>
          </cell>
          <cell r="C230">
            <v>280102</v>
          </cell>
          <cell r="D230">
            <v>13200000</v>
          </cell>
        </row>
        <row r="231">
          <cell r="B231">
            <v>121250</v>
          </cell>
          <cell r="C231">
            <v>290101</v>
          </cell>
          <cell r="D231">
            <v>13700000</v>
          </cell>
        </row>
        <row r="232">
          <cell r="B232">
            <v>270544</v>
          </cell>
          <cell r="C232">
            <v>290101</v>
          </cell>
          <cell r="D232">
            <v>13700000</v>
          </cell>
        </row>
        <row r="233">
          <cell r="B233">
            <v>270944</v>
          </cell>
          <cell r="C233">
            <v>290101</v>
          </cell>
          <cell r="D233">
            <v>13700000</v>
          </cell>
        </row>
        <row r="234">
          <cell r="B234">
            <v>270947</v>
          </cell>
          <cell r="C234">
            <v>290101</v>
          </cell>
          <cell r="D234">
            <v>13700000</v>
          </cell>
        </row>
        <row r="235">
          <cell r="B235">
            <v>290101</v>
          </cell>
          <cell r="C235">
            <v>290101</v>
          </cell>
          <cell r="D235">
            <v>13700000</v>
          </cell>
        </row>
        <row r="236">
          <cell r="B236">
            <v>290200</v>
          </cell>
          <cell r="C236">
            <v>290200</v>
          </cell>
          <cell r="D236">
            <v>822600000</v>
          </cell>
        </row>
        <row r="237">
          <cell r="B237">
            <v>270541</v>
          </cell>
          <cell r="C237">
            <v>320101</v>
          </cell>
          <cell r="D237">
            <v>96500000</v>
          </cell>
        </row>
        <row r="238">
          <cell r="B238">
            <v>320101</v>
          </cell>
          <cell r="C238">
            <v>320101</v>
          </cell>
          <cell r="D238">
            <v>96500000</v>
          </cell>
        </row>
        <row r="239">
          <cell r="B239">
            <v>320101</v>
          </cell>
          <cell r="C239">
            <v>320101</v>
          </cell>
          <cell r="D239">
            <v>96500000</v>
          </cell>
        </row>
        <row r="240">
          <cell r="B240">
            <v>320200</v>
          </cell>
          <cell r="C240">
            <v>320200</v>
          </cell>
          <cell r="D240">
            <v>825400000</v>
          </cell>
        </row>
        <row r="241">
          <cell r="B241">
            <v>320800</v>
          </cell>
          <cell r="C241">
            <v>320800</v>
          </cell>
          <cell r="D241">
            <v>820923000</v>
          </cell>
        </row>
        <row r="242">
          <cell r="B242">
            <v>320900</v>
          </cell>
          <cell r="C242">
            <v>320900</v>
          </cell>
          <cell r="D242">
            <v>21263000</v>
          </cell>
        </row>
        <row r="243">
          <cell r="B243">
            <v>321200</v>
          </cell>
          <cell r="C243">
            <v>321200</v>
          </cell>
          <cell r="D243">
            <v>21527000</v>
          </cell>
        </row>
        <row r="244">
          <cell r="B244">
            <v>321500</v>
          </cell>
          <cell r="C244">
            <v>321500</v>
          </cell>
          <cell r="D244">
            <v>29566000</v>
          </cell>
        </row>
        <row r="245">
          <cell r="B245">
            <v>321600</v>
          </cell>
          <cell r="C245">
            <v>321600</v>
          </cell>
          <cell r="D245">
            <v>20752000</v>
          </cell>
        </row>
        <row r="246">
          <cell r="B246">
            <v>321900</v>
          </cell>
          <cell r="C246">
            <v>321900</v>
          </cell>
          <cell r="D246">
            <v>25120000</v>
          </cell>
        </row>
        <row r="247">
          <cell r="B247">
            <v>322100</v>
          </cell>
          <cell r="C247">
            <v>322100</v>
          </cell>
          <cell r="D247">
            <v>820819000</v>
          </cell>
        </row>
        <row r="248">
          <cell r="B248">
            <v>322200</v>
          </cell>
          <cell r="C248">
            <v>322200</v>
          </cell>
          <cell r="D248">
            <v>821347000</v>
          </cell>
        </row>
        <row r="249">
          <cell r="B249">
            <v>322300</v>
          </cell>
          <cell r="C249">
            <v>322300</v>
          </cell>
          <cell r="D249">
            <v>827386000</v>
          </cell>
        </row>
        <row r="250">
          <cell r="B250">
            <v>322400</v>
          </cell>
          <cell r="C250">
            <v>322400</v>
          </cell>
          <cell r="D250">
            <v>827294000</v>
          </cell>
        </row>
        <row r="251">
          <cell r="B251">
            <v>322800</v>
          </cell>
          <cell r="C251">
            <v>322800</v>
          </cell>
          <cell r="D251">
            <v>827770000</v>
          </cell>
        </row>
        <row r="252">
          <cell r="B252">
            <v>323000</v>
          </cell>
          <cell r="C252">
            <v>323000</v>
          </cell>
          <cell r="D252">
            <v>826270000</v>
          </cell>
        </row>
        <row r="253">
          <cell r="B253">
            <v>323100</v>
          </cell>
          <cell r="C253">
            <v>323100</v>
          </cell>
          <cell r="D253">
            <v>826341000</v>
          </cell>
        </row>
        <row r="254">
          <cell r="B254">
            <v>323500</v>
          </cell>
          <cell r="C254">
            <v>323500</v>
          </cell>
          <cell r="D254">
            <v>826715000</v>
          </cell>
        </row>
        <row r="255">
          <cell r="B255">
            <v>323600</v>
          </cell>
          <cell r="C255">
            <v>323600</v>
          </cell>
          <cell r="D255">
            <v>826815000</v>
          </cell>
        </row>
        <row r="256">
          <cell r="B256">
            <v>323800</v>
          </cell>
          <cell r="C256">
            <v>323800</v>
          </cell>
          <cell r="D256">
            <v>827013000</v>
          </cell>
        </row>
        <row r="257">
          <cell r="B257">
            <v>323900</v>
          </cell>
          <cell r="C257">
            <v>323900</v>
          </cell>
          <cell r="D257">
            <v>827113000</v>
          </cell>
        </row>
        <row r="258">
          <cell r="B258">
            <v>324000</v>
          </cell>
          <cell r="C258">
            <v>324000</v>
          </cell>
          <cell r="D258">
            <v>41600000</v>
          </cell>
        </row>
        <row r="259">
          <cell r="B259">
            <v>121290</v>
          </cell>
          <cell r="C259">
            <v>330101</v>
          </cell>
          <cell r="D259">
            <v>14100000</v>
          </cell>
        </row>
        <row r="260">
          <cell r="B260">
            <v>270919</v>
          </cell>
          <cell r="C260">
            <v>330101</v>
          </cell>
          <cell r="D260">
            <v>14100000</v>
          </cell>
        </row>
        <row r="261">
          <cell r="B261">
            <v>330101</v>
          </cell>
          <cell r="C261">
            <v>330101</v>
          </cell>
          <cell r="D261">
            <v>14100000</v>
          </cell>
        </row>
        <row r="262">
          <cell r="B262">
            <v>330400</v>
          </cell>
          <cell r="C262">
            <v>330400</v>
          </cell>
          <cell r="D262">
            <v>822300000</v>
          </cell>
        </row>
        <row r="263">
          <cell r="B263">
            <v>330500</v>
          </cell>
          <cell r="C263">
            <v>330500</v>
          </cell>
          <cell r="D263">
            <v>24300000</v>
          </cell>
        </row>
        <row r="264">
          <cell r="B264">
            <v>330700</v>
          </cell>
          <cell r="C264">
            <v>330700</v>
          </cell>
          <cell r="D264">
            <v>23700000</v>
          </cell>
        </row>
        <row r="265">
          <cell r="B265">
            <v>121286</v>
          </cell>
          <cell r="C265">
            <v>340101</v>
          </cell>
          <cell r="D265">
            <v>80200000</v>
          </cell>
        </row>
        <row r="266">
          <cell r="B266">
            <v>340101</v>
          </cell>
          <cell r="C266">
            <v>340101</v>
          </cell>
          <cell r="D266">
            <v>80200000</v>
          </cell>
        </row>
        <row r="267">
          <cell r="B267">
            <v>121203</v>
          </cell>
          <cell r="C267">
            <v>350101</v>
          </cell>
          <cell r="D267">
            <v>96200000</v>
          </cell>
        </row>
        <row r="268">
          <cell r="B268">
            <v>121230</v>
          </cell>
          <cell r="C268">
            <v>350101</v>
          </cell>
          <cell r="D268">
            <v>96200000</v>
          </cell>
        </row>
        <row r="269">
          <cell r="B269">
            <v>121240</v>
          </cell>
          <cell r="C269">
            <v>350101</v>
          </cell>
          <cell r="D269">
            <v>96200000</v>
          </cell>
        </row>
        <row r="270">
          <cell r="B270">
            <v>121295</v>
          </cell>
          <cell r="C270">
            <v>350101</v>
          </cell>
          <cell r="D270">
            <v>96200000</v>
          </cell>
        </row>
        <row r="271">
          <cell r="B271">
            <v>200130</v>
          </cell>
          <cell r="C271">
            <v>350101</v>
          </cell>
          <cell r="D271">
            <v>96200000</v>
          </cell>
        </row>
        <row r="272">
          <cell r="B272">
            <v>270206</v>
          </cell>
          <cell r="C272">
            <v>350101</v>
          </cell>
          <cell r="D272">
            <v>96200000</v>
          </cell>
        </row>
        <row r="273">
          <cell r="B273">
            <v>270506</v>
          </cell>
          <cell r="C273">
            <v>350101</v>
          </cell>
          <cell r="D273">
            <v>96200000</v>
          </cell>
        </row>
        <row r="274">
          <cell r="B274">
            <v>270906</v>
          </cell>
          <cell r="C274">
            <v>350101</v>
          </cell>
          <cell r="D274">
            <v>96200000</v>
          </cell>
        </row>
        <row r="275">
          <cell r="B275">
            <v>350101</v>
          </cell>
          <cell r="C275">
            <v>350101</v>
          </cell>
          <cell r="D275">
            <v>96200000</v>
          </cell>
        </row>
        <row r="276">
          <cell r="B276">
            <v>500101</v>
          </cell>
          <cell r="C276">
            <v>350101</v>
          </cell>
          <cell r="D276">
            <v>96200000</v>
          </cell>
        </row>
        <row r="277">
          <cell r="B277">
            <v>500102</v>
          </cell>
          <cell r="C277">
            <v>350101</v>
          </cell>
          <cell r="D277">
            <v>96200000</v>
          </cell>
        </row>
        <row r="278">
          <cell r="B278">
            <v>500103</v>
          </cell>
          <cell r="C278">
            <v>350101</v>
          </cell>
          <cell r="D278">
            <v>96200000</v>
          </cell>
        </row>
        <row r="279">
          <cell r="B279">
            <v>350102</v>
          </cell>
          <cell r="C279">
            <v>350102</v>
          </cell>
          <cell r="D279">
            <v>96200000</v>
          </cell>
        </row>
        <row r="280">
          <cell r="B280">
            <v>350200</v>
          </cell>
          <cell r="C280">
            <v>350200</v>
          </cell>
          <cell r="D280">
            <v>13000000</v>
          </cell>
        </row>
        <row r="281">
          <cell r="B281">
            <v>350300</v>
          </cell>
          <cell r="C281">
            <v>350300</v>
          </cell>
          <cell r="D281">
            <v>12800000</v>
          </cell>
        </row>
        <row r="282">
          <cell r="B282">
            <v>350103</v>
          </cell>
          <cell r="C282">
            <v>350300</v>
          </cell>
          <cell r="D282">
            <v>12800000</v>
          </cell>
        </row>
        <row r="283">
          <cell r="B283">
            <v>350300</v>
          </cell>
          <cell r="C283">
            <v>350300</v>
          </cell>
          <cell r="D283">
            <v>12800000</v>
          </cell>
        </row>
        <row r="284">
          <cell r="B284">
            <v>500503</v>
          </cell>
          <cell r="C284">
            <v>350300</v>
          </cell>
          <cell r="D284">
            <v>12800000</v>
          </cell>
        </row>
        <row r="285">
          <cell r="B285">
            <v>500504</v>
          </cell>
          <cell r="C285">
            <v>350300</v>
          </cell>
          <cell r="D285">
            <v>12800000</v>
          </cell>
        </row>
        <row r="286">
          <cell r="B286">
            <v>500505</v>
          </cell>
          <cell r="C286">
            <v>350300</v>
          </cell>
          <cell r="D286">
            <v>12800000</v>
          </cell>
        </row>
        <row r="287">
          <cell r="B287">
            <v>600503</v>
          </cell>
          <cell r="C287">
            <v>350300</v>
          </cell>
          <cell r="D287">
            <v>12800000</v>
          </cell>
        </row>
        <row r="288">
          <cell r="B288">
            <v>600504</v>
          </cell>
          <cell r="C288">
            <v>350300</v>
          </cell>
          <cell r="D288">
            <v>12800000</v>
          </cell>
        </row>
        <row r="289">
          <cell r="B289">
            <v>600505</v>
          </cell>
          <cell r="C289">
            <v>350300</v>
          </cell>
          <cell r="D289">
            <v>12800000</v>
          </cell>
        </row>
        <row r="290">
          <cell r="B290">
            <v>50050101</v>
          </cell>
          <cell r="C290">
            <v>350300</v>
          </cell>
          <cell r="D290">
            <v>12800000</v>
          </cell>
        </row>
        <row r="291">
          <cell r="B291">
            <v>50050102</v>
          </cell>
          <cell r="C291">
            <v>350300</v>
          </cell>
          <cell r="D291">
            <v>12800000</v>
          </cell>
        </row>
        <row r="292">
          <cell r="B292">
            <v>50050103</v>
          </cell>
          <cell r="C292">
            <v>350300</v>
          </cell>
          <cell r="D292">
            <v>12800000</v>
          </cell>
        </row>
        <row r="293">
          <cell r="B293">
            <v>50050104</v>
          </cell>
          <cell r="C293">
            <v>350300</v>
          </cell>
          <cell r="D293">
            <v>12800000</v>
          </cell>
        </row>
        <row r="294">
          <cell r="B294">
            <v>50050105</v>
          </cell>
          <cell r="C294">
            <v>350300</v>
          </cell>
          <cell r="D294">
            <v>12800000</v>
          </cell>
        </row>
        <row r="295">
          <cell r="B295">
            <v>50050106</v>
          </cell>
          <cell r="C295">
            <v>350300</v>
          </cell>
          <cell r="D295">
            <v>12800000</v>
          </cell>
        </row>
        <row r="296">
          <cell r="B296">
            <v>50050107</v>
          </cell>
          <cell r="C296">
            <v>350300</v>
          </cell>
          <cell r="D296">
            <v>12800000</v>
          </cell>
        </row>
        <row r="297">
          <cell r="B297">
            <v>50050108</v>
          </cell>
          <cell r="C297">
            <v>350300</v>
          </cell>
          <cell r="D297">
            <v>12800000</v>
          </cell>
        </row>
        <row r="298">
          <cell r="B298">
            <v>50050109</v>
          </cell>
          <cell r="C298">
            <v>350300</v>
          </cell>
          <cell r="D298">
            <v>12800000</v>
          </cell>
        </row>
        <row r="299">
          <cell r="B299">
            <v>50050201</v>
          </cell>
          <cell r="C299">
            <v>350300</v>
          </cell>
          <cell r="D299">
            <v>12800000</v>
          </cell>
        </row>
        <row r="300">
          <cell r="B300">
            <v>50050202</v>
          </cell>
          <cell r="C300">
            <v>350300</v>
          </cell>
          <cell r="D300">
            <v>12800000</v>
          </cell>
        </row>
        <row r="301">
          <cell r="B301">
            <v>50050203</v>
          </cell>
          <cell r="C301">
            <v>350300</v>
          </cell>
          <cell r="D301">
            <v>12800000</v>
          </cell>
        </row>
        <row r="302">
          <cell r="B302">
            <v>50050204</v>
          </cell>
          <cell r="C302">
            <v>350300</v>
          </cell>
          <cell r="D302">
            <v>12800000</v>
          </cell>
        </row>
        <row r="303">
          <cell r="B303">
            <v>60050101</v>
          </cell>
          <cell r="C303">
            <v>350300</v>
          </cell>
          <cell r="D303">
            <v>12800000</v>
          </cell>
        </row>
        <row r="304">
          <cell r="B304">
            <v>60050102</v>
          </cell>
          <cell r="C304">
            <v>350300</v>
          </cell>
          <cell r="D304">
            <v>12800000</v>
          </cell>
        </row>
        <row r="305">
          <cell r="B305">
            <v>60050103</v>
          </cell>
          <cell r="C305">
            <v>350300</v>
          </cell>
          <cell r="D305">
            <v>12800000</v>
          </cell>
        </row>
        <row r="306">
          <cell r="B306">
            <v>60050104</v>
          </cell>
          <cell r="C306">
            <v>350300</v>
          </cell>
          <cell r="D306">
            <v>12800000</v>
          </cell>
        </row>
        <row r="307">
          <cell r="B307">
            <v>60050105</v>
          </cell>
          <cell r="C307">
            <v>350300</v>
          </cell>
          <cell r="D307">
            <v>12800000</v>
          </cell>
        </row>
        <row r="308">
          <cell r="B308">
            <v>60050106</v>
          </cell>
          <cell r="C308">
            <v>350300</v>
          </cell>
          <cell r="D308">
            <v>12800000</v>
          </cell>
        </row>
        <row r="309">
          <cell r="B309">
            <v>60050107</v>
          </cell>
          <cell r="C309">
            <v>350300</v>
          </cell>
          <cell r="D309">
            <v>12800000</v>
          </cell>
        </row>
        <row r="310">
          <cell r="B310">
            <v>60050108</v>
          </cell>
          <cell r="C310">
            <v>350300</v>
          </cell>
          <cell r="D310">
            <v>12800000</v>
          </cell>
        </row>
        <row r="311">
          <cell r="B311">
            <v>60050109</v>
          </cell>
          <cell r="C311">
            <v>350300</v>
          </cell>
          <cell r="D311">
            <v>12800000</v>
          </cell>
        </row>
        <row r="312">
          <cell r="B312">
            <v>60050201</v>
          </cell>
          <cell r="C312">
            <v>350300</v>
          </cell>
          <cell r="D312">
            <v>12800000</v>
          </cell>
        </row>
        <row r="313">
          <cell r="B313">
            <v>60050202</v>
          </cell>
          <cell r="C313">
            <v>350300</v>
          </cell>
          <cell r="D313">
            <v>12800000</v>
          </cell>
        </row>
        <row r="314">
          <cell r="B314">
            <v>60050203</v>
          </cell>
          <cell r="C314">
            <v>350300</v>
          </cell>
          <cell r="D314">
            <v>12800000</v>
          </cell>
        </row>
        <row r="315">
          <cell r="B315">
            <v>60050204</v>
          </cell>
          <cell r="C315">
            <v>350300</v>
          </cell>
          <cell r="D315">
            <v>12800000</v>
          </cell>
        </row>
        <row r="316">
          <cell r="B316">
            <v>350300</v>
          </cell>
          <cell r="C316" t="str">
            <v>350300</v>
          </cell>
          <cell r="D316">
            <v>12800000</v>
          </cell>
        </row>
        <row r="317">
          <cell r="B317">
            <v>121297</v>
          </cell>
          <cell r="C317">
            <v>360101</v>
          </cell>
          <cell r="D317">
            <v>96300000</v>
          </cell>
        </row>
        <row r="318">
          <cell r="B318">
            <v>200197</v>
          </cell>
          <cell r="C318">
            <v>360101</v>
          </cell>
          <cell r="D318">
            <v>96300000</v>
          </cell>
        </row>
        <row r="319">
          <cell r="B319">
            <v>270513</v>
          </cell>
          <cell r="C319">
            <v>360101</v>
          </cell>
          <cell r="D319">
            <v>96300000</v>
          </cell>
        </row>
        <row r="320">
          <cell r="B320">
            <v>270913</v>
          </cell>
          <cell r="C320">
            <v>360101</v>
          </cell>
          <cell r="D320">
            <v>96300000</v>
          </cell>
        </row>
        <row r="321">
          <cell r="B321">
            <v>360101</v>
          </cell>
          <cell r="C321">
            <v>360101</v>
          </cell>
          <cell r="D321">
            <v>96300000</v>
          </cell>
        </row>
        <row r="322">
          <cell r="B322">
            <v>360102</v>
          </cell>
          <cell r="C322">
            <v>360102</v>
          </cell>
          <cell r="D322">
            <v>67800000</v>
          </cell>
        </row>
        <row r="323">
          <cell r="B323">
            <v>360103</v>
          </cell>
          <cell r="C323">
            <v>360103</v>
          </cell>
          <cell r="D323">
            <v>25400000</v>
          </cell>
        </row>
        <row r="324">
          <cell r="B324">
            <v>360106</v>
          </cell>
          <cell r="C324">
            <v>360106</v>
          </cell>
          <cell r="D324">
            <v>824700000</v>
          </cell>
        </row>
        <row r="325">
          <cell r="B325">
            <v>121215</v>
          </cell>
          <cell r="C325">
            <v>360107</v>
          </cell>
          <cell r="D325">
            <v>910500000</v>
          </cell>
        </row>
        <row r="326">
          <cell r="B326">
            <v>121294</v>
          </cell>
          <cell r="C326">
            <v>360107</v>
          </cell>
          <cell r="D326">
            <v>910500000</v>
          </cell>
        </row>
        <row r="327">
          <cell r="B327">
            <v>360107</v>
          </cell>
          <cell r="C327">
            <v>360107</v>
          </cell>
          <cell r="D327">
            <v>910500000</v>
          </cell>
        </row>
        <row r="328">
          <cell r="B328">
            <v>360109</v>
          </cell>
          <cell r="C328">
            <v>360109</v>
          </cell>
          <cell r="D328">
            <v>82700000</v>
          </cell>
        </row>
        <row r="329">
          <cell r="B329">
            <v>360111</v>
          </cell>
          <cell r="C329">
            <v>360111</v>
          </cell>
          <cell r="D329">
            <v>70400000</v>
          </cell>
        </row>
        <row r="330">
          <cell r="B330">
            <v>360200</v>
          </cell>
          <cell r="C330">
            <v>360200</v>
          </cell>
          <cell r="D330">
            <v>26800000</v>
          </cell>
        </row>
        <row r="331">
          <cell r="B331">
            <v>360502</v>
          </cell>
          <cell r="C331">
            <v>360502</v>
          </cell>
          <cell r="D331">
            <v>72100000</v>
          </cell>
        </row>
        <row r="332">
          <cell r="B332">
            <v>360503</v>
          </cell>
          <cell r="C332">
            <v>360503</v>
          </cell>
          <cell r="D332">
            <v>72100000</v>
          </cell>
        </row>
        <row r="333">
          <cell r="B333">
            <v>361200</v>
          </cell>
          <cell r="C333">
            <v>361200</v>
          </cell>
          <cell r="D333">
            <v>12700000</v>
          </cell>
        </row>
        <row r="334">
          <cell r="B334">
            <v>121280</v>
          </cell>
          <cell r="C334">
            <v>370101</v>
          </cell>
          <cell r="D334">
            <v>96400000</v>
          </cell>
        </row>
        <row r="335">
          <cell r="B335">
            <v>200116</v>
          </cell>
          <cell r="C335">
            <v>370101</v>
          </cell>
          <cell r="D335">
            <v>96400000</v>
          </cell>
        </row>
        <row r="336">
          <cell r="B336">
            <v>270240</v>
          </cell>
          <cell r="C336">
            <v>370101</v>
          </cell>
          <cell r="D336">
            <v>96400000</v>
          </cell>
        </row>
        <row r="337">
          <cell r="B337">
            <v>270908</v>
          </cell>
          <cell r="C337">
            <v>370101</v>
          </cell>
          <cell r="D337">
            <v>96400000</v>
          </cell>
        </row>
        <row r="338">
          <cell r="B338">
            <v>270910</v>
          </cell>
          <cell r="C338">
            <v>370101</v>
          </cell>
          <cell r="D338">
            <v>96400000</v>
          </cell>
        </row>
        <row r="339">
          <cell r="B339">
            <v>370101</v>
          </cell>
          <cell r="C339">
            <v>370101</v>
          </cell>
          <cell r="D339">
            <v>96400000</v>
          </cell>
        </row>
        <row r="340">
          <cell r="B340">
            <v>12128004</v>
          </cell>
          <cell r="C340">
            <v>370101</v>
          </cell>
          <cell r="D340">
            <v>96400000</v>
          </cell>
        </row>
        <row r="341">
          <cell r="B341">
            <v>370200</v>
          </cell>
          <cell r="C341">
            <v>370200</v>
          </cell>
          <cell r="D341">
            <v>61300000</v>
          </cell>
        </row>
        <row r="342">
          <cell r="B342">
            <v>370300</v>
          </cell>
          <cell r="C342">
            <v>370300</v>
          </cell>
          <cell r="D342">
            <v>822800000</v>
          </cell>
        </row>
        <row r="343">
          <cell r="B343">
            <v>270918</v>
          </cell>
          <cell r="C343">
            <v>370400</v>
          </cell>
          <cell r="D343">
            <v>824819000</v>
          </cell>
        </row>
        <row r="344">
          <cell r="B344">
            <v>270940</v>
          </cell>
          <cell r="C344">
            <v>370400</v>
          </cell>
          <cell r="D344">
            <v>824819000</v>
          </cell>
        </row>
        <row r="345">
          <cell r="B345">
            <v>370400</v>
          </cell>
          <cell r="C345">
            <v>370400</v>
          </cell>
          <cell r="D345">
            <v>824819000</v>
          </cell>
        </row>
        <row r="346">
          <cell r="B346">
            <v>370600</v>
          </cell>
          <cell r="C346">
            <v>370600</v>
          </cell>
          <cell r="D346">
            <v>823200000</v>
          </cell>
        </row>
        <row r="347">
          <cell r="B347">
            <v>121296</v>
          </cell>
          <cell r="C347">
            <v>370700</v>
          </cell>
          <cell r="D347">
            <v>822100000</v>
          </cell>
        </row>
        <row r="348">
          <cell r="B348">
            <v>370800</v>
          </cell>
          <cell r="C348">
            <v>370800</v>
          </cell>
          <cell r="D348">
            <v>923272419</v>
          </cell>
        </row>
        <row r="349">
          <cell r="B349">
            <v>380100</v>
          </cell>
          <cell r="C349">
            <v>380100</v>
          </cell>
          <cell r="D349">
            <v>822500000</v>
          </cell>
        </row>
        <row r="350">
          <cell r="B350">
            <v>390101</v>
          </cell>
          <cell r="C350">
            <v>390101</v>
          </cell>
          <cell r="D350">
            <v>22200000</v>
          </cell>
        </row>
        <row r="351">
          <cell r="B351">
            <v>390101</v>
          </cell>
          <cell r="C351">
            <v>390101</v>
          </cell>
          <cell r="D351">
            <v>22200000</v>
          </cell>
        </row>
        <row r="352">
          <cell r="B352">
            <v>400101</v>
          </cell>
          <cell r="C352">
            <v>400101</v>
          </cell>
          <cell r="D352">
            <v>923272412</v>
          </cell>
        </row>
        <row r="353">
          <cell r="B353">
            <v>40010101</v>
          </cell>
          <cell r="C353">
            <v>400101</v>
          </cell>
          <cell r="D353">
            <v>923272412</v>
          </cell>
        </row>
        <row r="354">
          <cell r="B354">
            <v>40010102</v>
          </cell>
          <cell r="C354">
            <v>400101</v>
          </cell>
          <cell r="D354">
            <v>923272412</v>
          </cell>
        </row>
        <row r="355">
          <cell r="B355">
            <v>400102</v>
          </cell>
          <cell r="C355">
            <v>400102</v>
          </cell>
          <cell r="D355">
            <v>828500000</v>
          </cell>
        </row>
        <row r="356">
          <cell r="B356">
            <v>400200</v>
          </cell>
          <cell r="C356">
            <v>400200</v>
          </cell>
          <cell r="D356">
            <v>97600000</v>
          </cell>
        </row>
        <row r="357">
          <cell r="B357">
            <v>21000</v>
          </cell>
          <cell r="C357">
            <v>410101</v>
          </cell>
          <cell r="D357">
            <v>821500000</v>
          </cell>
        </row>
        <row r="358">
          <cell r="B358">
            <v>270242</v>
          </cell>
          <cell r="C358">
            <v>410101</v>
          </cell>
          <cell r="D358">
            <v>821500000</v>
          </cell>
        </row>
        <row r="359">
          <cell r="B359">
            <v>270943</v>
          </cell>
          <cell r="C359">
            <v>410101</v>
          </cell>
          <cell r="D359">
            <v>821500000</v>
          </cell>
        </row>
        <row r="360">
          <cell r="B360">
            <v>410101</v>
          </cell>
          <cell r="C360">
            <v>410101</v>
          </cell>
          <cell r="D360">
            <v>821500000</v>
          </cell>
        </row>
        <row r="361">
          <cell r="B361">
            <v>410200</v>
          </cell>
          <cell r="C361">
            <v>410200</v>
          </cell>
          <cell r="D361">
            <v>923272439</v>
          </cell>
        </row>
        <row r="362">
          <cell r="B362">
            <v>410300</v>
          </cell>
          <cell r="C362">
            <v>410300</v>
          </cell>
          <cell r="D362">
            <v>923272434</v>
          </cell>
        </row>
        <row r="363">
          <cell r="B363">
            <v>410400</v>
          </cell>
          <cell r="C363">
            <v>410400</v>
          </cell>
          <cell r="D363">
            <v>923272438</v>
          </cell>
        </row>
        <row r="364">
          <cell r="B364">
            <v>410500</v>
          </cell>
          <cell r="C364">
            <v>410500</v>
          </cell>
          <cell r="D364">
            <v>923272436</v>
          </cell>
        </row>
        <row r="365">
          <cell r="B365">
            <v>410600</v>
          </cell>
          <cell r="C365">
            <v>410600</v>
          </cell>
          <cell r="D365">
            <v>23900000</v>
          </cell>
        </row>
        <row r="366">
          <cell r="B366">
            <v>121207</v>
          </cell>
          <cell r="C366">
            <v>420101</v>
          </cell>
          <cell r="D366">
            <v>923272420</v>
          </cell>
        </row>
        <row r="367">
          <cell r="B367">
            <v>270230</v>
          </cell>
          <cell r="C367">
            <v>420101</v>
          </cell>
          <cell r="D367">
            <v>923272420</v>
          </cell>
        </row>
        <row r="368">
          <cell r="B368">
            <v>270530</v>
          </cell>
          <cell r="C368">
            <v>420101</v>
          </cell>
          <cell r="D368">
            <v>923272420</v>
          </cell>
        </row>
        <row r="369">
          <cell r="B369">
            <v>270930</v>
          </cell>
          <cell r="C369">
            <v>420101</v>
          </cell>
          <cell r="D369">
            <v>923272420</v>
          </cell>
        </row>
        <row r="370">
          <cell r="B370">
            <v>420101</v>
          </cell>
          <cell r="C370">
            <v>420101</v>
          </cell>
          <cell r="D370">
            <v>923272420</v>
          </cell>
        </row>
        <row r="371">
          <cell r="B371">
            <v>430101</v>
          </cell>
          <cell r="C371">
            <v>430101</v>
          </cell>
          <cell r="D371">
            <v>24800000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L75"/>
  <sheetViews>
    <sheetView tabSelected="1" workbookViewId="0">
      <selection activeCell="F1" sqref="F1:G1048576"/>
    </sheetView>
  </sheetViews>
  <sheetFormatPr baseColWidth="10" defaultRowHeight="15" x14ac:dyDescent="0.25"/>
  <sheetData>
    <row r="1" spans="1:246" s="6" customFormat="1" ht="33" customHeight="1" thickBot="1" x14ac:dyDescent="0.3">
      <c r="A1" s="1" t="s">
        <v>0</v>
      </c>
      <c r="B1" s="2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4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</row>
    <row r="2" spans="1:246" x14ac:dyDescent="0.25">
      <c r="A2" t="s">
        <v>13</v>
      </c>
      <c r="B2">
        <v>876115</v>
      </c>
      <c r="C2" t="s">
        <v>14</v>
      </c>
      <c r="D2">
        <v>800100520</v>
      </c>
      <c r="E2" s="9">
        <v>44522</v>
      </c>
      <c r="F2">
        <v>2561100</v>
      </c>
      <c r="G2" s="10">
        <f>VLOOKUP(H2,'[1]BANCO POPULAR'!$B$5:$D$371,3,0)</f>
        <v>11000000</v>
      </c>
      <c r="H2" s="10">
        <f>VLOOKUP(I2,'[1]BANCO POPULAR'!$B$5:$C$371,1,0)</f>
        <v>230101</v>
      </c>
      <c r="I2">
        <v>230101</v>
      </c>
      <c r="K2">
        <v>27168654</v>
      </c>
      <c r="L2" t="s">
        <v>15</v>
      </c>
      <c r="M2" t="s">
        <v>16</v>
      </c>
    </row>
    <row r="3" spans="1:246" x14ac:dyDescent="0.25">
      <c r="A3" t="s">
        <v>13</v>
      </c>
      <c r="B3">
        <v>1179432</v>
      </c>
      <c r="C3" t="s">
        <v>17</v>
      </c>
      <c r="D3">
        <v>8999994668</v>
      </c>
      <c r="E3" s="9">
        <v>44523</v>
      </c>
      <c r="F3">
        <v>8548121</v>
      </c>
      <c r="G3" s="10">
        <v>923272421</v>
      </c>
      <c r="H3" s="10">
        <v>19010101</v>
      </c>
      <c r="I3">
        <v>19010101</v>
      </c>
      <c r="K3">
        <v>148644.54999999999</v>
      </c>
      <c r="L3" t="s">
        <v>18</v>
      </c>
      <c r="M3" t="s">
        <v>19</v>
      </c>
    </row>
    <row r="4" spans="1:246" x14ac:dyDescent="0.25">
      <c r="A4" t="s">
        <v>13</v>
      </c>
      <c r="B4">
        <v>1807525</v>
      </c>
      <c r="C4" t="s">
        <v>20</v>
      </c>
      <c r="D4">
        <v>8913800073</v>
      </c>
      <c r="E4" s="9">
        <v>44523</v>
      </c>
      <c r="F4">
        <v>3164657453</v>
      </c>
      <c r="G4" s="10">
        <v>923272421</v>
      </c>
      <c r="H4" s="10">
        <v>190101</v>
      </c>
      <c r="I4">
        <v>190101</v>
      </c>
      <c r="K4">
        <v>479589</v>
      </c>
      <c r="L4" t="s">
        <v>21</v>
      </c>
      <c r="M4" t="s">
        <v>22</v>
      </c>
    </row>
    <row r="5" spans="1:246" x14ac:dyDescent="0.25">
      <c r="A5" t="s">
        <v>13</v>
      </c>
      <c r="B5">
        <v>3984883</v>
      </c>
      <c r="C5" t="s">
        <v>23</v>
      </c>
      <c r="D5">
        <v>8909823211</v>
      </c>
      <c r="E5" s="9">
        <v>44524</v>
      </c>
      <c r="F5">
        <v>8436690</v>
      </c>
      <c r="G5" s="10">
        <v>11000000</v>
      </c>
      <c r="H5" s="10">
        <v>230101</v>
      </c>
      <c r="I5">
        <v>230101</v>
      </c>
      <c r="K5">
        <v>120320</v>
      </c>
      <c r="L5" t="s">
        <v>24</v>
      </c>
      <c r="M5" t="s">
        <v>15</v>
      </c>
    </row>
    <row r="6" spans="1:246" x14ac:dyDescent="0.25">
      <c r="A6" t="s">
        <v>13</v>
      </c>
      <c r="B6">
        <v>3860522</v>
      </c>
      <c r="C6" t="s">
        <v>25</v>
      </c>
      <c r="D6">
        <v>8906800084</v>
      </c>
      <c r="E6" s="9">
        <v>44525</v>
      </c>
      <c r="F6">
        <v>8868180</v>
      </c>
      <c r="G6" s="10">
        <v>11000000</v>
      </c>
      <c r="H6" s="10">
        <v>230101</v>
      </c>
      <c r="I6">
        <v>230101</v>
      </c>
      <c r="K6">
        <v>122982</v>
      </c>
      <c r="L6" t="s">
        <v>26</v>
      </c>
      <c r="M6" t="s">
        <v>27</v>
      </c>
    </row>
    <row r="7" spans="1:246" x14ac:dyDescent="0.25">
      <c r="A7" t="s">
        <v>13</v>
      </c>
      <c r="B7">
        <v>1522410</v>
      </c>
      <c r="C7" t="s">
        <v>28</v>
      </c>
      <c r="D7">
        <v>8920993243</v>
      </c>
      <c r="E7" s="9">
        <v>44525</v>
      </c>
      <c r="F7">
        <v>6713228</v>
      </c>
      <c r="G7" s="10">
        <v>11000000</v>
      </c>
      <c r="H7" s="10">
        <v>230101</v>
      </c>
      <c r="I7">
        <v>230101</v>
      </c>
      <c r="K7">
        <v>92161</v>
      </c>
      <c r="L7" t="s">
        <v>29</v>
      </c>
      <c r="M7" t="s">
        <v>29</v>
      </c>
    </row>
    <row r="8" spans="1:246" x14ac:dyDescent="0.25">
      <c r="A8" t="s">
        <v>13</v>
      </c>
      <c r="B8">
        <v>1522405</v>
      </c>
      <c r="C8" t="s">
        <v>28</v>
      </c>
      <c r="D8">
        <v>8920993243</v>
      </c>
      <c r="E8" s="9">
        <v>44525</v>
      </c>
      <c r="F8">
        <v>6713228</v>
      </c>
      <c r="G8" s="10">
        <v>11000000</v>
      </c>
      <c r="H8" s="10">
        <v>230101</v>
      </c>
      <c r="I8">
        <v>230101</v>
      </c>
      <c r="K8">
        <v>1408408</v>
      </c>
      <c r="L8" t="s">
        <v>29</v>
      </c>
      <c r="M8" t="s">
        <v>29</v>
      </c>
    </row>
    <row r="9" spans="1:246" x14ac:dyDescent="0.25">
      <c r="A9" t="s">
        <v>13</v>
      </c>
      <c r="B9">
        <v>1522411</v>
      </c>
      <c r="C9" t="s">
        <v>28</v>
      </c>
      <c r="D9">
        <v>8920993243</v>
      </c>
      <c r="E9" s="9">
        <v>44525</v>
      </c>
      <c r="F9">
        <v>6713228</v>
      </c>
      <c r="G9" s="10">
        <v>11000000</v>
      </c>
      <c r="H9" s="10">
        <v>230101</v>
      </c>
      <c r="I9">
        <v>230101</v>
      </c>
      <c r="K9">
        <v>1427948</v>
      </c>
      <c r="L9" t="s">
        <v>29</v>
      </c>
      <c r="M9" t="s">
        <v>29</v>
      </c>
    </row>
    <row r="10" spans="1:246" x14ac:dyDescent="0.25">
      <c r="A10" t="s">
        <v>13</v>
      </c>
      <c r="B10">
        <v>1267287</v>
      </c>
      <c r="C10" t="s">
        <v>28</v>
      </c>
      <c r="D10">
        <v>8920993243</v>
      </c>
      <c r="E10" s="9">
        <v>44525</v>
      </c>
      <c r="F10">
        <v>6713228</v>
      </c>
      <c r="G10" s="10">
        <v>11000000</v>
      </c>
      <c r="H10" s="10">
        <v>230101</v>
      </c>
      <c r="I10">
        <v>230101</v>
      </c>
      <c r="K10">
        <v>1429570</v>
      </c>
      <c r="L10" t="s">
        <v>29</v>
      </c>
      <c r="M10" t="s">
        <v>29</v>
      </c>
    </row>
    <row r="11" spans="1:246" x14ac:dyDescent="0.25">
      <c r="A11" t="s">
        <v>13</v>
      </c>
      <c r="B11">
        <v>485924</v>
      </c>
      <c r="C11" t="s">
        <v>30</v>
      </c>
      <c r="D11">
        <v>800113389</v>
      </c>
      <c r="E11" s="9">
        <v>44525</v>
      </c>
      <c r="F11">
        <v>2734233</v>
      </c>
      <c r="G11" s="10">
        <v>923272421</v>
      </c>
      <c r="H11" s="10">
        <v>190101</v>
      </c>
      <c r="I11">
        <v>190101</v>
      </c>
      <c r="K11">
        <v>327870</v>
      </c>
      <c r="L11" t="s">
        <v>31</v>
      </c>
      <c r="M11" t="s">
        <v>32</v>
      </c>
    </row>
    <row r="12" spans="1:246" x14ac:dyDescent="0.25">
      <c r="A12" t="s">
        <v>13</v>
      </c>
      <c r="B12">
        <v>3028470</v>
      </c>
      <c r="C12" t="s">
        <v>33</v>
      </c>
      <c r="D12">
        <v>8000990957</v>
      </c>
      <c r="E12" s="9">
        <v>44526</v>
      </c>
      <c r="F12">
        <v>7732000</v>
      </c>
      <c r="G12" s="10">
        <v>11000000</v>
      </c>
      <c r="H12" s="10">
        <v>230101</v>
      </c>
      <c r="I12">
        <v>230101</v>
      </c>
      <c r="K12">
        <v>1046404</v>
      </c>
      <c r="L12" t="s">
        <v>34</v>
      </c>
      <c r="M12" t="s">
        <v>35</v>
      </c>
    </row>
    <row r="13" spans="1:246" x14ac:dyDescent="0.25">
      <c r="A13" t="s">
        <v>13</v>
      </c>
      <c r="B13">
        <v>973329</v>
      </c>
      <c r="C13" t="s">
        <v>36</v>
      </c>
      <c r="D13">
        <v>8000998241</v>
      </c>
      <c r="E13" s="9">
        <v>44526</v>
      </c>
      <c r="F13">
        <v>7237846</v>
      </c>
      <c r="G13" s="10">
        <v>11000000</v>
      </c>
      <c r="H13" s="10">
        <v>230101</v>
      </c>
      <c r="I13">
        <v>230101</v>
      </c>
      <c r="K13">
        <v>227282</v>
      </c>
      <c r="L13" t="s">
        <v>15</v>
      </c>
      <c r="M13" t="s">
        <v>37</v>
      </c>
    </row>
    <row r="14" spans="1:246" x14ac:dyDescent="0.25">
      <c r="A14" t="s">
        <v>13</v>
      </c>
      <c r="B14">
        <v>1810454</v>
      </c>
      <c r="C14" t="s">
        <v>38</v>
      </c>
      <c r="D14">
        <v>8907020270</v>
      </c>
      <c r="E14" s="9">
        <v>44526</v>
      </c>
      <c r="F14">
        <v>3188678822</v>
      </c>
      <c r="G14" s="10">
        <v>11000000</v>
      </c>
      <c r="H14" s="10">
        <v>230101</v>
      </c>
      <c r="I14">
        <v>230101</v>
      </c>
      <c r="K14">
        <v>533687</v>
      </c>
      <c r="L14" t="s">
        <v>39</v>
      </c>
      <c r="M14" t="s">
        <v>39</v>
      </c>
    </row>
    <row r="15" spans="1:246" x14ac:dyDescent="0.25">
      <c r="A15" t="s">
        <v>13</v>
      </c>
      <c r="B15">
        <v>37995</v>
      </c>
      <c r="C15" t="s">
        <v>40</v>
      </c>
      <c r="D15">
        <v>8902036888</v>
      </c>
      <c r="E15" s="9">
        <v>44529</v>
      </c>
      <c r="F15">
        <v>7272580</v>
      </c>
      <c r="G15" s="10">
        <v>11000000</v>
      </c>
      <c r="H15" s="10">
        <v>230101</v>
      </c>
      <c r="I15">
        <v>230101</v>
      </c>
      <c r="K15">
        <v>3084753</v>
      </c>
      <c r="L15" t="s">
        <v>41</v>
      </c>
      <c r="M15" t="s">
        <v>15</v>
      </c>
    </row>
    <row r="16" spans="1:246" x14ac:dyDescent="0.25">
      <c r="A16" t="s">
        <v>13</v>
      </c>
      <c r="B16">
        <v>246493</v>
      </c>
      <c r="C16" t="s">
        <v>42</v>
      </c>
      <c r="D16">
        <v>8900004399</v>
      </c>
      <c r="E16" s="9">
        <v>44529</v>
      </c>
      <c r="F16">
        <v>3164542250</v>
      </c>
      <c r="G16" s="10">
        <v>923272421</v>
      </c>
      <c r="H16" s="10">
        <v>190101</v>
      </c>
      <c r="I16">
        <v>190101</v>
      </c>
      <c r="K16">
        <v>602934</v>
      </c>
      <c r="L16" t="s">
        <v>43</v>
      </c>
      <c r="M16" t="s">
        <v>44</v>
      </c>
    </row>
    <row r="17" spans="1:13" x14ac:dyDescent="0.25">
      <c r="A17" t="s">
        <v>13</v>
      </c>
      <c r="B17">
        <v>980761</v>
      </c>
      <c r="C17" t="s">
        <v>45</v>
      </c>
      <c r="D17">
        <v>8001189541</v>
      </c>
      <c r="E17" s="9">
        <v>44529</v>
      </c>
      <c r="F17">
        <v>7244309</v>
      </c>
      <c r="G17" s="10">
        <v>11000000</v>
      </c>
      <c r="H17" s="10">
        <v>230101</v>
      </c>
      <c r="I17">
        <v>230101</v>
      </c>
      <c r="K17">
        <v>320203</v>
      </c>
      <c r="L17" t="s">
        <v>46</v>
      </c>
      <c r="M17" t="s">
        <v>47</v>
      </c>
    </row>
    <row r="18" spans="1:13" x14ac:dyDescent="0.25">
      <c r="A18" t="s">
        <v>13</v>
      </c>
      <c r="B18">
        <v>980758</v>
      </c>
      <c r="C18" t="s">
        <v>45</v>
      </c>
      <c r="D18">
        <v>8001189541</v>
      </c>
      <c r="E18" s="9">
        <v>44529</v>
      </c>
      <c r="F18">
        <v>7244309</v>
      </c>
      <c r="G18" s="10">
        <v>923272421</v>
      </c>
      <c r="H18" s="10">
        <v>190101</v>
      </c>
      <c r="I18">
        <v>190101</v>
      </c>
      <c r="K18">
        <v>932525</v>
      </c>
      <c r="L18" t="s">
        <v>48</v>
      </c>
      <c r="M18" t="s">
        <v>49</v>
      </c>
    </row>
    <row r="19" spans="1:13" x14ac:dyDescent="0.25">
      <c r="A19" t="s">
        <v>13</v>
      </c>
      <c r="B19">
        <v>1455664</v>
      </c>
      <c r="C19" t="s">
        <v>50</v>
      </c>
      <c r="D19">
        <v>830054060</v>
      </c>
      <c r="E19" s="9">
        <v>44502</v>
      </c>
      <c r="F19">
        <v>3275500</v>
      </c>
      <c r="G19" s="10">
        <v>11000000</v>
      </c>
      <c r="H19" s="10">
        <v>230101</v>
      </c>
      <c r="I19">
        <v>230101</v>
      </c>
      <c r="K19">
        <v>876443</v>
      </c>
      <c r="L19" t="s">
        <v>51</v>
      </c>
      <c r="M19" t="s">
        <v>15</v>
      </c>
    </row>
    <row r="20" spans="1:13" x14ac:dyDescent="0.25">
      <c r="A20" t="s">
        <v>13</v>
      </c>
      <c r="B20">
        <v>1455640</v>
      </c>
      <c r="C20" t="s">
        <v>50</v>
      </c>
      <c r="D20">
        <v>830054060</v>
      </c>
      <c r="E20" s="9">
        <v>44502</v>
      </c>
      <c r="F20">
        <v>3275500</v>
      </c>
      <c r="G20" s="10">
        <v>11000000</v>
      </c>
      <c r="H20" s="10">
        <v>230101</v>
      </c>
      <c r="I20">
        <v>230101</v>
      </c>
      <c r="K20">
        <v>876443</v>
      </c>
      <c r="L20" t="s">
        <v>51</v>
      </c>
      <c r="M20" t="s">
        <v>15</v>
      </c>
    </row>
    <row r="21" spans="1:13" x14ac:dyDescent="0.25">
      <c r="A21" t="s">
        <v>13</v>
      </c>
      <c r="B21">
        <v>691813</v>
      </c>
      <c r="C21" t="s">
        <v>52</v>
      </c>
      <c r="D21">
        <v>890399003</v>
      </c>
      <c r="E21" s="9">
        <v>44503</v>
      </c>
      <c r="F21">
        <v>8800031</v>
      </c>
      <c r="G21" s="10">
        <v>11000000</v>
      </c>
      <c r="H21" s="10">
        <v>230101</v>
      </c>
      <c r="I21">
        <v>230101</v>
      </c>
      <c r="K21">
        <v>9099785</v>
      </c>
      <c r="L21" t="s">
        <v>53</v>
      </c>
      <c r="M21" t="s">
        <v>54</v>
      </c>
    </row>
    <row r="22" spans="1:13" x14ac:dyDescent="0.25">
      <c r="A22" t="s">
        <v>13</v>
      </c>
      <c r="B22">
        <v>246482</v>
      </c>
      <c r="C22" t="s">
        <v>42</v>
      </c>
      <c r="D22">
        <v>8900004399</v>
      </c>
      <c r="E22" s="9">
        <v>44503</v>
      </c>
      <c r="F22">
        <v>3164542250</v>
      </c>
      <c r="G22" s="10">
        <v>923272421</v>
      </c>
      <c r="H22" s="10">
        <v>190101</v>
      </c>
      <c r="I22">
        <v>190101</v>
      </c>
      <c r="K22">
        <v>603816</v>
      </c>
      <c r="L22" t="s">
        <v>43</v>
      </c>
      <c r="M22" t="s">
        <v>55</v>
      </c>
    </row>
    <row r="23" spans="1:13" x14ac:dyDescent="0.25">
      <c r="A23" t="s">
        <v>13</v>
      </c>
      <c r="B23">
        <v>880107</v>
      </c>
      <c r="C23" t="s">
        <v>30</v>
      </c>
      <c r="D23">
        <v>8001133897</v>
      </c>
      <c r="E23" s="9">
        <v>44504</v>
      </c>
      <c r="F23">
        <v>2734232</v>
      </c>
      <c r="G23" s="10">
        <v>923272421</v>
      </c>
      <c r="H23" s="10">
        <v>190101</v>
      </c>
      <c r="I23">
        <v>190101</v>
      </c>
      <c r="K23">
        <v>327829</v>
      </c>
      <c r="L23" t="s">
        <v>56</v>
      </c>
      <c r="M23" t="s">
        <v>15</v>
      </c>
    </row>
    <row r="24" spans="1:13" x14ac:dyDescent="0.25">
      <c r="A24" t="s">
        <v>13</v>
      </c>
      <c r="B24">
        <v>128237</v>
      </c>
      <c r="C24" t="s">
        <v>57</v>
      </c>
      <c r="D24">
        <v>8999993186</v>
      </c>
      <c r="E24" s="9">
        <v>44504</v>
      </c>
      <c r="F24">
        <v>5939150</v>
      </c>
      <c r="G24" s="10">
        <v>11000000</v>
      </c>
      <c r="H24" s="10">
        <v>230101</v>
      </c>
      <c r="I24">
        <v>230101</v>
      </c>
      <c r="K24">
        <v>10515705</v>
      </c>
      <c r="L24" t="s">
        <v>15</v>
      </c>
      <c r="M24" t="s">
        <v>58</v>
      </c>
    </row>
    <row r="25" spans="1:13" x14ac:dyDescent="0.25">
      <c r="A25" t="s">
        <v>13</v>
      </c>
      <c r="B25">
        <v>1025579</v>
      </c>
      <c r="C25" t="s">
        <v>59</v>
      </c>
      <c r="D25">
        <v>890801059</v>
      </c>
      <c r="E25" s="9">
        <v>44505</v>
      </c>
      <c r="F25">
        <v>8877910</v>
      </c>
      <c r="G25" s="10">
        <v>11000000</v>
      </c>
      <c r="H25" s="10">
        <v>230101</v>
      </c>
      <c r="I25">
        <v>230101</v>
      </c>
      <c r="K25">
        <v>3822708</v>
      </c>
      <c r="L25" t="s">
        <v>60</v>
      </c>
      <c r="M25" t="s">
        <v>34</v>
      </c>
    </row>
    <row r="26" spans="1:13" x14ac:dyDescent="0.25">
      <c r="A26" t="s">
        <v>13</v>
      </c>
      <c r="B26">
        <v>1347218</v>
      </c>
      <c r="C26" t="s">
        <v>23</v>
      </c>
      <c r="D26">
        <v>890905065</v>
      </c>
      <c r="E26" s="9">
        <v>44505</v>
      </c>
      <c r="F26">
        <v>5158632</v>
      </c>
      <c r="G26" s="10">
        <v>11000000</v>
      </c>
      <c r="H26" s="10">
        <v>230101</v>
      </c>
      <c r="I26">
        <v>230101</v>
      </c>
      <c r="K26">
        <v>8250028</v>
      </c>
      <c r="L26" t="s">
        <v>15</v>
      </c>
      <c r="M26" t="s">
        <v>15</v>
      </c>
    </row>
    <row r="27" spans="1:13" x14ac:dyDescent="0.25">
      <c r="A27" t="s">
        <v>13</v>
      </c>
      <c r="B27">
        <v>1389833</v>
      </c>
      <c r="C27" t="s">
        <v>61</v>
      </c>
      <c r="D27">
        <v>8000167579</v>
      </c>
      <c r="E27" s="9">
        <v>44505</v>
      </c>
      <c r="F27">
        <v>7372083</v>
      </c>
      <c r="G27" s="10">
        <v>11000000</v>
      </c>
      <c r="H27" s="10">
        <v>230101</v>
      </c>
      <c r="I27">
        <v>230101</v>
      </c>
      <c r="K27">
        <v>1161954</v>
      </c>
      <c r="L27" t="s">
        <v>15</v>
      </c>
      <c r="M27" t="s">
        <v>62</v>
      </c>
    </row>
    <row r="28" spans="1:13" x14ac:dyDescent="0.25">
      <c r="A28" t="s">
        <v>13</v>
      </c>
      <c r="B28">
        <v>1022977</v>
      </c>
      <c r="C28" t="s">
        <v>59</v>
      </c>
      <c r="D28">
        <v>8908010521</v>
      </c>
      <c r="E28" s="9">
        <v>44505</v>
      </c>
      <c r="F28">
        <v>8982441</v>
      </c>
      <c r="G28" s="10">
        <v>11000000</v>
      </c>
      <c r="H28" s="10">
        <v>230101</v>
      </c>
      <c r="I28">
        <v>230101</v>
      </c>
      <c r="K28">
        <v>69134828</v>
      </c>
      <c r="L28" t="s">
        <v>63</v>
      </c>
      <c r="M28" t="s">
        <v>64</v>
      </c>
    </row>
    <row r="29" spans="1:13" x14ac:dyDescent="0.25">
      <c r="A29" t="s">
        <v>13</v>
      </c>
      <c r="B29">
        <v>1617421</v>
      </c>
      <c r="C29" t="s">
        <v>65</v>
      </c>
      <c r="D29">
        <v>8918551381</v>
      </c>
      <c r="E29" s="9">
        <v>44505</v>
      </c>
      <c r="F29">
        <v>7626246</v>
      </c>
      <c r="G29" s="10">
        <v>11000000</v>
      </c>
      <c r="H29" s="10">
        <v>230101</v>
      </c>
      <c r="I29">
        <v>230101</v>
      </c>
      <c r="K29">
        <v>43769</v>
      </c>
      <c r="L29" t="s">
        <v>66</v>
      </c>
      <c r="M29" t="s">
        <v>67</v>
      </c>
    </row>
    <row r="30" spans="1:13" x14ac:dyDescent="0.25">
      <c r="A30" t="s">
        <v>13</v>
      </c>
      <c r="B30">
        <v>1617419</v>
      </c>
      <c r="C30" t="s">
        <v>65</v>
      </c>
      <c r="D30">
        <v>8918551381</v>
      </c>
      <c r="E30" s="9">
        <v>44505</v>
      </c>
      <c r="F30">
        <v>7626246</v>
      </c>
      <c r="G30" s="10">
        <v>923272421</v>
      </c>
      <c r="H30" s="10">
        <v>190101</v>
      </c>
      <c r="I30">
        <v>190101</v>
      </c>
      <c r="K30">
        <v>605137</v>
      </c>
      <c r="L30" t="s">
        <v>66</v>
      </c>
      <c r="M30" t="s">
        <v>67</v>
      </c>
    </row>
    <row r="31" spans="1:13" x14ac:dyDescent="0.25">
      <c r="A31" t="s">
        <v>13</v>
      </c>
      <c r="B31">
        <v>1617422</v>
      </c>
      <c r="C31" t="s">
        <v>65</v>
      </c>
      <c r="D31">
        <v>8918551381</v>
      </c>
      <c r="E31" s="9">
        <v>44505</v>
      </c>
      <c r="F31">
        <v>7626246</v>
      </c>
      <c r="G31" s="10">
        <v>11000000</v>
      </c>
      <c r="H31" s="10">
        <v>230101</v>
      </c>
      <c r="I31">
        <v>230101</v>
      </c>
      <c r="K31">
        <v>1254941</v>
      </c>
      <c r="L31" t="s">
        <v>66</v>
      </c>
      <c r="M31" t="s">
        <v>67</v>
      </c>
    </row>
    <row r="32" spans="1:13" x14ac:dyDescent="0.25">
      <c r="A32" t="s">
        <v>13</v>
      </c>
      <c r="B32">
        <v>1741148</v>
      </c>
      <c r="C32" t="s">
        <v>23</v>
      </c>
      <c r="D32">
        <v>8909050559</v>
      </c>
      <c r="E32" s="9">
        <v>44505</v>
      </c>
      <c r="F32">
        <v>3803646</v>
      </c>
      <c r="G32" s="10">
        <v>923272421</v>
      </c>
      <c r="H32" s="10">
        <v>190101</v>
      </c>
      <c r="I32">
        <v>190101</v>
      </c>
      <c r="K32">
        <v>847899</v>
      </c>
      <c r="L32" t="s">
        <v>68</v>
      </c>
      <c r="M32" t="s">
        <v>15</v>
      </c>
    </row>
    <row r="33" spans="1:13" x14ac:dyDescent="0.25">
      <c r="A33" t="s">
        <v>13</v>
      </c>
      <c r="B33">
        <v>1479187</v>
      </c>
      <c r="C33" t="s">
        <v>69</v>
      </c>
      <c r="D33">
        <v>8902052291</v>
      </c>
      <c r="E33" s="9">
        <v>44508</v>
      </c>
      <c r="F33">
        <v>6615339</v>
      </c>
      <c r="G33" s="10">
        <v>11000000</v>
      </c>
      <c r="H33" s="10">
        <v>230101</v>
      </c>
      <c r="I33">
        <v>230101</v>
      </c>
      <c r="K33">
        <v>157331</v>
      </c>
      <c r="L33" t="s">
        <v>15</v>
      </c>
      <c r="M33" t="s">
        <v>70</v>
      </c>
    </row>
    <row r="34" spans="1:13" x14ac:dyDescent="0.25">
      <c r="A34" t="s">
        <v>13</v>
      </c>
      <c r="B34">
        <v>37994</v>
      </c>
      <c r="C34" t="s">
        <v>40</v>
      </c>
      <c r="D34">
        <v>8902036888</v>
      </c>
      <c r="E34" s="9">
        <v>44508</v>
      </c>
      <c r="F34">
        <v>7272580</v>
      </c>
      <c r="G34" s="10">
        <v>11000000</v>
      </c>
      <c r="H34" s="10">
        <v>230101</v>
      </c>
      <c r="I34">
        <v>230101</v>
      </c>
      <c r="K34">
        <v>3084753</v>
      </c>
      <c r="L34" t="s">
        <v>71</v>
      </c>
      <c r="M34" t="s">
        <v>15</v>
      </c>
    </row>
    <row r="35" spans="1:13" x14ac:dyDescent="0.25">
      <c r="A35" t="s">
        <v>13</v>
      </c>
      <c r="B35">
        <v>1179431</v>
      </c>
      <c r="C35" t="s">
        <v>17</v>
      </c>
      <c r="D35">
        <v>899999466</v>
      </c>
      <c r="E35" s="9">
        <v>44508</v>
      </c>
      <c r="F35">
        <v>8548121</v>
      </c>
      <c r="G35" s="10">
        <v>11000000</v>
      </c>
      <c r="H35" s="10">
        <v>230101</v>
      </c>
      <c r="I35">
        <v>230101</v>
      </c>
      <c r="K35">
        <v>821965</v>
      </c>
      <c r="L35" t="s">
        <v>72</v>
      </c>
      <c r="M35" t="s">
        <v>73</v>
      </c>
    </row>
    <row r="36" spans="1:13" x14ac:dyDescent="0.25">
      <c r="A36" t="s">
        <v>13</v>
      </c>
      <c r="B36">
        <v>2050995</v>
      </c>
      <c r="C36" t="s">
        <v>74</v>
      </c>
      <c r="D36">
        <v>8902077901</v>
      </c>
      <c r="E36" s="9">
        <v>44509</v>
      </c>
      <c r="F36">
        <v>3202455234</v>
      </c>
      <c r="G36" s="10">
        <v>11000000</v>
      </c>
      <c r="H36" s="10">
        <v>230101</v>
      </c>
      <c r="I36">
        <v>230101</v>
      </c>
      <c r="K36">
        <v>439390</v>
      </c>
      <c r="L36" t="s">
        <v>34</v>
      </c>
      <c r="M36" t="s">
        <v>62</v>
      </c>
    </row>
    <row r="37" spans="1:13" x14ac:dyDescent="0.25">
      <c r="A37" t="s">
        <v>13</v>
      </c>
      <c r="B37">
        <v>1190745</v>
      </c>
      <c r="C37" t="s">
        <v>23</v>
      </c>
      <c r="D37">
        <v>8909049961</v>
      </c>
      <c r="E37" s="9">
        <v>44509</v>
      </c>
      <c r="F37">
        <v>3808080</v>
      </c>
      <c r="G37" s="10">
        <v>11000000</v>
      </c>
      <c r="H37" s="10">
        <v>230101</v>
      </c>
      <c r="I37">
        <v>230101</v>
      </c>
      <c r="K37">
        <v>11554657</v>
      </c>
      <c r="L37" t="s">
        <v>75</v>
      </c>
      <c r="M37" t="s">
        <v>15</v>
      </c>
    </row>
    <row r="38" spans="1:13" x14ac:dyDescent="0.25">
      <c r="A38" t="s">
        <v>13</v>
      </c>
      <c r="B38">
        <v>225439</v>
      </c>
      <c r="C38" t="s">
        <v>76</v>
      </c>
      <c r="D38">
        <v>8914800857</v>
      </c>
      <c r="E38" s="9">
        <v>44509</v>
      </c>
      <c r="F38">
        <v>3398300</v>
      </c>
      <c r="G38" s="10">
        <v>11000000</v>
      </c>
      <c r="H38" s="10">
        <v>230101</v>
      </c>
      <c r="I38">
        <v>230101</v>
      </c>
      <c r="K38">
        <v>166163</v>
      </c>
      <c r="L38" t="s">
        <v>77</v>
      </c>
      <c r="M38" t="s">
        <v>78</v>
      </c>
    </row>
    <row r="39" spans="1:13" x14ac:dyDescent="0.25">
      <c r="A39" t="s">
        <v>13</v>
      </c>
      <c r="B39">
        <v>1413637</v>
      </c>
      <c r="C39" t="s">
        <v>79</v>
      </c>
      <c r="D39">
        <v>89002012356</v>
      </c>
      <c r="E39" s="9">
        <v>44510</v>
      </c>
      <c r="F39">
        <v>6985777</v>
      </c>
      <c r="G39" s="10">
        <v>923272421</v>
      </c>
      <c r="H39" s="10">
        <v>190101</v>
      </c>
      <c r="I39">
        <v>190101</v>
      </c>
      <c r="K39">
        <v>7319686.0099999998</v>
      </c>
      <c r="L39" t="s">
        <v>80</v>
      </c>
      <c r="M39" t="s">
        <v>81</v>
      </c>
    </row>
    <row r="40" spans="1:13" x14ac:dyDescent="0.25">
      <c r="A40" t="s">
        <v>13</v>
      </c>
      <c r="B40">
        <v>307736</v>
      </c>
      <c r="C40" t="s">
        <v>52</v>
      </c>
      <c r="D40">
        <v>890399010</v>
      </c>
      <c r="E40" s="9">
        <v>44510</v>
      </c>
      <c r="F40">
        <v>3212239</v>
      </c>
      <c r="G40" s="10">
        <v>11000000</v>
      </c>
      <c r="H40" s="10">
        <v>230101</v>
      </c>
      <c r="I40">
        <v>230101</v>
      </c>
      <c r="K40">
        <v>16208742</v>
      </c>
      <c r="L40" t="s">
        <v>82</v>
      </c>
      <c r="M40" t="s">
        <v>15</v>
      </c>
    </row>
    <row r="41" spans="1:13" x14ac:dyDescent="0.25">
      <c r="A41" t="s">
        <v>13</v>
      </c>
      <c r="B41">
        <v>9797</v>
      </c>
      <c r="C41" t="s">
        <v>50</v>
      </c>
      <c r="D41">
        <v>8300372480</v>
      </c>
      <c r="E41" s="9">
        <v>44511</v>
      </c>
      <c r="F41">
        <v>6016060</v>
      </c>
      <c r="G41" s="10">
        <v>11000000</v>
      </c>
      <c r="H41" s="10">
        <v>230101</v>
      </c>
      <c r="I41">
        <v>230101</v>
      </c>
      <c r="K41">
        <v>1546075</v>
      </c>
      <c r="L41" t="s">
        <v>83</v>
      </c>
      <c r="M41" t="s">
        <v>84</v>
      </c>
    </row>
    <row r="42" spans="1:13" x14ac:dyDescent="0.25">
      <c r="A42" t="s">
        <v>13</v>
      </c>
      <c r="B42">
        <v>3748275</v>
      </c>
      <c r="C42" t="s">
        <v>23</v>
      </c>
      <c r="D42">
        <v>890905211</v>
      </c>
      <c r="E42" s="9">
        <v>44518</v>
      </c>
      <c r="F42">
        <v>3855555</v>
      </c>
      <c r="G42" s="10">
        <v>923272421</v>
      </c>
      <c r="H42" s="10">
        <v>190101</v>
      </c>
      <c r="I42">
        <v>190101</v>
      </c>
      <c r="K42">
        <v>760542</v>
      </c>
      <c r="L42" t="s">
        <v>85</v>
      </c>
      <c r="M42" t="s">
        <v>86</v>
      </c>
    </row>
    <row r="43" spans="1:13" x14ac:dyDescent="0.25">
      <c r="A43" t="s">
        <v>13</v>
      </c>
      <c r="B43">
        <v>1159295</v>
      </c>
      <c r="C43" t="s">
        <v>87</v>
      </c>
      <c r="D43">
        <v>8999993281</v>
      </c>
      <c r="E43" s="9">
        <v>44518</v>
      </c>
      <c r="F43">
        <v>8439101</v>
      </c>
      <c r="G43" s="10">
        <v>11000000</v>
      </c>
      <c r="H43" s="10">
        <v>230101</v>
      </c>
      <c r="I43">
        <v>230101</v>
      </c>
      <c r="K43">
        <v>3888057</v>
      </c>
      <c r="L43" t="s">
        <v>88</v>
      </c>
      <c r="M43" t="s">
        <v>88</v>
      </c>
    </row>
    <row r="44" spans="1:13" x14ac:dyDescent="0.25">
      <c r="A44" t="s">
        <v>13</v>
      </c>
      <c r="B44">
        <v>535317</v>
      </c>
      <c r="C44" t="s">
        <v>89</v>
      </c>
      <c r="D44">
        <v>800100521</v>
      </c>
      <c r="E44" s="9">
        <v>44518</v>
      </c>
      <c r="F44">
        <v>2459291</v>
      </c>
      <c r="G44" s="10">
        <v>11000000</v>
      </c>
      <c r="H44" s="10">
        <v>230101</v>
      </c>
      <c r="I44">
        <v>230101</v>
      </c>
      <c r="K44">
        <v>460607</v>
      </c>
      <c r="L44" t="s">
        <v>15</v>
      </c>
      <c r="M44" t="s">
        <v>62</v>
      </c>
    </row>
    <row r="45" spans="1:13" x14ac:dyDescent="0.25">
      <c r="A45" t="s">
        <v>13</v>
      </c>
      <c r="B45">
        <v>535319</v>
      </c>
      <c r="C45" t="s">
        <v>89</v>
      </c>
      <c r="D45">
        <v>800100521</v>
      </c>
      <c r="E45" s="9">
        <v>44518</v>
      </c>
      <c r="F45">
        <v>2459291</v>
      </c>
      <c r="G45" s="10">
        <v>11800000</v>
      </c>
      <c r="H45" s="10">
        <v>240101</v>
      </c>
      <c r="I45">
        <v>240101</v>
      </c>
      <c r="K45">
        <v>460607</v>
      </c>
      <c r="L45" t="s">
        <v>15</v>
      </c>
      <c r="M45" t="s">
        <v>62</v>
      </c>
    </row>
    <row r="46" spans="1:13" x14ac:dyDescent="0.25">
      <c r="A46" t="s">
        <v>13</v>
      </c>
      <c r="B46">
        <v>535320</v>
      </c>
      <c r="C46" t="s">
        <v>89</v>
      </c>
      <c r="D46">
        <v>800100521</v>
      </c>
      <c r="E46" s="9">
        <v>44518</v>
      </c>
      <c r="F46">
        <v>2459291</v>
      </c>
      <c r="G46" s="10">
        <v>11000000</v>
      </c>
      <c r="H46" s="10">
        <v>230101</v>
      </c>
      <c r="I46">
        <v>230101</v>
      </c>
      <c r="K46">
        <v>460607</v>
      </c>
      <c r="L46" t="s">
        <v>15</v>
      </c>
      <c r="M46" t="s">
        <v>62</v>
      </c>
    </row>
    <row r="47" spans="1:13" x14ac:dyDescent="0.25">
      <c r="A47" t="s">
        <v>13</v>
      </c>
      <c r="B47">
        <v>535322</v>
      </c>
      <c r="C47" t="s">
        <v>89</v>
      </c>
      <c r="D47">
        <v>800100521</v>
      </c>
      <c r="E47" s="9">
        <v>44518</v>
      </c>
      <c r="F47">
        <v>2459291</v>
      </c>
      <c r="G47" s="10">
        <v>11000000</v>
      </c>
      <c r="H47" s="10">
        <v>230101</v>
      </c>
      <c r="I47">
        <v>230101</v>
      </c>
      <c r="K47">
        <v>460607</v>
      </c>
      <c r="L47" t="s">
        <v>15</v>
      </c>
      <c r="M47" t="s">
        <v>62</v>
      </c>
    </row>
    <row r="48" spans="1:13" x14ac:dyDescent="0.25">
      <c r="A48" t="s">
        <v>13</v>
      </c>
      <c r="B48">
        <v>535318</v>
      </c>
      <c r="C48" t="s">
        <v>89</v>
      </c>
      <c r="D48">
        <v>800100521</v>
      </c>
      <c r="E48" s="9">
        <v>44518</v>
      </c>
      <c r="F48">
        <v>2459291</v>
      </c>
      <c r="G48" s="10">
        <v>11300000</v>
      </c>
      <c r="H48" s="10">
        <v>220101</v>
      </c>
      <c r="I48">
        <v>220101</v>
      </c>
      <c r="K48">
        <v>460607</v>
      </c>
      <c r="L48" t="s">
        <v>15</v>
      </c>
      <c r="M48" t="s">
        <v>62</v>
      </c>
    </row>
    <row r="49" spans="1:13" x14ac:dyDescent="0.25">
      <c r="A49" t="s">
        <v>13</v>
      </c>
      <c r="B49">
        <v>535321</v>
      </c>
      <c r="C49" t="s">
        <v>89</v>
      </c>
      <c r="D49">
        <v>800100521</v>
      </c>
      <c r="E49" s="9">
        <v>44518</v>
      </c>
      <c r="F49">
        <v>2459291</v>
      </c>
      <c r="G49" s="10">
        <v>11300000</v>
      </c>
      <c r="H49" s="10">
        <v>220101</v>
      </c>
      <c r="I49">
        <v>220101</v>
      </c>
      <c r="K49">
        <v>921214</v>
      </c>
      <c r="L49" t="s">
        <v>15</v>
      </c>
      <c r="M49" t="s">
        <v>62</v>
      </c>
    </row>
    <row r="50" spans="1:13" x14ac:dyDescent="0.25">
      <c r="A50" t="s">
        <v>13</v>
      </c>
      <c r="B50">
        <v>44064185</v>
      </c>
      <c r="C50" t="s">
        <v>90</v>
      </c>
      <c r="D50">
        <v>8907013421</v>
      </c>
      <c r="E50" s="9">
        <v>44518</v>
      </c>
      <c r="F50">
        <v>2522207</v>
      </c>
      <c r="G50" s="10">
        <v>11000000</v>
      </c>
      <c r="H50" s="10">
        <v>230101</v>
      </c>
      <c r="I50">
        <v>230101</v>
      </c>
      <c r="K50">
        <v>14362559</v>
      </c>
      <c r="L50" t="s">
        <v>91</v>
      </c>
      <c r="M50" t="s">
        <v>91</v>
      </c>
    </row>
    <row r="51" spans="1:13" x14ac:dyDescent="0.25">
      <c r="A51" t="s">
        <v>13</v>
      </c>
      <c r="B51">
        <v>1041466</v>
      </c>
      <c r="C51" t="s">
        <v>92</v>
      </c>
      <c r="D51">
        <v>8920992166</v>
      </c>
      <c r="E51" s="9">
        <v>44512</v>
      </c>
      <c r="F51">
        <v>6336339</v>
      </c>
      <c r="G51" s="10">
        <v>11000000</v>
      </c>
      <c r="H51" s="10">
        <v>230101</v>
      </c>
      <c r="I51">
        <v>230101</v>
      </c>
      <c r="K51">
        <v>457721</v>
      </c>
      <c r="L51" t="s">
        <v>93</v>
      </c>
      <c r="M51" t="s">
        <v>94</v>
      </c>
    </row>
    <row r="52" spans="1:13" x14ac:dyDescent="0.25">
      <c r="A52" t="s">
        <v>13</v>
      </c>
      <c r="B52">
        <v>7900</v>
      </c>
      <c r="C52" t="s">
        <v>95</v>
      </c>
      <c r="D52">
        <v>8999994675</v>
      </c>
      <c r="E52" s="9">
        <v>44512</v>
      </c>
      <c r="F52">
        <v>8484266</v>
      </c>
      <c r="G52" s="10">
        <v>11000000</v>
      </c>
      <c r="H52" s="10">
        <v>230101</v>
      </c>
      <c r="I52">
        <v>230101</v>
      </c>
      <c r="K52">
        <v>456331</v>
      </c>
      <c r="L52" t="s">
        <v>96</v>
      </c>
      <c r="M52" t="s">
        <v>96</v>
      </c>
    </row>
    <row r="53" spans="1:13" x14ac:dyDescent="0.25">
      <c r="A53" t="s">
        <v>13</v>
      </c>
      <c r="B53">
        <v>494177</v>
      </c>
      <c r="C53" t="s">
        <v>97</v>
      </c>
      <c r="D53">
        <v>8000941644</v>
      </c>
      <c r="E53" s="9">
        <v>44512</v>
      </c>
      <c r="F53">
        <v>4201515</v>
      </c>
      <c r="G53" s="10">
        <v>11000000</v>
      </c>
      <c r="H53" s="10">
        <v>230101</v>
      </c>
      <c r="I53">
        <v>230101</v>
      </c>
      <c r="K53">
        <v>9507480</v>
      </c>
      <c r="L53" t="s">
        <v>98</v>
      </c>
      <c r="M53" t="s">
        <v>98</v>
      </c>
    </row>
    <row r="54" spans="1:13" x14ac:dyDescent="0.25">
      <c r="A54" t="s">
        <v>13</v>
      </c>
      <c r="B54">
        <v>55674</v>
      </c>
      <c r="C54" t="s">
        <v>42</v>
      </c>
      <c r="D54">
        <v>8900004399</v>
      </c>
      <c r="E54" s="9">
        <v>44512</v>
      </c>
      <c r="F54">
        <v>7411780</v>
      </c>
      <c r="G54" s="10">
        <v>11000000</v>
      </c>
      <c r="H54" s="10">
        <v>230101</v>
      </c>
      <c r="I54">
        <v>230101</v>
      </c>
      <c r="K54">
        <v>680898</v>
      </c>
      <c r="L54" t="s">
        <v>99</v>
      </c>
      <c r="M54" t="s">
        <v>15</v>
      </c>
    </row>
    <row r="55" spans="1:13" x14ac:dyDescent="0.25">
      <c r="A55" t="s">
        <v>13</v>
      </c>
      <c r="B55">
        <v>3753456</v>
      </c>
      <c r="C55" t="s">
        <v>79</v>
      </c>
      <c r="D55">
        <v>8902055818</v>
      </c>
      <c r="E55" s="9">
        <v>44512</v>
      </c>
      <c r="F55">
        <v>3208148696</v>
      </c>
      <c r="G55" s="10">
        <v>11000000</v>
      </c>
      <c r="H55" s="10">
        <v>230101</v>
      </c>
      <c r="I55">
        <v>230101</v>
      </c>
      <c r="K55">
        <v>846527</v>
      </c>
      <c r="L55" t="s">
        <v>100</v>
      </c>
      <c r="M55" t="s">
        <v>101</v>
      </c>
    </row>
    <row r="56" spans="1:13" x14ac:dyDescent="0.25">
      <c r="A56" t="s">
        <v>13</v>
      </c>
      <c r="B56">
        <v>691814</v>
      </c>
      <c r="C56" t="s">
        <v>52</v>
      </c>
      <c r="D56">
        <v>890399003</v>
      </c>
      <c r="E56" s="9">
        <v>44512</v>
      </c>
      <c r="F56">
        <v>8800031</v>
      </c>
      <c r="G56" s="10">
        <v>11000000</v>
      </c>
      <c r="H56" s="10">
        <v>230101</v>
      </c>
      <c r="I56">
        <v>230101</v>
      </c>
      <c r="K56">
        <v>9099785</v>
      </c>
      <c r="L56" t="s">
        <v>102</v>
      </c>
      <c r="M56" t="s">
        <v>15</v>
      </c>
    </row>
    <row r="57" spans="1:13" x14ac:dyDescent="0.25">
      <c r="A57" t="s">
        <v>13</v>
      </c>
      <c r="B57">
        <v>10203241</v>
      </c>
      <c r="C57" t="s">
        <v>52</v>
      </c>
      <c r="D57">
        <v>8903990034</v>
      </c>
      <c r="E57" s="9">
        <v>44512</v>
      </c>
      <c r="F57">
        <v>8800031</v>
      </c>
      <c r="G57" s="10">
        <v>923272421</v>
      </c>
      <c r="H57" s="10">
        <v>190101</v>
      </c>
      <c r="I57">
        <v>190101</v>
      </c>
      <c r="K57">
        <v>1002157</v>
      </c>
      <c r="L57" t="s">
        <v>103</v>
      </c>
      <c r="M57" t="s">
        <v>104</v>
      </c>
    </row>
    <row r="58" spans="1:13" x14ac:dyDescent="0.25">
      <c r="A58" t="s">
        <v>13</v>
      </c>
      <c r="B58">
        <v>1596332</v>
      </c>
      <c r="C58" t="s">
        <v>105</v>
      </c>
      <c r="D58">
        <v>8001000556</v>
      </c>
      <c r="E58" s="9">
        <v>44516</v>
      </c>
      <c r="F58">
        <v>2400714</v>
      </c>
      <c r="G58" s="10">
        <v>11000000</v>
      </c>
      <c r="H58" s="10">
        <v>230101</v>
      </c>
      <c r="I58">
        <v>230101</v>
      </c>
      <c r="K58">
        <v>208060</v>
      </c>
      <c r="L58" t="s">
        <v>106</v>
      </c>
      <c r="M58" t="s">
        <v>107</v>
      </c>
    </row>
    <row r="59" spans="1:13" x14ac:dyDescent="0.25">
      <c r="A59" t="s">
        <v>13</v>
      </c>
      <c r="B59">
        <v>1766192</v>
      </c>
      <c r="C59" t="s">
        <v>30</v>
      </c>
      <c r="D59">
        <v>800100048</v>
      </c>
      <c r="E59" s="9">
        <v>44516</v>
      </c>
      <c r="F59">
        <v>3102370309</v>
      </c>
      <c r="G59" s="10">
        <v>11000000</v>
      </c>
      <c r="H59" s="10">
        <v>230101</v>
      </c>
      <c r="I59">
        <v>230101</v>
      </c>
      <c r="K59">
        <v>171371</v>
      </c>
      <c r="L59" t="s">
        <v>108</v>
      </c>
      <c r="M59" t="s">
        <v>109</v>
      </c>
    </row>
    <row r="60" spans="1:13" x14ac:dyDescent="0.25">
      <c r="A60" t="s">
        <v>13</v>
      </c>
      <c r="B60">
        <v>1249957</v>
      </c>
      <c r="C60" t="s">
        <v>110</v>
      </c>
      <c r="D60">
        <v>8999994682</v>
      </c>
      <c r="E60" s="9">
        <v>44516</v>
      </c>
      <c r="F60">
        <v>5876644</v>
      </c>
      <c r="G60" s="10">
        <v>11000000</v>
      </c>
      <c r="H60" s="10">
        <v>230101</v>
      </c>
      <c r="I60">
        <v>230101</v>
      </c>
      <c r="K60">
        <v>22302</v>
      </c>
      <c r="L60" t="s">
        <v>111</v>
      </c>
      <c r="M60" t="s">
        <v>15</v>
      </c>
    </row>
    <row r="61" spans="1:13" x14ac:dyDescent="0.25">
      <c r="A61" t="s">
        <v>13</v>
      </c>
      <c r="B61">
        <v>1767862</v>
      </c>
      <c r="C61" t="s">
        <v>112</v>
      </c>
      <c r="D61">
        <v>8001028385</v>
      </c>
      <c r="E61" s="9">
        <v>44516</v>
      </c>
      <c r="F61">
        <v>8852988</v>
      </c>
      <c r="G61" s="10">
        <v>11000000</v>
      </c>
      <c r="H61" s="10">
        <v>230101</v>
      </c>
      <c r="I61">
        <v>230101</v>
      </c>
      <c r="K61">
        <v>2995878</v>
      </c>
      <c r="L61" t="s">
        <v>15</v>
      </c>
      <c r="M61" t="s">
        <v>113</v>
      </c>
    </row>
    <row r="62" spans="1:13" x14ac:dyDescent="0.25">
      <c r="A62" t="s">
        <v>13</v>
      </c>
      <c r="B62">
        <v>1767866</v>
      </c>
      <c r="C62" t="s">
        <v>112</v>
      </c>
      <c r="D62">
        <v>8001028385</v>
      </c>
      <c r="E62" s="9">
        <v>44516</v>
      </c>
      <c r="F62">
        <v>8852988</v>
      </c>
      <c r="G62" s="10">
        <v>11000000</v>
      </c>
      <c r="H62" s="10">
        <v>230101</v>
      </c>
      <c r="I62">
        <v>230101</v>
      </c>
      <c r="K62">
        <v>1497939</v>
      </c>
      <c r="L62" t="s">
        <v>15</v>
      </c>
      <c r="M62" t="s">
        <v>113</v>
      </c>
    </row>
    <row r="63" spans="1:13" x14ac:dyDescent="0.25">
      <c r="A63" t="s">
        <v>13</v>
      </c>
      <c r="B63">
        <v>1767867</v>
      </c>
      <c r="C63" t="s">
        <v>112</v>
      </c>
      <c r="D63">
        <v>8001028385</v>
      </c>
      <c r="E63" s="9">
        <v>44516</v>
      </c>
      <c r="F63">
        <v>8852988</v>
      </c>
      <c r="G63" s="10">
        <v>11000000</v>
      </c>
      <c r="H63" s="10">
        <v>230101</v>
      </c>
      <c r="I63">
        <v>230101</v>
      </c>
      <c r="K63">
        <v>1497939</v>
      </c>
      <c r="L63" t="s">
        <v>15</v>
      </c>
      <c r="M63" t="s">
        <v>113</v>
      </c>
    </row>
    <row r="64" spans="1:13" x14ac:dyDescent="0.25">
      <c r="A64" t="s">
        <v>13</v>
      </c>
      <c r="B64">
        <v>1767864</v>
      </c>
      <c r="C64" t="s">
        <v>112</v>
      </c>
      <c r="D64">
        <v>8001028385</v>
      </c>
      <c r="E64" s="9">
        <v>44516</v>
      </c>
      <c r="F64">
        <v>8852988</v>
      </c>
      <c r="G64" s="10">
        <v>11000000</v>
      </c>
      <c r="H64" s="10">
        <v>230101</v>
      </c>
      <c r="I64">
        <v>230101</v>
      </c>
      <c r="K64">
        <v>1497939</v>
      </c>
      <c r="L64" t="s">
        <v>15</v>
      </c>
      <c r="M64" t="s">
        <v>113</v>
      </c>
    </row>
    <row r="65" spans="1:13" x14ac:dyDescent="0.25">
      <c r="A65" t="s">
        <v>13</v>
      </c>
      <c r="B65">
        <v>1767863</v>
      </c>
      <c r="C65" t="s">
        <v>112</v>
      </c>
      <c r="D65">
        <v>8001028385</v>
      </c>
      <c r="E65" s="9">
        <v>44516</v>
      </c>
      <c r="F65">
        <v>8852988</v>
      </c>
      <c r="G65" s="10">
        <v>11000000</v>
      </c>
      <c r="H65" s="10">
        <v>230101</v>
      </c>
      <c r="I65">
        <v>230101</v>
      </c>
      <c r="K65">
        <v>1497939</v>
      </c>
      <c r="L65" t="s">
        <v>15</v>
      </c>
      <c r="M65" t="s">
        <v>113</v>
      </c>
    </row>
    <row r="66" spans="1:13" x14ac:dyDescent="0.25">
      <c r="A66" t="s">
        <v>13</v>
      </c>
      <c r="B66">
        <v>224026</v>
      </c>
      <c r="C66" t="s">
        <v>114</v>
      </c>
      <c r="D66">
        <v>8999999325</v>
      </c>
      <c r="E66" s="9">
        <v>44517</v>
      </c>
      <c r="F66">
        <v>899999325</v>
      </c>
      <c r="G66" s="10">
        <v>11000000</v>
      </c>
      <c r="H66" s="10">
        <v>230101</v>
      </c>
      <c r="I66">
        <v>230101</v>
      </c>
      <c r="K66">
        <v>32078</v>
      </c>
      <c r="L66" t="s">
        <v>115</v>
      </c>
      <c r="M66" t="s">
        <v>116</v>
      </c>
    </row>
    <row r="67" spans="1:13" x14ac:dyDescent="0.25">
      <c r="A67" t="s">
        <v>13</v>
      </c>
      <c r="B67">
        <v>48830668</v>
      </c>
      <c r="C67" t="s">
        <v>45</v>
      </c>
      <c r="D67">
        <v>8912800003</v>
      </c>
      <c r="E67" s="9">
        <v>44517</v>
      </c>
      <c r="F67">
        <v>7244326</v>
      </c>
      <c r="G67" s="10">
        <v>11000000</v>
      </c>
      <c r="H67" s="10">
        <v>230101</v>
      </c>
      <c r="I67">
        <v>230101</v>
      </c>
      <c r="K67">
        <v>1124462</v>
      </c>
      <c r="L67" t="s">
        <v>117</v>
      </c>
      <c r="M67" t="s">
        <v>118</v>
      </c>
    </row>
    <row r="68" spans="1:13" x14ac:dyDescent="0.25">
      <c r="A68" t="s">
        <v>13</v>
      </c>
      <c r="B68">
        <v>3748273</v>
      </c>
      <c r="C68" t="s">
        <v>23</v>
      </c>
      <c r="D68">
        <v>890905211</v>
      </c>
      <c r="E68" s="9">
        <v>44517</v>
      </c>
      <c r="F68">
        <v>3855555</v>
      </c>
      <c r="G68" s="10">
        <v>11000000</v>
      </c>
      <c r="H68" s="10">
        <v>230101</v>
      </c>
      <c r="I68">
        <v>230101</v>
      </c>
      <c r="K68">
        <v>6423567</v>
      </c>
      <c r="L68" t="s">
        <v>119</v>
      </c>
      <c r="M68" t="s">
        <v>15</v>
      </c>
    </row>
    <row r="69" spans="1:13" x14ac:dyDescent="0.25">
      <c r="A69" t="s">
        <v>13</v>
      </c>
      <c r="B69">
        <v>3748272</v>
      </c>
      <c r="C69" t="s">
        <v>23</v>
      </c>
      <c r="D69">
        <v>890905211</v>
      </c>
      <c r="E69" s="9">
        <v>44517</v>
      </c>
      <c r="F69">
        <v>3855555</v>
      </c>
      <c r="G69" s="10">
        <v>11000000</v>
      </c>
      <c r="H69" s="10">
        <v>230101</v>
      </c>
      <c r="I69">
        <v>230101</v>
      </c>
      <c r="K69">
        <v>674199</v>
      </c>
      <c r="L69" t="s">
        <v>120</v>
      </c>
      <c r="M69" t="s">
        <v>15</v>
      </c>
    </row>
    <row r="70" spans="1:13" x14ac:dyDescent="0.25">
      <c r="A70" t="s">
        <v>13</v>
      </c>
      <c r="B70">
        <v>485923</v>
      </c>
      <c r="C70" t="s">
        <v>30</v>
      </c>
      <c r="D70">
        <v>8001133897</v>
      </c>
      <c r="E70" s="9">
        <v>44517</v>
      </c>
      <c r="F70">
        <v>2734233</v>
      </c>
      <c r="G70" s="10">
        <v>11000000</v>
      </c>
      <c r="H70" s="10">
        <v>230101</v>
      </c>
      <c r="I70">
        <v>230101</v>
      </c>
      <c r="K70">
        <v>19331294</v>
      </c>
      <c r="L70" t="s">
        <v>121</v>
      </c>
      <c r="M70" t="s">
        <v>15</v>
      </c>
    </row>
    <row r="71" spans="1:13" x14ac:dyDescent="0.25">
      <c r="A71" t="s">
        <v>13</v>
      </c>
      <c r="B71">
        <v>1635570</v>
      </c>
      <c r="C71" t="s">
        <v>122</v>
      </c>
      <c r="D71">
        <v>8924000382</v>
      </c>
      <c r="E71" s="9">
        <v>44519</v>
      </c>
      <c r="F71">
        <v>5130801</v>
      </c>
      <c r="G71" s="10">
        <v>11000000</v>
      </c>
      <c r="H71" s="10">
        <v>230101</v>
      </c>
      <c r="I71">
        <v>230101</v>
      </c>
      <c r="K71">
        <v>1008460</v>
      </c>
      <c r="L71" t="s">
        <v>123</v>
      </c>
      <c r="M71" t="s">
        <v>124</v>
      </c>
    </row>
    <row r="72" spans="1:13" x14ac:dyDescent="0.25">
      <c r="A72" t="s">
        <v>13</v>
      </c>
      <c r="B72">
        <v>1635572</v>
      </c>
      <c r="C72" t="s">
        <v>122</v>
      </c>
      <c r="D72">
        <v>8924000382</v>
      </c>
      <c r="E72" s="9">
        <v>44519</v>
      </c>
      <c r="F72">
        <v>513081</v>
      </c>
      <c r="G72" s="10">
        <v>11000000</v>
      </c>
      <c r="H72" s="10">
        <v>230101</v>
      </c>
      <c r="I72">
        <v>230101</v>
      </c>
      <c r="K72">
        <v>66323</v>
      </c>
      <c r="L72" t="s">
        <v>123</v>
      </c>
      <c r="M72" t="s">
        <v>125</v>
      </c>
    </row>
    <row r="73" spans="1:13" x14ac:dyDescent="0.25">
      <c r="A73" t="s">
        <v>13</v>
      </c>
      <c r="B73">
        <v>1575282</v>
      </c>
      <c r="C73" t="s">
        <v>126</v>
      </c>
      <c r="D73">
        <v>8902019006</v>
      </c>
      <c r="E73" s="9">
        <v>44519</v>
      </c>
      <c r="F73">
        <v>6115555</v>
      </c>
      <c r="G73" s="10">
        <v>11000000</v>
      </c>
      <c r="H73" s="10">
        <v>230101</v>
      </c>
      <c r="I73">
        <v>230101</v>
      </c>
      <c r="K73">
        <v>18528791</v>
      </c>
      <c r="L73" t="s">
        <v>127</v>
      </c>
      <c r="M73" t="s">
        <v>34</v>
      </c>
    </row>
    <row r="74" spans="1:13" x14ac:dyDescent="0.25">
      <c r="A74" t="s">
        <v>13</v>
      </c>
      <c r="B74">
        <v>1400924</v>
      </c>
      <c r="C74" t="s">
        <v>128</v>
      </c>
      <c r="D74">
        <v>8000967461</v>
      </c>
      <c r="E74" s="9">
        <v>44519</v>
      </c>
      <c r="F74">
        <v>7569781</v>
      </c>
      <c r="G74" s="10">
        <v>11000000</v>
      </c>
      <c r="H74" s="10">
        <v>230101</v>
      </c>
      <c r="I74">
        <v>230101</v>
      </c>
      <c r="K74">
        <v>507587</v>
      </c>
      <c r="L74" t="s">
        <v>129</v>
      </c>
      <c r="M74" t="s">
        <v>15</v>
      </c>
    </row>
    <row r="75" spans="1:13" x14ac:dyDescent="0.25">
      <c r="A75" t="s">
        <v>13</v>
      </c>
      <c r="B75">
        <v>1698421</v>
      </c>
      <c r="C75" t="s">
        <v>76</v>
      </c>
      <c r="D75">
        <v>94314538</v>
      </c>
      <c r="E75" s="9">
        <v>44519</v>
      </c>
      <c r="F75">
        <v>3166985375</v>
      </c>
      <c r="G75" s="10">
        <v>11000000</v>
      </c>
      <c r="H75" s="10">
        <v>230101</v>
      </c>
      <c r="I75">
        <v>230101</v>
      </c>
      <c r="K75">
        <v>2974126</v>
      </c>
      <c r="L75" t="s">
        <v>130</v>
      </c>
      <c r="M75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</vt:lpstr>
    </vt:vector>
  </TitlesOfParts>
  <Company>Ministerio de Hacienda y Crèdito Pùblico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2021-12-01T18:04:14Z</dcterms:created>
  <dcterms:modified xsi:type="dcterms:W3CDTF">2021-12-01T18:04:33Z</dcterms:modified>
</cp:coreProperties>
</file>