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OPULAR\"/>
    </mc:Choice>
  </mc:AlternateContent>
  <bookViews>
    <workbookView xWindow="0" yWindow="0" windowWidth="20490" windowHeight="7620"/>
  </bookViews>
  <sheets>
    <sheet name="ABR" sheetId="1" r:id="rId1"/>
  </sheets>
  <externalReferences>
    <externalReference r:id="rId2"/>
  </externalReferences>
  <definedNames>
    <definedName name="_xlnm._FilterDatabase" localSheetId="0" hidden="1">ABR!$A$1:$IL$89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 s="1"/>
</calcChain>
</file>

<file path=xl/sharedStrings.xml><?xml version="1.0" encoding="utf-8"?>
<sst xmlns="http://schemas.openxmlformats.org/spreadsheetml/2006/main" count="310" uniqueCount="122">
  <si>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</si>
  <si>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</si>
  <si>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</si>
  <si>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</si>
  <si>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</si>
  <si>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</si>
  <si>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</si>
  <si>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</si>
  <si>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</si>
  <si>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</si>
  <si>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</si>
  <si>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</si>
  <si>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</si>
  <si>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</si>
  <si>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5000253582</t>
  </si>
  <si>
    <t>IBAGUE - TOLIMA</t>
  </si>
  <si>
    <t>14000369</t>
  </si>
  <si>
    <t>1111</t>
  </si>
  <si>
    <t>ESPINAL - TOLIMA</t>
  </si>
  <si>
    <t>1</t>
  </si>
  <si>
    <t>MEDELLIN - ANTIOQUIA</t>
  </si>
  <si>
    <t>20220323833</t>
  </si>
  <si>
    <t>11111</t>
  </si>
  <si>
    <t>PASTO - NARINO</t>
  </si>
  <si>
    <t>324011</t>
  </si>
  <si>
    <t>3642</t>
  </si>
  <si>
    <t>ZIPAQUIRA - CUNDINAM</t>
  </si>
  <si>
    <t>20220307081</t>
  </si>
  <si>
    <t>FLORIDABLANCA - SANT</t>
  </si>
  <si>
    <t>890205176</t>
  </si>
  <si>
    <t>BARRANCABERMEJA  - S</t>
  </si>
  <si>
    <t>20220212671</t>
  </si>
  <si>
    <t>TUNJA - BOYACA</t>
  </si>
  <si>
    <t>2018087336</t>
  </si>
  <si>
    <t>ACH</t>
  </si>
  <si>
    <t>MANIZALES - CALDAS</t>
  </si>
  <si>
    <t>20200113953</t>
  </si>
  <si>
    <t>BUCARAMANGA - SANTAN</t>
  </si>
  <si>
    <t>03389</t>
  </si>
  <si>
    <t>890201235</t>
  </si>
  <si>
    <t>DUITAMA - BOYACA</t>
  </si>
  <si>
    <t>202203</t>
  </si>
  <si>
    <t>8918551381</t>
  </si>
  <si>
    <t>GIRARDOT - CUNDINAMA</t>
  </si>
  <si>
    <t>670211</t>
  </si>
  <si>
    <t>0000181</t>
  </si>
  <si>
    <t>MALAGA - SANTANDER</t>
  </si>
  <si>
    <t>0167</t>
  </si>
  <si>
    <t>8908010590</t>
  </si>
  <si>
    <t>VILLAVICENCIO - META</t>
  </si>
  <si>
    <t>892099324</t>
  </si>
  <si>
    <t>BOGOTA - DISTRITO CA</t>
  </si>
  <si>
    <t>2019039655</t>
  </si>
  <si>
    <t>MADRID - CUNDINAMARC</t>
  </si>
  <si>
    <t>899999325</t>
  </si>
  <si>
    <t>20220323943</t>
  </si>
  <si>
    <t>SAN ANDRES - SAN AND</t>
  </si>
  <si>
    <t>8924000382</t>
  </si>
  <si>
    <t>20220122960</t>
  </si>
  <si>
    <t>20220122961</t>
  </si>
  <si>
    <t>20220223652</t>
  </si>
  <si>
    <t>9005943846</t>
  </si>
  <si>
    <t>201904100591</t>
  </si>
  <si>
    <t>FACATATIVA - CUNDINA</t>
  </si>
  <si>
    <t>77777777</t>
  </si>
  <si>
    <t>8902012134</t>
  </si>
  <si>
    <t>8300372480</t>
  </si>
  <si>
    <t>29302022</t>
  </si>
  <si>
    <t>20211122167</t>
  </si>
  <si>
    <t>PEREIRA - RISARALDA</t>
  </si>
  <si>
    <t>202203237447</t>
  </si>
  <si>
    <t>28772022</t>
  </si>
  <si>
    <t>89240003582</t>
  </si>
  <si>
    <t>202111222569</t>
  </si>
  <si>
    <t>PUERTO BOYACA - BOYA</t>
  </si>
  <si>
    <t>20220223588</t>
  </si>
  <si>
    <t>2022023192</t>
  </si>
  <si>
    <t>20211122168</t>
  </si>
  <si>
    <t>20211222797</t>
  </si>
  <si>
    <t>20211222570</t>
  </si>
  <si>
    <t>20210720814</t>
  </si>
  <si>
    <t>14000440</t>
  </si>
  <si>
    <t>CHIA - CUNDINAMARCA</t>
  </si>
  <si>
    <t>899999172</t>
  </si>
  <si>
    <t>20220323898</t>
  </si>
  <si>
    <t>20220323953</t>
  </si>
  <si>
    <t>20220323954</t>
  </si>
  <si>
    <t>111111</t>
  </si>
  <si>
    <t>SAN JOSE DEL GUAVIAR</t>
  </si>
  <si>
    <t>8001031961</t>
  </si>
  <si>
    <t>2022223370</t>
  </si>
  <si>
    <t>20220424227</t>
  </si>
  <si>
    <t>SOCORRO - SANTANDER</t>
  </si>
  <si>
    <t>202204244254</t>
  </si>
  <si>
    <t>06206</t>
  </si>
  <si>
    <t>8902012356</t>
  </si>
  <si>
    <t>CUCUTA - NORTE SANTA</t>
  </si>
  <si>
    <t>20210720838</t>
  </si>
  <si>
    <t>139</t>
  </si>
  <si>
    <t>20220424224</t>
  </si>
  <si>
    <t>202200424140</t>
  </si>
  <si>
    <t>PARD33661202</t>
  </si>
  <si>
    <t>ARMENIA - QUINDIO</t>
  </si>
  <si>
    <t>20220212661</t>
  </si>
  <si>
    <t>4727</t>
  </si>
  <si>
    <t>SAN GIL - SANTANDER</t>
  </si>
  <si>
    <t>20220312884</t>
  </si>
  <si>
    <t>890000434</t>
  </si>
  <si>
    <t>20220323831</t>
  </si>
  <si>
    <t>TULUA - VALLE</t>
  </si>
  <si>
    <t>891900272-1</t>
  </si>
  <si>
    <t>200059301</t>
  </si>
  <si>
    <t>8902019006</t>
  </si>
  <si>
    <t>202203128241</t>
  </si>
  <si>
    <t>800118954</t>
  </si>
  <si>
    <t>20220424467</t>
  </si>
  <si>
    <t>899999090</t>
  </si>
  <si>
    <t>20220331</t>
  </si>
  <si>
    <t>3056</t>
  </si>
  <si>
    <t>1403</t>
  </si>
  <si>
    <t>Nota:</t>
  </si>
  <si>
    <t>Las partidas sin información corresponden a ingresos por ACH en el que se detalla sólo el número de identificación del consignante.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</si>
</sst>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.00_-;\-&quot;$&quot;\ * #,##0.0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21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1" xfId="2" applyNumberFormat="1" applyFont="1" applyFill="1" applyBorder="1" applyAlignment="1">
      <alignment horizontal="right" vertical="distributed"/>
    </xf>
    <xf numFmtId="14" fontId="3" fillId="2" borderId="1" xfId="2" applyNumberFormat="1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164" fontId="3" fillId="2" borderId="1" xfId="1" applyNumberFormat="1" applyFont="1" applyFill="1" applyBorder="1" applyAlignment="1">
      <alignment horizontal="center" vertical="distributed"/>
    </xf>
    <xf numFmtId="1" fontId="1" fillId="3" borderId="0" xfId="3" applyNumberFormat="1" applyFont="1" applyFill="1" applyAlignment="1">
      <alignment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/>
    <xf numFmtId="164" fontId="0" fillId="3" borderId="0" xfId="1" applyNumberFormat="1" applyFont="1" applyFill="1"/>
    <xf numFmtId="44" fontId="0" fillId="0" borderId="0" xfId="0" applyNumberFormat="1"/>
    <xf numFmtId="164" fontId="0" fillId="4" borderId="0" xfId="1" applyNumberFormat="1" applyFont="1" applyFill="1"/>
    <xf numFmtId="0" fontId="0" fillId="3" borderId="0" xfId="0" applyFill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  <xf numFmtId="42" fontId="0" fillId="0" borderId="0" xfId="1" applyFont="1"/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2"/>
  <sheetViews>
    <sheetView tabSelected="1" topLeftCell="A79" workbookViewId="0">
      <selection activeCell="A92" sqref="A92:XFD92"/>
    </sheetView>
  </sheetViews>
  <sheetFormatPr baseColWidth="10" defaultRowHeight="15" x14ac:dyDescent="0.25"/>
  <cols>
    <col min="2" max="10" width="11.42578125" customWidth="1"/>
    <col min="11" max="11" width="15.5703125" style="12" bestFit="1" customWidth="1"/>
    <col min="15" max="15" width="15.5703125" style="16" bestFit="1" customWidth="1"/>
    <col min="16" max="16" width="15.5703125" bestFit="1" customWidth="1"/>
  </cols>
  <sheetData>
    <row r="1" spans="1:246" s="9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 t="s">
        <v>14</v>
      </c>
      <c r="B2">
        <v>1135382</v>
      </c>
      <c r="C2" t="s">
        <v>15</v>
      </c>
      <c r="D2">
        <v>8901123897</v>
      </c>
      <c r="E2" s="10">
        <v>44652</v>
      </c>
      <c r="F2">
        <v>2734233</v>
      </c>
      <c r="G2" s="11">
        <v>923272421</v>
      </c>
      <c r="H2" s="11">
        <v>190101</v>
      </c>
      <c r="I2">
        <v>190101</v>
      </c>
      <c r="K2" s="12">
        <v>327780</v>
      </c>
      <c r="L2" t="s">
        <v>16</v>
      </c>
      <c r="M2" t="s">
        <v>17</v>
      </c>
      <c r="O2" s="13"/>
      <c r="P2" s="14"/>
    </row>
    <row r="3" spans="1:246" x14ac:dyDescent="0.25">
      <c r="A3" t="s">
        <v>14</v>
      </c>
      <c r="B3">
        <v>3047237</v>
      </c>
      <c r="C3" t="s">
        <v>18</v>
      </c>
      <c r="D3">
        <v>890702027</v>
      </c>
      <c r="E3" s="10">
        <v>44652</v>
      </c>
      <c r="F3">
        <v>3188678822</v>
      </c>
      <c r="G3" s="11">
        <v>11000000</v>
      </c>
      <c r="H3" s="11">
        <v>230101</v>
      </c>
      <c r="I3">
        <v>230101</v>
      </c>
      <c r="K3" s="12">
        <v>563680</v>
      </c>
      <c r="L3" t="s">
        <v>19</v>
      </c>
      <c r="M3" t="s">
        <v>19</v>
      </c>
      <c r="O3" s="13"/>
      <c r="P3" s="14"/>
    </row>
    <row r="4" spans="1:246" x14ac:dyDescent="0.25">
      <c r="A4" t="s">
        <v>14</v>
      </c>
      <c r="B4">
        <v>1741159</v>
      </c>
      <c r="C4" t="s">
        <v>20</v>
      </c>
      <c r="D4">
        <v>890905055</v>
      </c>
      <c r="E4" s="10">
        <v>44652</v>
      </c>
      <c r="F4">
        <v>3803646</v>
      </c>
      <c r="G4" s="11">
        <v>923272421</v>
      </c>
      <c r="H4" s="11">
        <v>190101</v>
      </c>
      <c r="I4">
        <v>190101</v>
      </c>
      <c r="K4" s="12">
        <v>895551</v>
      </c>
      <c r="L4" t="s">
        <v>21</v>
      </c>
      <c r="M4" t="s">
        <v>22</v>
      </c>
      <c r="O4" s="13"/>
      <c r="P4" s="14"/>
    </row>
    <row r="5" spans="1:246" x14ac:dyDescent="0.25">
      <c r="A5" t="s">
        <v>14</v>
      </c>
      <c r="B5">
        <v>48829593</v>
      </c>
      <c r="C5" t="s">
        <v>23</v>
      </c>
      <c r="D5">
        <v>8912800003</v>
      </c>
      <c r="E5" s="10">
        <v>44652</v>
      </c>
      <c r="F5">
        <v>7244326</v>
      </c>
      <c r="G5" s="11">
        <f>VLOOKUP(H5,'[1]BANCO POPULAR'!$B$5:$D$371,3,0)</f>
        <v>11000000</v>
      </c>
      <c r="H5" s="11">
        <f>VLOOKUP(I5,'[1]BANCO POPULAR'!$B$5:$C$371,1,0)</f>
        <v>230101</v>
      </c>
      <c r="I5">
        <v>230101</v>
      </c>
      <c r="K5" s="12">
        <v>1187657</v>
      </c>
      <c r="L5" t="s">
        <v>24</v>
      </c>
      <c r="M5" t="s">
        <v>25</v>
      </c>
      <c r="O5" s="13"/>
      <c r="P5" s="14"/>
    </row>
    <row r="6" spans="1:246" x14ac:dyDescent="0.25">
      <c r="A6" t="s">
        <v>14</v>
      </c>
      <c r="B6">
        <v>1082906</v>
      </c>
      <c r="C6" t="s">
        <v>26</v>
      </c>
      <c r="D6">
        <v>899999428</v>
      </c>
      <c r="E6" s="10">
        <v>44652</v>
      </c>
      <c r="F6">
        <v>5169017</v>
      </c>
      <c r="G6" s="11">
        <v>11000000</v>
      </c>
      <c r="H6" s="11">
        <v>230101</v>
      </c>
      <c r="I6">
        <v>230101</v>
      </c>
      <c r="K6" s="12">
        <v>2460808</v>
      </c>
      <c r="L6" t="s">
        <v>22</v>
      </c>
      <c r="M6" t="s">
        <v>27</v>
      </c>
      <c r="O6" s="13"/>
      <c r="P6" s="14"/>
    </row>
    <row r="7" spans="1:246" x14ac:dyDescent="0.25">
      <c r="A7" t="s">
        <v>14</v>
      </c>
      <c r="B7">
        <v>1818047</v>
      </c>
      <c r="C7" t="s">
        <v>28</v>
      </c>
      <c r="D7">
        <v>890205176</v>
      </c>
      <c r="E7" s="10">
        <v>44655</v>
      </c>
      <c r="F7">
        <v>6497777</v>
      </c>
      <c r="G7" s="11">
        <v>11000000</v>
      </c>
      <c r="H7" s="11">
        <v>230101</v>
      </c>
      <c r="I7">
        <v>230101</v>
      </c>
      <c r="K7" s="12">
        <v>99703</v>
      </c>
      <c r="L7" t="s">
        <v>29</v>
      </c>
      <c r="M7" t="s">
        <v>22</v>
      </c>
      <c r="O7" s="13"/>
      <c r="P7" s="14"/>
    </row>
    <row r="8" spans="1:246" x14ac:dyDescent="0.25">
      <c r="A8" t="s">
        <v>14</v>
      </c>
      <c r="B8">
        <v>1700293</v>
      </c>
      <c r="C8" t="s">
        <v>30</v>
      </c>
      <c r="D8">
        <v>8902019006</v>
      </c>
      <c r="E8" s="10">
        <v>44656</v>
      </c>
      <c r="F8">
        <v>615555</v>
      </c>
      <c r="G8" s="11">
        <v>11000000</v>
      </c>
      <c r="H8" s="11">
        <v>230101</v>
      </c>
      <c r="I8">
        <v>230101</v>
      </c>
      <c r="K8" s="12">
        <v>106259</v>
      </c>
      <c r="L8" t="s">
        <v>31</v>
      </c>
      <c r="M8" t="s">
        <v>22</v>
      </c>
      <c r="O8" s="13"/>
      <c r="P8" s="14"/>
    </row>
    <row r="9" spans="1:246" x14ac:dyDescent="0.25">
      <c r="A9" t="s">
        <v>14</v>
      </c>
      <c r="B9">
        <v>1855224</v>
      </c>
      <c r="C9" t="s">
        <v>32</v>
      </c>
      <c r="D9">
        <v>8000167579</v>
      </c>
      <c r="E9" s="10">
        <v>44656</v>
      </c>
      <c r="F9">
        <v>7372083</v>
      </c>
      <c r="G9" s="11">
        <v>11000000</v>
      </c>
      <c r="H9" s="11">
        <v>230101</v>
      </c>
      <c r="I9">
        <v>230101</v>
      </c>
      <c r="K9" s="12">
        <v>1227255</v>
      </c>
      <c r="L9" t="s">
        <v>22</v>
      </c>
      <c r="M9" t="s">
        <v>33</v>
      </c>
      <c r="O9" s="13"/>
      <c r="P9" s="14"/>
    </row>
    <row r="10" spans="1:246" x14ac:dyDescent="0.25">
      <c r="A10" t="s">
        <v>14</v>
      </c>
      <c r="B10" s="17" t="s">
        <v>34</v>
      </c>
      <c r="C10" s="17"/>
      <c r="D10" s="17"/>
      <c r="E10" s="10">
        <v>44656</v>
      </c>
      <c r="G10" s="11"/>
      <c r="H10" s="11"/>
      <c r="K10" s="15">
        <v>4796765</v>
      </c>
      <c r="O10" s="13"/>
      <c r="P10" s="14"/>
    </row>
    <row r="11" spans="1:246" x14ac:dyDescent="0.25">
      <c r="A11" t="s">
        <v>14</v>
      </c>
      <c r="B11">
        <v>479575</v>
      </c>
      <c r="C11" t="s">
        <v>35</v>
      </c>
      <c r="D11">
        <v>890801053</v>
      </c>
      <c r="E11" s="10">
        <v>44656</v>
      </c>
      <c r="F11">
        <v>8879700</v>
      </c>
      <c r="G11" s="11">
        <v>11000000</v>
      </c>
      <c r="H11" s="11">
        <v>230101</v>
      </c>
      <c r="I11">
        <v>230101</v>
      </c>
      <c r="K11" s="12">
        <v>5427293</v>
      </c>
      <c r="L11" t="s">
        <v>36</v>
      </c>
      <c r="M11" t="s">
        <v>17</v>
      </c>
      <c r="O11" s="13"/>
      <c r="P11" s="14"/>
    </row>
    <row r="12" spans="1:246" x14ac:dyDescent="0.25">
      <c r="A12" t="s">
        <v>14</v>
      </c>
      <c r="B12">
        <v>1413627</v>
      </c>
      <c r="C12" t="s">
        <v>37</v>
      </c>
      <c r="D12">
        <v>8902012356</v>
      </c>
      <c r="E12" s="10">
        <v>44656</v>
      </c>
      <c r="F12">
        <v>6985777</v>
      </c>
      <c r="G12" s="11">
        <v>923272421</v>
      </c>
      <c r="H12" s="11">
        <v>190101</v>
      </c>
      <c r="I12">
        <v>190101</v>
      </c>
      <c r="K12" s="12">
        <v>7322508.7699999996</v>
      </c>
      <c r="L12" t="s">
        <v>38</v>
      </c>
      <c r="M12" t="s">
        <v>39</v>
      </c>
      <c r="O12" s="13"/>
      <c r="P12" s="14"/>
    </row>
    <row r="13" spans="1:246" x14ac:dyDescent="0.25">
      <c r="A13" t="s">
        <v>14</v>
      </c>
      <c r="B13" s="17" t="s">
        <v>34</v>
      </c>
      <c r="C13" s="17"/>
      <c r="D13" s="17"/>
      <c r="E13" s="10">
        <v>44657</v>
      </c>
      <c r="G13" s="11"/>
      <c r="H13" s="11"/>
      <c r="K13" s="15">
        <v>666174</v>
      </c>
      <c r="O13" s="13"/>
      <c r="P13" s="14"/>
    </row>
    <row r="14" spans="1:246" x14ac:dyDescent="0.25">
      <c r="A14" t="s">
        <v>14</v>
      </c>
      <c r="B14">
        <v>1647885</v>
      </c>
      <c r="C14" t="s">
        <v>40</v>
      </c>
      <c r="D14">
        <v>8918551381</v>
      </c>
      <c r="E14" s="10">
        <v>44658</v>
      </c>
      <c r="F14">
        <v>7626246</v>
      </c>
      <c r="G14" s="11">
        <v>11000000</v>
      </c>
      <c r="H14" s="11">
        <v>230101</v>
      </c>
      <c r="I14">
        <v>230101</v>
      </c>
      <c r="K14" s="12">
        <v>46119</v>
      </c>
      <c r="L14" t="s">
        <v>41</v>
      </c>
      <c r="M14" t="s">
        <v>42</v>
      </c>
      <c r="O14" s="13"/>
      <c r="P14" s="14"/>
    </row>
    <row r="15" spans="1:246" x14ac:dyDescent="0.25">
      <c r="A15" t="s">
        <v>14</v>
      </c>
      <c r="B15">
        <v>742481</v>
      </c>
      <c r="C15" t="s">
        <v>43</v>
      </c>
      <c r="D15">
        <v>8001000556</v>
      </c>
      <c r="E15" s="10">
        <v>44658</v>
      </c>
      <c r="F15">
        <v>3138029098</v>
      </c>
      <c r="G15" s="11">
        <v>11000000</v>
      </c>
      <c r="H15" s="11">
        <v>230101</v>
      </c>
      <c r="I15">
        <v>230101</v>
      </c>
      <c r="K15" s="12">
        <v>104030</v>
      </c>
      <c r="L15" t="s">
        <v>44</v>
      </c>
      <c r="M15" t="s">
        <v>45</v>
      </c>
      <c r="O15" s="13"/>
      <c r="P15" s="14"/>
    </row>
    <row r="16" spans="1:246" x14ac:dyDescent="0.25">
      <c r="A16" t="s">
        <v>14</v>
      </c>
      <c r="B16">
        <v>1617430</v>
      </c>
      <c r="C16" t="s">
        <v>40</v>
      </c>
      <c r="D16">
        <v>8918551381</v>
      </c>
      <c r="E16" s="10">
        <v>44658</v>
      </c>
      <c r="F16">
        <v>7626246</v>
      </c>
      <c r="G16" s="11">
        <v>923272421</v>
      </c>
      <c r="H16" s="11">
        <v>190101</v>
      </c>
      <c r="I16">
        <v>190101</v>
      </c>
      <c r="K16" s="12">
        <v>639146</v>
      </c>
      <c r="L16" t="s">
        <v>41</v>
      </c>
      <c r="M16" t="s">
        <v>42</v>
      </c>
      <c r="O16" s="13"/>
      <c r="P16" s="14"/>
    </row>
    <row r="17" spans="1:16" x14ac:dyDescent="0.25">
      <c r="A17" t="s">
        <v>14</v>
      </c>
      <c r="B17">
        <v>1647884</v>
      </c>
      <c r="C17" t="s">
        <v>40</v>
      </c>
      <c r="D17">
        <v>8918551381</v>
      </c>
      <c r="E17" s="10">
        <v>44658</v>
      </c>
      <c r="F17">
        <v>7626246</v>
      </c>
      <c r="G17" s="11">
        <v>11000000</v>
      </c>
      <c r="H17" s="11">
        <v>230101</v>
      </c>
      <c r="I17">
        <v>230101</v>
      </c>
      <c r="K17" s="12">
        <v>1325469</v>
      </c>
      <c r="L17" t="s">
        <v>41</v>
      </c>
      <c r="M17" t="s">
        <v>42</v>
      </c>
      <c r="O17" s="13"/>
      <c r="P17" s="14"/>
    </row>
    <row r="18" spans="1:16" x14ac:dyDescent="0.25">
      <c r="A18" t="s">
        <v>14</v>
      </c>
      <c r="B18">
        <v>2003150</v>
      </c>
      <c r="C18" t="s">
        <v>46</v>
      </c>
      <c r="D18">
        <v>8902070221</v>
      </c>
      <c r="E18" s="10">
        <v>44658</v>
      </c>
      <c r="F18">
        <v>3163725208</v>
      </c>
      <c r="G18" s="11">
        <v>11000000</v>
      </c>
      <c r="H18" s="11">
        <v>230101</v>
      </c>
      <c r="I18">
        <v>230101</v>
      </c>
      <c r="K18" s="12">
        <v>1473404</v>
      </c>
      <c r="L18" t="s">
        <v>22</v>
      </c>
      <c r="M18" t="s">
        <v>47</v>
      </c>
      <c r="O18" s="13"/>
      <c r="P18" s="14"/>
    </row>
    <row r="19" spans="1:16" x14ac:dyDescent="0.25">
      <c r="A19" t="s">
        <v>14</v>
      </c>
      <c r="B19" s="17" t="s">
        <v>34</v>
      </c>
      <c r="C19" s="17"/>
      <c r="D19" s="17"/>
      <c r="E19" s="10">
        <v>44658</v>
      </c>
      <c r="G19" s="11"/>
      <c r="H19" s="11"/>
      <c r="K19" s="15">
        <v>1688372</v>
      </c>
      <c r="O19" s="13"/>
      <c r="P19" s="14"/>
    </row>
    <row r="20" spans="1:16" x14ac:dyDescent="0.25">
      <c r="A20" t="s">
        <v>14</v>
      </c>
      <c r="B20">
        <v>1025205</v>
      </c>
      <c r="C20" t="s">
        <v>35</v>
      </c>
      <c r="D20">
        <v>8908010590</v>
      </c>
      <c r="E20" s="10">
        <v>44658</v>
      </c>
      <c r="F20">
        <v>88719790</v>
      </c>
      <c r="G20" s="11">
        <v>11000000</v>
      </c>
      <c r="H20" s="11">
        <v>230101</v>
      </c>
      <c r="I20">
        <v>230101</v>
      </c>
      <c r="K20" s="12">
        <v>4037543</v>
      </c>
      <c r="L20" t="s">
        <v>48</v>
      </c>
      <c r="M20" t="s">
        <v>17</v>
      </c>
      <c r="O20" s="13"/>
      <c r="P20" s="14"/>
    </row>
    <row r="21" spans="1:16" x14ac:dyDescent="0.25">
      <c r="A21" t="s">
        <v>14</v>
      </c>
      <c r="B21">
        <v>1522420</v>
      </c>
      <c r="C21" t="s">
        <v>49</v>
      </c>
      <c r="D21">
        <v>892099324</v>
      </c>
      <c r="E21" s="10">
        <v>44659</v>
      </c>
      <c r="F21">
        <v>6713228</v>
      </c>
      <c r="G21" s="11">
        <v>11000000</v>
      </c>
      <c r="H21" s="11">
        <v>230101</v>
      </c>
      <c r="I21">
        <v>230101</v>
      </c>
      <c r="K21" s="12">
        <v>97341</v>
      </c>
      <c r="L21" t="s">
        <v>50</v>
      </c>
      <c r="M21" t="s">
        <v>50</v>
      </c>
      <c r="O21" s="13"/>
      <c r="P21" s="14"/>
    </row>
    <row r="22" spans="1:16" x14ac:dyDescent="0.25">
      <c r="A22" t="s">
        <v>14</v>
      </c>
      <c r="B22" s="17" t="s">
        <v>34</v>
      </c>
      <c r="C22" s="17"/>
      <c r="D22" s="17"/>
      <c r="E22" s="10">
        <v>44659</v>
      </c>
      <c r="G22" s="11"/>
      <c r="H22" s="11"/>
      <c r="K22" s="15">
        <v>2573021.13</v>
      </c>
      <c r="O22" s="13"/>
      <c r="P22" s="14"/>
    </row>
    <row r="23" spans="1:16" x14ac:dyDescent="0.25">
      <c r="A23" t="s">
        <v>14</v>
      </c>
      <c r="B23">
        <v>1455665</v>
      </c>
      <c r="C23" t="s">
        <v>51</v>
      </c>
      <c r="D23">
        <v>830054060</v>
      </c>
      <c r="E23" s="10">
        <v>44662</v>
      </c>
      <c r="F23">
        <v>3275500</v>
      </c>
      <c r="G23" s="11">
        <v>11000000</v>
      </c>
      <c r="H23" s="11">
        <v>230101</v>
      </c>
      <c r="I23">
        <v>230101</v>
      </c>
      <c r="K23" s="12">
        <v>925699</v>
      </c>
      <c r="L23" t="s">
        <v>52</v>
      </c>
      <c r="M23" t="s">
        <v>17</v>
      </c>
      <c r="O23" s="13"/>
      <c r="P23" s="14"/>
    </row>
    <row r="24" spans="1:16" x14ac:dyDescent="0.25">
      <c r="A24" t="s">
        <v>14</v>
      </c>
      <c r="B24" s="17" t="s">
        <v>34</v>
      </c>
      <c r="C24" s="17"/>
      <c r="D24" s="17"/>
      <c r="E24" s="10">
        <v>44663</v>
      </c>
      <c r="G24" s="11"/>
      <c r="H24" s="11"/>
      <c r="K24" s="15">
        <v>3643</v>
      </c>
      <c r="O24" s="13"/>
      <c r="P24" s="14"/>
    </row>
    <row r="25" spans="1:16" x14ac:dyDescent="0.25">
      <c r="A25" t="s">
        <v>14</v>
      </c>
      <c r="B25">
        <v>387777</v>
      </c>
      <c r="C25" t="s">
        <v>53</v>
      </c>
      <c r="D25">
        <v>899999325</v>
      </c>
      <c r="E25" s="10">
        <v>44663</v>
      </c>
      <c r="F25">
        <v>7449745</v>
      </c>
      <c r="G25" s="11">
        <v>11000000</v>
      </c>
      <c r="H25" s="11">
        <v>230101</v>
      </c>
      <c r="I25">
        <v>230101</v>
      </c>
      <c r="K25" s="12">
        <v>33880</v>
      </c>
      <c r="L25" t="s">
        <v>54</v>
      </c>
      <c r="M25" t="s">
        <v>55</v>
      </c>
      <c r="O25" s="13"/>
      <c r="P25" s="14"/>
    </row>
    <row r="26" spans="1:16" x14ac:dyDescent="0.25">
      <c r="A26" t="s">
        <v>14</v>
      </c>
      <c r="B26">
        <v>1915759</v>
      </c>
      <c r="C26" t="s">
        <v>56</v>
      </c>
      <c r="D26">
        <v>8924000382</v>
      </c>
      <c r="E26" s="10">
        <v>44663</v>
      </c>
      <c r="F26">
        <v>30801</v>
      </c>
      <c r="G26" s="11">
        <v>11000000</v>
      </c>
      <c r="H26" s="11">
        <v>230101</v>
      </c>
      <c r="I26">
        <v>230101</v>
      </c>
      <c r="K26" s="12">
        <v>66323</v>
      </c>
      <c r="L26" t="s">
        <v>57</v>
      </c>
      <c r="M26" t="s">
        <v>58</v>
      </c>
      <c r="O26" s="13"/>
      <c r="P26" s="14"/>
    </row>
    <row r="27" spans="1:16" x14ac:dyDescent="0.25">
      <c r="A27" t="s">
        <v>14</v>
      </c>
      <c r="B27" s="17" t="s">
        <v>34</v>
      </c>
      <c r="C27" s="17"/>
      <c r="D27" s="17"/>
      <c r="E27" s="10">
        <v>44663</v>
      </c>
      <c r="G27" s="11"/>
      <c r="H27" s="11"/>
      <c r="K27" s="15">
        <v>87005</v>
      </c>
      <c r="O27" s="13"/>
      <c r="P27" s="14"/>
    </row>
    <row r="28" spans="1:16" x14ac:dyDescent="0.25">
      <c r="A28" t="s">
        <v>14</v>
      </c>
      <c r="B28">
        <v>1915760</v>
      </c>
      <c r="C28" t="s">
        <v>56</v>
      </c>
      <c r="D28">
        <v>8924000382</v>
      </c>
      <c r="E28" s="10">
        <v>44663</v>
      </c>
      <c r="F28">
        <v>30801</v>
      </c>
      <c r="G28" s="11">
        <v>11000000</v>
      </c>
      <c r="H28" s="11">
        <v>230101</v>
      </c>
      <c r="I28">
        <v>230101</v>
      </c>
      <c r="K28" s="12">
        <v>1008460</v>
      </c>
      <c r="L28" t="s">
        <v>57</v>
      </c>
      <c r="M28" t="s">
        <v>59</v>
      </c>
      <c r="O28" s="13"/>
      <c r="P28" s="14"/>
    </row>
    <row r="29" spans="1:16" x14ac:dyDescent="0.25">
      <c r="A29" t="s">
        <v>14</v>
      </c>
      <c r="B29">
        <v>1748851</v>
      </c>
      <c r="C29" t="s">
        <v>32</v>
      </c>
      <c r="D29">
        <v>8918008461</v>
      </c>
      <c r="E29" s="10">
        <v>44663</v>
      </c>
      <c r="F29">
        <v>7405770</v>
      </c>
      <c r="G29" s="11">
        <v>11000000</v>
      </c>
      <c r="H29" s="11">
        <v>230101</v>
      </c>
      <c r="I29">
        <v>230101</v>
      </c>
      <c r="K29" s="12">
        <v>6389968</v>
      </c>
      <c r="L29" t="s">
        <v>22</v>
      </c>
      <c r="M29" t="s">
        <v>60</v>
      </c>
      <c r="O29" s="13"/>
      <c r="P29" s="14"/>
    </row>
    <row r="30" spans="1:16" x14ac:dyDescent="0.25">
      <c r="A30" t="s">
        <v>14</v>
      </c>
      <c r="B30" s="17" t="s">
        <v>34</v>
      </c>
      <c r="C30" s="17"/>
      <c r="D30" s="17"/>
      <c r="E30" s="10">
        <v>44664</v>
      </c>
      <c r="G30" s="11"/>
      <c r="H30" s="11"/>
      <c r="K30" s="15">
        <v>15300</v>
      </c>
      <c r="O30" s="13"/>
      <c r="P30" s="14"/>
    </row>
    <row r="31" spans="1:16" x14ac:dyDescent="0.25">
      <c r="A31" t="s">
        <v>14</v>
      </c>
      <c r="B31" s="17" t="s">
        <v>34</v>
      </c>
      <c r="C31" s="17"/>
      <c r="D31" s="17"/>
      <c r="E31" s="10">
        <v>44664</v>
      </c>
      <c r="G31" s="11"/>
      <c r="H31" s="11"/>
      <c r="K31" s="15">
        <v>19384</v>
      </c>
      <c r="O31" s="13"/>
      <c r="P31" s="14"/>
    </row>
    <row r="32" spans="1:16" x14ac:dyDescent="0.25">
      <c r="A32" t="s">
        <v>14</v>
      </c>
      <c r="B32" s="17" t="s">
        <v>34</v>
      </c>
      <c r="C32" s="17"/>
      <c r="D32" s="17"/>
      <c r="E32" s="10">
        <v>44664</v>
      </c>
      <c r="G32" s="11"/>
      <c r="H32" s="11"/>
      <c r="K32" s="15">
        <v>171173</v>
      </c>
      <c r="O32" s="13"/>
      <c r="P32" s="14"/>
    </row>
    <row r="33" spans="1:16" x14ac:dyDescent="0.25">
      <c r="A33" t="s">
        <v>14</v>
      </c>
      <c r="B33">
        <v>1011300</v>
      </c>
      <c r="C33" t="s">
        <v>51</v>
      </c>
      <c r="D33">
        <v>830054060</v>
      </c>
      <c r="E33" s="10">
        <v>44664</v>
      </c>
      <c r="F33">
        <v>3275500</v>
      </c>
      <c r="G33" s="11">
        <v>11000000</v>
      </c>
      <c r="H33" s="11">
        <v>230101</v>
      </c>
      <c r="I33">
        <v>230101</v>
      </c>
      <c r="K33" s="12">
        <v>1163810</v>
      </c>
      <c r="L33" t="s">
        <v>61</v>
      </c>
      <c r="M33" t="s">
        <v>62</v>
      </c>
      <c r="O33" s="13"/>
      <c r="P33" s="14"/>
    </row>
    <row r="34" spans="1:16" x14ac:dyDescent="0.25">
      <c r="A34" t="s">
        <v>14</v>
      </c>
      <c r="B34">
        <v>1159297</v>
      </c>
      <c r="C34" t="s">
        <v>63</v>
      </c>
      <c r="D34">
        <v>8999993281</v>
      </c>
      <c r="E34" s="10">
        <v>44664</v>
      </c>
      <c r="F34">
        <v>8439101</v>
      </c>
      <c r="G34" s="11">
        <v>11000000</v>
      </c>
      <c r="H34" s="11">
        <v>230101</v>
      </c>
      <c r="I34">
        <v>230101</v>
      </c>
      <c r="K34" s="12">
        <v>3081940</v>
      </c>
      <c r="L34" t="s">
        <v>64</v>
      </c>
      <c r="M34" t="s">
        <v>64</v>
      </c>
      <c r="O34" s="13"/>
      <c r="P34" s="14"/>
    </row>
    <row r="35" spans="1:16" x14ac:dyDescent="0.25">
      <c r="A35" t="s">
        <v>14</v>
      </c>
      <c r="B35">
        <v>1982555</v>
      </c>
      <c r="C35" t="s">
        <v>37</v>
      </c>
      <c r="D35">
        <v>8902012134</v>
      </c>
      <c r="E35" s="10">
        <v>44664</v>
      </c>
      <c r="F35">
        <v>6345141</v>
      </c>
      <c r="G35" s="11">
        <v>923272421</v>
      </c>
      <c r="H35" s="11">
        <v>190101</v>
      </c>
      <c r="I35">
        <v>190101</v>
      </c>
      <c r="K35" s="12">
        <v>6024958.3499999996</v>
      </c>
      <c r="L35" t="s">
        <v>65</v>
      </c>
      <c r="M35" t="s">
        <v>22</v>
      </c>
      <c r="O35" s="13"/>
      <c r="P35" s="14"/>
    </row>
    <row r="36" spans="1:16" x14ac:dyDescent="0.25">
      <c r="A36" t="s">
        <v>14</v>
      </c>
      <c r="B36">
        <v>6638</v>
      </c>
      <c r="C36" t="s">
        <v>51</v>
      </c>
      <c r="D36">
        <v>860063875</v>
      </c>
      <c r="E36" s="10">
        <v>44669</v>
      </c>
      <c r="F36">
        <v>5147000</v>
      </c>
      <c r="G36" s="11">
        <v>11000000</v>
      </c>
      <c r="H36" s="11">
        <v>230101</v>
      </c>
      <c r="I36">
        <v>230101</v>
      </c>
      <c r="K36" s="12">
        <v>1632964</v>
      </c>
      <c r="L36" t="s">
        <v>66</v>
      </c>
      <c r="M36" t="s">
        <v>67</v>
      </c>
      <c r="O36" s="13"/>
      <c r="P36" s="14"/>
    </row>
    <row r="37" spans="1:16" x14ac:dyDescent="0.25">
      <c r="A37" t="s">
        <v>14</v>
      </c>
      <c r="B37">
        <v>1915762</v>
      </c>
      <c r="C37" t="s">
        <v>56</v>
      </c>
      <c r="D37">
        <v>8924000382</v>
      </c>
      <c r="E37" s="10">
        <v>44670</v>
      </c>
      <c r="F37">
        <v>30801</v>
      </c>
      <c r="G37" s="11">
        <v>11000000</v>
      </c>
      <c r="H37" s="11">
        <v>230101</v>
      </c>
      <c r="I37">
        <v>230101</v>
      </c>
      <c r="K37" s="12">
        <v>66323</v>
      </c>
      <c r="L37" t="s">
        <v>57</v>
      </c>
      <c r="M37" t="s">
        <v>68</v>
      </c>
      <c r="O37" s="13"/>
      <c r="P37" s="14"/>
    </row>
    <row r="38" spans="1:16" x14ac:dyDescent="0.25">
      <c r="A38" t="s">
        <v>14</v>
      </c>
      <c r="B38">
        <v>358174</v>
      </c>
      <c r="C38" t="s">
        <v>69</v>
      </c>
      <c r="D38">
        <v>891480085</v>
      </c>
      <c r="E38" s="10">
        <v>44670</v>
      </c>
      <c r="F38">
        <v>3398300</v>
      </c>
      <c r="G38" s="11">
        <v>11000000</v>
      </c>
      <c r="H38" s="11">
        <v>230101</v>
      </c>
      <c r="I38">
        <v>230101</v>
      </c>
      <c r="K38" s="12">
        <v>98891</v>
      </c>
      <c r="L38" t="s">
        <v>70</v>
      </c>
      <c r="M38" t="s">
        <v>71</v>
      </c>
      <c r="O38" s="13"/>
      <c r="P38" s="14"/>
    </row>
    <row r="39" spans="1:16" x14ac:dyDescent="0.25">
      <c r="A39" t="s">
        <v>14</v>
      </c>
      <c r="B39">
        <v>1915766</v>
      </c>
      <c r="C39" t="s">
        <v>56</v>
      </c>
      <c r="D39">
        <v>8924000382</v>
      </c>
      <c r="E39" s="10">
        <v>44670</v>
      </c>
      <c r="F39">
        <v>30801</v>
      </c>
      <c r="G39" s="11">
        <v>11000000</v>
      </c>
      <c r="H39" s="11">
        <v>230101</v>
      </c>
      <c r="I39">
        <v>230101</v>
      </c>
      <c r="K39" s="12">
        <v>132646</v>
      </c>
      <c r="L39" t="s">
        <v>72</v>
      </c>
      <c r="M39" t="s">
        <v>73</v>
      </c>
      <c r="O39" s="13"/>
      <c r="P39" s="14"/>
    </row>
    <row r="40" spans="1:16" x14ac:dyDescent="0.25">
      <c r="A40" t="s">
        <v>14</v>
      </c>
      <c r="B40">
        <v>1446424</v>
      </c>
      <c r="C40" t="s">
        <v>74</v>
      </c>
      <c r="D40">
        <v>8918004664</v>
      </c>
      <c r="E40" s="10">
        <v>44670</v>
      </c>
      <c r="F40">
        <v>3103640683</v>
      </c>
      <c r="G40" s="11">
        <v>11000000</v>
      </c>
      <c r="H40" s="11">
        <v>230101</v>
      </c>
      <c r="I40">
        <v>230101</v>
      </c>
      <c r="K40" s="12">
        <v>522244</v>
      </c>
      <c r="L40" t="s">
        <v>22</v>
      </c>
      <c r="M40" t="s">
        <v>75</v>
      </c>
      <c r="O40" s="13"/>
      <c r="P40" s="14"/>
    </row>
    <row r="41" spans="1:16" x14ac:dyDescent="0.25">
      <c r="A41" t="s">
        <v>14</v>
      </c>
      <c r="B41">
        <v>1446426</v>
      </c>
      <c r="C41" t="s">
        <v>74</v>
      </c>
      <c r="D41">
        <v>8918004664</v>
      </c>
      <c r="E41" s="10">
        <v>44670</v>
      </c>
      <c r="F41">
        <v>3103640683</v>
      </c>
      <c r="G41" s="11">
        <v>11000000</v>
      </c>
      <c r="H41" s="11">
        <v>230101</v>
      </c>
      <c r="I41">
        <v>230101</v>
      </c>
      <c r="K41" s="12">
        <v>522859</v>
      </c>
      <c r="L41" t="s">
        <v>22</v>
      </c>
      <c r="M41" t="s">
        <v>76</v>
      </c>
      <c r="O41" s="13"/>
      <c r="P41" s="14"/>
    </row>
    <row r="42" spans="1:16" x14ac:dyDescent="0.25">
      <c r="A42" t="s">
        <v>14</v>
      </c>
      <c r="B42">
        <v>1915765</v>
      </c>
      <c r="C42" t="s">
        <v>56</v>
      </c>
      <c r="D42">
        <v>8924000382</v>
      </c>
      <c r="E42" s="10">
        <v>44670</v>
      </c>
      <c r="F42">
        <v>30801</v>
      </c>
      <c r="G42" s="11">
        <v>11000000</v>
      </c>
      <c r="H42" s="11">
        <v>230101</v>
      </c>
      <c r="I42">
        <v>230101</v>
      </c>
      <c r="K42" s="12">
        <v>1008460</v>
      </c>
      <c r="L42" t="s">
        <v>57</v>
      </c>
      <c r="M42" t="s">
        <v>77</v>
      </c>
      <c r="O42" s="13"/>
      <c r="P42" s="14"/>
    </row>
    <row r="43" spans="1:16" x14ac:dyDescent="0.25">
      <c r="A43" t="s">
        <v>14</v>
      </c>
      <c r="B43">
        <v>1446425</v>
      </c>
      <c r="C43" t="s">
        <v>74</v>
      </c>
      <c r="D43">
        <v>8918004664</v>
      </c>
      <c r="E43" s="10">
        <v>44670</v>
      </c>
      <c r="F43">
        <v>3103640683</v>
      </c>
      <c r="G43" s="11">
        <v>11000000</v>
      </c>
      <c r="H43" s="11">
        <v>230101</v>
      </c>
      <c r="I43">
        <v>230101</v>
      </c>
      <c r="K43" s="12">
        <v>1045718</v>
      </c>
      <c r="L43" t="s">
        <v>22</v>
      </c>
      <c r="M43" t="s">
        <v>78</v>
      </c>
      <c r="O43" s="13"/>
      <c r="P43" s="14"/>
    </row>
    <row r="44" spans="1:16" x14ac:dyDescent="0.25">
      <c r="A44" t="s">
        <v>14</v>
      </c>
      <c r="B44">
        <v>1915763</v>
      </c>
      <c r="C44" t="s">
        <v>56</v>
      </c>
      <c r="D44">
        <v>8924000382</v>
      </c>
      <c r="E44" s="10">
        <v>44670</v>
      </c>
      <c r="F44">
        <v>30801</v>
      </c>
      <c r="G44" s="11">
        <v>11000000</v>
      </c>
      <c r="H44" s="11">
        <v>230101</v>
      </c>
      <c r="I44">
        <v>230101</v>
      </c>
      <c r="K44" s="12">
        <v>2016920</v>
      </c>
      <c r="L44" t="s">
        <v>57</v>
      </c>
      <c r="M44" t="s">
        <v>79</v>
      </c>
      <c r="O44" s="13"/>
      <c r="P44" s="14"/>
    </row>
    <row r="45" spans="1:16" x14ac:dyDescent="0.25">
      <c r="A45" t="s">
        <v>14</v>
      </c>
      <c r="B45">
        <v>1446425</v>
      </c>
      <c r="C45" t="s">
        <v>74</v>
      </c>
      <c r="D45">
        <v>8918004664</v>
      </c>
      <c r="E45" s="10">
        <v>44670</v>
      </c>
      <c r="F45">
        <v>3103640683</v>
      </c>
      <c r="G45" s="11">
        <v>11000000</v>
      </c>
      <c r="H45" s="11">
        <v>230101</v>
      </c>
      <c r="I45">
        <v>230101</v>
      </c>
      <c r="K45" s="12">
        <v>3137154</v>
      </c>
      <c r="L45" t="s">
        <v>22</v>
      </c>
      <c r="M45" t="s">
        <v>80</v>
      </c>
      <c r="O45" s="13"/>
      <c r="P45" s="14"/>
    </row>
    <row r="46" spans="1:16" x14ac:dyDescent="0.25">
      <c r="A46" t="s">
        <v>14</v>
      </c>
      <c r="B46" s="17" t="s">
        <v>34</v>
      </c>
      <c r="C46" s="17"/>
      <c r="D46" s="17"/>
      <c r="E46" s="10">
        <v>44670</v>
      </c>
      <c r="G46" s="11"/>
      <c r="H46" s="11"/>
      <c r="K46" s="15">
        <v>5091693.29</v>
      </c>
      <c r="O46" s="13"/>
      <c r="P46" s="14"/>
    </row>
    <row r="47" spans="1:16" x14ac:dyDescent="0.25">
      <c r="A47" t="s">
        <v>14</v>
      </c>
      <c r="B47">
        <v>1135383</v>
      </c>
      <c r="C47" t="s">
        <v>15</v>
      </c>
      <c r="D47">
        <v>8001133397</v>
      </c>
      <c r="E47" s="10">
        <v>44670</v>
      </c>
      <c r="F47">
        <v>27354233</v>
      </c>
      <c r="G47" s="11">
        <v>11000000</v>
      </c>
      <c r="H47" s="11">
        <v>230101</v>
      </c>
      <c r="I47">
        <v>230101</v>
      </c>
      <c r="K47" s="12">
        <v>20417715</v>
      </c>
      <c r="L47" t="s">
        <v>81</v>
      </c>
      <c r="M47" t="s">
        <v>22</v>
      </c>
      <c r="O47" s="13"/>
      <c r="P47" s="14"/>
    </row>
    <row r="48" spans="1:16" x14ac:dyDescent="0.25">
      <c r="A48" t="s">
        <v>14</v>
      </c>
      <c r="B48">
        <v>2009322</v>
      </c>
      <c r="C48" t="s">
        <v>82</v>
      </c>
      <c r="D48">
        <v>899999172</v>
      </c>
      <c r="E48" s="10">
        <v>44671</v>
      </c>
      <c r="F48">
        <v>8844444</v>
      </c>
      <c r="G48" s="11">
        <v>11000000</v>
      </c>
      <c r="H48" s="11">
        <v>230101</v>
      </c>
      <c r="I48">
        <v>230101</v>
      </c>
      <c r="K48" s="12">
        <v>145194</v>
      </c>
      <c r="L48" t="s">
        <v>83</v>
      </c>
      <c r="M48" t="s">
        <v>84</v>
      </c>
      <c r="O48" s="13"/>
      <c r="P48" s="14"/>
    </row>
    <row r="49" spans="1:16" x14ac:dyDescent="0.25">
      <c r="A49" t="s">
        <v>14</v>
      </c>
      <c r="B49">
        <v>479576</v>
      </c>
      <c r="C49" t="s">
        <v>35</v>
      </c>
      <c r="D49">
        <v>890801053</v>
      </c>
      <c r="E49" s="10">
        <v>44671</v>
      </c>
      <c r="F49">
        <v>8879700</v>
      </c>
      <c r="G49" s="11">
        <v>11000000</v>
      </c>
      <c r="H49" s="11">
        <v>230101</v>
      </c>
      <c r="I49">
        <v>230101</v>
      </c>
      <c r="K49" s="12">
        <v>207050</v>
      </c>
      <c r="L49" t="s">
        <v>36</v>
      </c>
      <c r="M49" t="s">
        <v>17</v>
      </c>
      <c r="O49" s="13"/>
      <c r="P49" s="14"/>
    </row>
    <row r="50" spans="1:16" x14ac:dyDescent="0.25">
      <c r="A50" t="s">
        <v>14</v>
      </c>
      <c r="B50">
        <v>479577</v>
      </c>
      <c r="C50" t="s">
        <v>35</v>
      </c>
      <c r="D50">
        <v>890801053</v>
      </c>
      <c r="E50" s="10">
        <v>44671</v>
      </c>
      <c r="F50">
        <v>8879700</v>
      </c>
      <c r="G50" s="11">
        <v>11000000</v>
      </c>
      <c r="H50" s="11">
        <v>230101</v>
      </c>
      <c r="I50">
        <v>230101</v>
      </c>
      <c r="K50" s="12">
        <v>5427293</v>
      </c>
      <c r="L50" t="s">
        <v>36</v>
      </c>
      <c r="M50" t="s">
        <v>17</v>
      </c>
      <c r="O50" s="13"/>
      <c r="P50" s="14"/>
    </row>
    <row r="51" spans="1:16" x14ac:dyDescent="0.25">
      <c r="A51" t="s">
        <v>14</v>
      </c>
      <c r="B51" s="17" t="s">
        <v>34</v>
      </c>
      <c r="C51" s="17"/>
      <c r="D51" s="17"/>
      <c r="E51" s="10">
        <v>44672</v>
      </c>
      <c r="G51" s="11"/>
      <c r="H51" s="11"/>
      <c r="K51" s="15">
        <v>180788</v>
      </c>
      <c r="O51" s="13"/>
      <c r="P51" s="14"/>
    </row>
    <row r="52" spans="1:16" x14ac:dyDescent="0.25">
      <c r="A52" t="s">
        <v>14</v>
      </c>
      <c r="B52" s="17" t="s">
        <v>34</v>
      </c>
      <c r="C52" s="17"/>
      <c r="D52" s="17"/>
      <c r="E52" s="10">
        <v>44672</v>
      </c>
      <c r="G52" s="11"/>
      <c r="H52" s="11"/>
      <c r="K52" s="15">
        <v>250941</v>
      </c>
      <c r="O52" s="13"/>
      <c r="P52" s="14"/>
    </row>
    <row r="53" spans="1:16" x14ac:dyDescent="0.25">
      <c r="A53" t="s">
        <v>14</v>
      </c>
      <c r="B53">
        <v>2635084</v>
      </c>
      <c r="C53" t="s">
        <v>20</v>
      </c>
      <c r="D53">
        <v>890905211</v>
      </c>
      <c r="E53" s="10">
        <v>44672</v>
      </c>
      <c r="F53">
        <v>38555555</v>
      </c>
      <c r="G53" s="11">
        <v>11000000</v>
      </c>
      <c r="H53" s="11">
        <v>230101</v>
      </c>
      <c r="I53">
        <v>230101</v>
      </c>
      <c r="K53" s="12">
        <v>712089</v>
      </c>
      <c r="L53" t="s">
        <v>85</v>
      </c>
      <c r="M53" t="s">
        <v>22</v>
      </c>
      <c r="O53" s="13"/>
      <c r="P53" s="14"/>
    </row>
    <row r="54" spans="1:16" x14ac:dyDescent="0.25">
      <c r="A54" t="s">
        <v>14</v>
      </c>
      <c r="B54">
        <v>1326324</v>
      </c>
      <c r="C54" t="s">
        <v>63</v>
      </c>
      <c r="D54">
        <v>8999993281</v>
      </c>
      <c r="E54" s="10">
        <v>44672</v>
      </c>
      <c r="F54">
        <v>8439101</v>
      </c>
      <c r="G54" s="11">
        <v>11000000</v>
      </c>
      <c r="H54" s="11">
        <v>230101</v>
      </c>
      <c r="I54">
        <v>230101</v>
      </c>
      <c r="K54" s="12">
        <v>3081940</v>
      </c>
      <c r="L54" t="s">
        <v>64</v>
      </c>
      <c r="M54" t="s">
        <v>64</v>
      </c>
      <c r="O54" s="13"/>
      <c r="P54" s="14"/>
    </row>
    <row r="55" spans="1:16" x14ac:dyDescent="0.25">
      <c r="A55" t="s">
        <v>14</v>
      </c>
      <c r="B55">
        <v>2635083</v>
      </c>
      <c r="C55" t="s">
        <v>20</v>
      </c>
      <c r="D55">
        <v>890905211</v>
      </c>
      <c r="E55" s="10">
        <v>44672</v>
      </c>
      <c r="F55">
        <v>385555</v>
      </c>
      <c r="G55" s="11">
        <v>11000000</v>
      </c>
      <c r="H55" s="11">
        <v>230101</v>
      </c>
      <c r="I55">
        <v>230101</v>
      </c>
      <c r="K55" s="12">
        <v>6784572</v>
      </c>
      <c r="L55" t="s">
        <v>86</v>
      </c>
      <c r="M55" t="s">
        <v>87</v>
      </c>
      <c r="O55" s="13"/>
      <c r="P55" s="14"/>
    </row>
    <row r="56" spans="1:16" x14ac:dyDescent="0.25">
      <c r="A56" t="s">
        <v>14</v>
      </c>
      <c r="B56" s="17" t="s">
        <v>34</v>
      </c>
      <c r="C56" s="17"/>
      <c r="D56" s="17"/>
      <c r="E56" s="10">
        <v>44673</v>
      </c>
      <c r="G56" s="11"/>
      <c r="H56" s="11"/>
      <c r="K56" s="15">
        <v>144261</v>
      </c>
      <c r="O56" s="13"/>
      <c r="P56" s="14"/>
    </row>
    <row r="57" spans="1:16" x14ac:dyDescent="0.25">
      <c r="A57" t="s">
        <v>14</v>
      </c>
      <c r="B57" s="17" t="s">
        <v>34</v>
      </c>
      <c r="C57" s="17"/>
      <c r="D57" s="17"/>
      <c r="E57" s="10">
        <v>44673</v>
      </c>
      <c r="G57" s="11"/>
      <c r="H57" s="11"/>
      <c r="K57" s="15">
        <v>144261</v>
      </c>
      <c r="O57" s="13"/>
      <c r="P57" s="14"/>
    </row>
    <row r="58" spans="1:16" x14ac:dyDescent="0.25">
      <c r="A58" t="s">
        <v>14</v>
      </c>
      <c r="B58" s="17" t="s">
        <v>34</v>
      </c>
      <c r="C58" s="17"/>
      <c r="D58" s="17"/>
      <c r="E58" s="10">
        <v>44673</v>
      </c>
      <c r="G58" s="11"/>
      <c r="H58" s="11"/>
      <c r="K58" s="15">
        <v>152368</v>
      </c>
      <c r="O58" s="13"/>
      <c r="P58" s="14"/>
    </row>
    <row r="59" spans="1:16" x14ac:dyDescent="0.25">
      <c r="A59" t="s">
        <v>14</v>
      </c>
      <c r="B59" s="17" t="s">
        <v>34</v>
      </c>
      <c r="C59" s="17"/>
      <c r="D59" s="17"/>
      <c r="E59" s="10">
        <v>44673</v>
      </c>
      <c r="G59" s="11"/>
      <c r="H59" s="11"/>
      <c r="K59" s="15">
        <v>288522</v>
      </c>
      <c r="O59" s="13"/>
      <c r="P59" s="14"/>
    </row>
    <row r="60" spans="1:16" x14ac:dyDescent="0.25">
      <c r="A60" t="s">
        <v>14</v>
      </c>
      <c r="B60" s="17" t="s">
        <v>34</v>
      </c>
      <c r="C60" s="17"/>
      <c r="D60" s="17"/>
      <c r="E60" s="10">
        <v>44673</v>
      </c>
      <c r="G60" s="11"/>
      <c r="H60" s="11"/>
      <c r="K60" s="15">
        <v>424171</v>
      </c>
      <c r="O60" s="13"/>
      <c r="P60" s="14"/>
    </row>
    <row r="61" spans="1:16" x14ac:dyDescent="0.25">
      <c r="A61" t="s">
        <v>14</v>
      </c>
      <c r="B61">
        <v>1166626</v>
      </c>
      <c r="C61" t="s">
        <v>88</v>
      </c>
      <c r="D61">
        <v>8001031961</v>
      </c>
      <c r="E61" s="10">
        <v>44673</v>
      </c>
      <c r="F61">
        <v>3112328620</v>
      </c>
      <c r="G61" s="11">
        <v>11000000</v>
      </c>
      <c r="H61" s="11">
        <v>230101</v>
      </c>
      <c r="I61">
        <v>230101</v>
      </c>
      <c r="K61" s="12">
        <v>556396</v>
      </c>
      <c r="L61" t="s">
        <v>89</v>
      </c>
      <c r="M61" t="s">
        <v>90</v>
      </c>
      <c r="O61" s="13"/>
      <c r="P61" s="14"/>
    </row>
    <row r="62" spans="1:16" x14ac:dyDescent="0.25">
      <c r="A62" t="s">
        <v>14</v>
      </c>
      <c r="B62">
        <v>1741156</v>
      </c>
      <c r="C62" t="s">
        <v>20</v>
      </c>
      <c r="D62">
        <v>890905055</v>
      </c>
      <c r="E62" s="10">
        <v>44673</v>
      </c>
      <c r="F62">
        <v>3803646</v>
      </c>
      <c r="G62" s="11">
        <v>923272421</v>
      </c>
      <c r="H62" s="11">
        <v>190101</v>
      </c>
      <c r="I62">
        <v>190101</v>
      </c>
      <c r="K62" s="12">
        <v>895551</v>
      </c>
      <c r="L62" t="s">
        <v>91</v>
      </c>
      <c r="M62" t="s">
        <v>22</v>
      </c>
      <c r="O62" s="13"/>
      <c r="P62" s="14"/>
    </row>
    <row r="63" spans="1:16" x14ac:dyDescent="0.25">
      <c r="A63" t="s">
        <v>14</v>
      </c>
      <c r="B63" s="17" t="s">
        <v>34</v>
      </c>
      <c r="C63" s="17"/>
      <c r="D63" s="17"/>
      <c r="E63" s="10">
        <v>44673</v>
      </c>
      <c r="G63" s="11"/>
      <c r="H63" s="11"/>
      <c r="K63" s="15">
        <v>3163313</v>
      </c>
      <c r="O63" s="13"/>
      <c r="P63" s="14"/>
    </row>
    <row r="64" spans="1:16" x14ac:dyDescent="0.25">
      <c r="A64" t="s">
        <v>14</v>
      </c>
      <c r="B64">
        <v>3527605</v>
      </c>
      <c r="C64" t="s">
        <v>92</v>
      </c>
      <c r="D64">
        <v>8902036888</v>
      </c>
      <c r="E64" s="10">
        <v>44673</v>
      </c>
      <c r="F64">
        <v>7272580</v>
      </c>
      <c r="G64" s="11">
        <v>12200000</v>
      </c>
      <c r="H64" s="11">
        <v>250101</v>
      </c>
      <c r="I64">
        <v>250101</v>
      </c>
      <c r="K64" s="12">
        <v>3258116</v>
      </c>
      <c r="L64" t="s">
        <v>93</v>
      </c>
      <c r="M64" t="s">
        <v>22</v>
      </c>
      <c r="O64" s="13"/>
      <c r="P64" s="14"/>
    </row>
    <row r="65" spans="1:16" x14ac:dyDescent="0.25">
      <c r="A65" t="s">
        <v>14</v>
      </c>
      <c r="B65" s="17" t="s">
        <v>34</v>
      </c>
      <c r="C65" s="17"/>
      <c r="D65" s="17"/>
      <c r="E65" s="10">
        <v>44673</v>
      </c>
      <c r="G65" s="11"/>
      <c r="H65" s="11"/>
      <c r="K65" s="15">
        <v>9018915</v>
      </c>
      <c r="O65" s="13"/>
      <c r="P65" s="14"/>
    </row>
    <row r="66" spans="1:16" x14ac:dyDescent="0.25">
      <c r="A66" t="s">
        <v>14</v>
      </c>
      <c r="B66">
        <v>1413628</v>
      </c>
      <c r="C66" t="s">
        <v>37</v>
      </c>
      <c r="D66">
        <v>8902012356</v>
      </c>
      <c r="E66" s="10">
        <v>44673</v>
      </c>
      <c r="F66">
        <v>6985777</v>
      </c>
      <c r="G66" s="11">
        <v>923272421</v>
      </c>
      <c r="H66" s="11">
        <v>190101</v>
      </c>
      <c r="I66">
        <v>190101</v>
      </c>
      <c r="K66" s="12">
        <v>15479915.84</v>
      </c>
      <c r="L66" t="s">
        <v>94</v>
      </c>
      <c r="M66" t="s">
        <v>95</v>
      </c>
      <c r="O66" s="13"/>
      <c r="P66" s="14"/>
    </row>
    <row r="67" spans="1:16" x14ac:dyDescent="0.25">
      <c r="A67" t="s">
        <v>14</v>
      </c>
      <c r="B67" s="17" t="s">
        <v>34</v>
      </c>
      <c r="C67" s="17"/>
      <c r="D67" s="17"/>
      <c r="E67" s="10">
        <v>44673</v>
      </c>
      <c r="G67" s="11"/>
      <c r="H67" s="11"/>
      <c r="K67" s="15">
        <v>51160243</v>
      </c>
      <c r="O67" s="13"/>
      <c r="P67" s="14"/>
    </row>
    <row r="68" spans="1:16" x14ac:dyDescent="0.25">
      <c r="A68" t="s">
        <v>14</v>
      </c>
      <c r="B68" s="17" t="s">
        <v>34</v>
      </c>
      <c r="C68" s="17"/>
      <c r="D68" s="17"/>
      <c r="E68" s="10">
        <v>44676</v>
      </c>
      <c r="G68" s="11"/>
      <c r="H68" s="11"/>
      <c r="K68" s="15">
        <v>252046</v>
      </c>
      <c r="O68" s="13"/>
      <c r="P68" s="14"/>
    </row>
    <row r="69" spans="1:16" x14ac:dyDescent="0.25">
      <c r="A69" t="s">
        <v>14</v>
      </c>
      <c r="B69" s="17" t="s">
        <v>34</v>
      </c>
      <c r="C69" s="17"/>
      <c r="D69" s="17"/>
      <c r="E69" s="10">
        <v>44676</v>
      </c>
      <c r="G69" s="11"/>
      <c r="H69" s="11"/>
      <c r="K69" s="15">
        <v>313016</v>
      </c>
      <c r="O69" s="13"/>
      <c r="P69" s="14"/>
    </row>
    <row r="70" spans="1:16" x14ac:dyDescent="0.25">
      <c r="A70" t="s">
        <v>14</v>
      </c>
      <c r="B70" s="17" t="s">
        <v>34</v>
      </c>
      <c r="C70" s="17"/>
      <c r="D70" s="17"/>
      <c r="E70" s="10">
        <v>44676</v>
      </c>
      <c r="G70" s="11"/>
      <c r="H70" s="11"/>
      <c r="K70" s="15">
        <v>519465</v>
      </c>
      <c r="O70" s="13"/>
      <c r="P70" s="14"/>
    </row>
    <row r="71" spans="1:16" x14ac:dyDescent="0.25">
      <c r="A71" t="s">
        <v>14</v>
      </c>
      <c r="B71">
        <v>2005847</v>
      </c>
      <c r="C71" t="s">
        <v>96</v>
      </c>
      <c r="D71">
        <v>8905014342</v>
      </c>
      <c r="E71" s="10">
        <v>44676</v>
      </c>
      <c r="F71">
        <v>5784949</v>
      </c>
      <c r="G71" s="11">
        <v>11000000</v>
      </c>
      <c r="H71" s="11">
        <v>230101</v>
      </c>
      <c r="I71">
        <v>230101</v>
      </c>
      <c r="K71" s="12">
        <v>42535908</v>
      </c>
      <c r="L71" t="s">
        <v>22</v>
      </c>
      <c r="M71" t="s">
        <v>97</v>
      </c>
      <c r="O71" s="13"/>
      <c r="P71" s="14"/>
    </row>
    <row r="72" spans="1:16" x14ac:dyDescent="0.25">
      <c r="A72" t="s">
        <v>14</v>
      </c>
      <c r="B72" s="17" t="s">
        <v>34</v>
      </c>
      <c r="C72" s="17"/>
      <c r="D72" s="17"/>
      <c r="E72" s="10">
        <v>44677</v>
      </c>
      <c r="G72" s="11"/>
      <c r="H72" s="11"/>
      <c r="K72" s="15">
        <v>101811</v>
      </c>
      <c r="O72" s="13"/>
      <c r="P72" s="14"/>
    </row>
    <row r="73" spans="1:16" x14ac:dyDescent="0.25">
      <c r="A73" t="s">
        <v>14</v>
      </c>
      <c r="B73">
        <v>1939934</v>
      </c>
      <c r="C73" t="s">
        <v>46</v>
      </c>
      <c r="D73">
        <v>8902052291</v>
      </c>
      <c r="E73" s="10">
        <v>44677</v>
      </c>
      <c r="F73">
        <v>6615339</v>
      </c>
      <c r="G73" s="11">
        <v>11000000</v>
      </c>
      <c r="H73" s="11">
        <v>230101</v>
      </c>
      <c r="I73">
        <v>230101</v>
      </c>
      <c r="K73" s="12">
        <v>166173</v>
      </c>
      <c r="L73" t="s">
        <v>22</v>
      </c>
      <c r="M73" t="s">
        <v>98</v>
      </c>
      <c r="O73" s="13"/>
      <c r="P73" s="14"/>
    </row>
    <row r="74" spans="1:16" x14ac:dyDescent="0.25">
      <c r="A74" t="s">
        <v>14</v>
      </c>
      <c r="B74" s="17" t="s">
        <v>34</v>
      </c>
      <c r="C74" s="17"/>
      <c r="D74" s="17"/>
      <c r="E74" s="10">
        <v>44677</v>
      </c>
      <c r="G74" s="11"/>
      <c r="H74" s="11"/>
      <c r="K74" s="15">
        <v>1191691.44</v>
      </c>
      <c r="O74" s="13"/>
      <c r="P74" s="14"/>
    </row>
    <row r="75" spans="1:16" x14ac:dyDescent="0.25">
      <c r="A75" t="s">
        <v>14</v>
      </c>
      <c r="B75">
        <v>2355398</v>
      </c>
      <c r="C75" t="s">
        <v>20</v>
      </c>
      <c r="D75">
        <v>8909049961</v>
      </c>
      <c r="E75" s="10">
        <v>44677</v>
      </c>
      <c r="F75">
        <v>3808080</v>
      </c>
      <c r="G75" s="11">
        <v>11000000</v>
      </c>
      <c r="H75" s="11">
        <v>230101</v>
      </c>
      <c r="I75">
        <v>230101</v>
      </c>
      <c r="K75" s="12">
        <v>13245438</v>
      </c>
      <c r="L75" t="s">
        <v>99</v>
      </c>
      <c r="M75" t="s">
        <v>22</v>
      </c>
      <c r="O75" s="13"/>
      <c r="P75" s="14"/>
    </row>
    <row r="76" spans="1:16" x14ac:dyDescent="0.25">
      <c r="A76" t="s">
        <v>14</v>
      </c>
      <c r="B76">
        <v>385180</v>
      </c>
      <c r="C76" t="s">
        <v>69</v>
      </c>
      <c r="D76">
        <v>8914800857</v>
      </c>
      <c r="E76" s="10">
        <v>44678</v>
      </c>
      <c r="F76">
        <v>33983300</v>
      </c>
      <c r="G76" s="11">
        <v>11000000</v>
      </c>
      <c r="H76" s="11">
        <v>230101</v>
      </c>
      <c r="I76">
        <v>230101</v>
      </c>
      <c r="K76" s="12">
        <v>98891</v>
      </c>
      <c r="L76" t="s">
        <v>100</v>
      </c>
      <c r="M76" t="s">
        <v>101</v>
      </c>
      <c r="O76" s="13"/>
      <c r="P76" s="14"/>
    </row>
    <row r="77" spans="1:16" x14ac:dyDescent="0.25">
      <c r="A77" t="s">
        <v>14</v>
      </c>
      <c r="B77" s="17" t="s">
        <v>34</v>
      </c>
      <c r="C77" s="17"/>
      <c r="D77" s="17"/>
      <c r="E77" s="10">
        <v>44678</v>
      </c>
      <c r="G77" s="11"/>
      <c r="H77" s="11"/>
      <c r="K77" s="15">
        <v>300422</v>
      </c>
      <c r="O77" s="13"/>
      <c r="P77" s="14"/>
    </row>
    <row r="78" spans="1:16" x14ac:dyDescent="0.25">
      <c r="A78" t="s">
        <v>14</v>
      </c>
      <c r="B78">
        <v>554629</v>
      </c>
      <c r="C78" t="s">
        <v>102</v>
      </c>
      <c r="D78">
        <v>8000001182</v>
      </c>
      <c r="E78" s="10">
        <v>44678</v>
      </c>
      <c r="F78">
        <v>7497000</v>
      </c>
      <c r="G78" s="11">
        <v>11000000</v>
      </c>
      <c r="H78" s="11">
        <v>230101</v>
      </c>
      <c r="I78">
        <v>230101</v>
      </c>
      <c r="K78" s="12">
        <v>313716</v>
      </c>
      <c r="L78" t="s">
        <v>103</v>
      </c>
      <c r="M78" t="s">
        <v>104</v>
      </c>
      <c r="O78" s="13"/>
      <c r="P78" s="14"/>
    </row>
    <row r="79" spans="1:16" x14ac:dyDescent="0.25">
      <c r="A79" t="s">
        <v>14</v>
      </c>
      <c r="B79" s="17" t="s">
        <v>34</v>
      </c>
      <c r="C79" s="17"/>
      <c r="D79" s="17"/>
      <c r="E79" s="10">
        <v>44678</v>
      </c>
      <c r="G79" s="11"/>
      <c r="H79" s="11"/>
      <c r="K79" s="15">
        <v>773194</v>
      </c>
      <c r="O79" s="13"/>
      <c r="P79" s="14"/>
    </row>
    <row r="80" spans="1:16" x14ac:dyDescent="0.25">
      <c r="A80" t="s">
        <v>14</v>
      </c>
      <c r="B80">
        <v>973327</v>
      </c>
      <c r="C80" t="s">
        <v>105</v>
      </c>
      <c r="D80">
        <v>8000998241</v>
      </c>
      <c r="E80" s="10">
        <v>44679</v>
      </c>
      <c r="F80">
        <v>7237846</v>
      </c>
      <c r="G80" s="11">
        <v>11000000</v>
      </c>
      <c r="H80" s="11">
        <v>230101</v>
      </c>
      <c r="I80">
        <v>230101</v>
      </c>
      <c r="K80" s="12">
        <v>120028</v>
      </c>
      <c r="L80" t="s">
        <v>22</v>
      </c>
      <c r="M80" t="s">
        <v>106</v>
      </c>
      <c r="O80" s="13"/>
      <c r="P80" s="14"/>
    </row>
    <row r="81" spans="1:20" x14ac:dyDescent="0.25">
      <c r="A81" t="s">
        <v>14</v>
      </c>
      <c r="B81">
        <v>427349</v>
      </c>
      <c r="C81" t="s">
        <v>102</v>
      </c>
      <c r="D81">
        <v>890000439</v>
      </c>
      <c r="E81" s="10">
        <v>44679</v>
      </c>
      <c r="F81">
        <v>7411780</v>
      </c>
      <c r="G81" s="11">
        <v>11000000</v>
      </c>
      <c r="H81" s="11">
        <v>230101</v>
      </c>
      <c r="I81">
        <v>230101</v>
      </c>
      <c r="K81" s="12">
        <v>729910</v>
      </c>
      <c r="L81" t="s">
        <v>107</v>
      </c>
      <c r="M81" t="s">
        <v>108</v>
      </c>
      <c r="O81" s="13"/>
      <c r="P81" s="14"/>
    </row>
    <row r="82" spans="1:20" x14ac:dyDescent="0.25">
      <c r="A82" t="s">
        <v>14</v>
      </c>
      <c r="B82" s="17" t="s">
        <v>34</v>
      </c>
      <c r="C82" s="17"/>
      <c r="D82" s="17"/>
      <c r="E82" s="10">
        <v>44679</v>
      </c>
      <c r="G82" s="11"/>
      <c r="H82" s="11"/>
      <c r="K82" s="15">
        <v>4541531</v>
      </c>
      <c r="O82" s="13"/>
      <c r="P82" s="14"/>
    </row>
    <row r="83" spans="1:20" x14ac:dyDescent="0.25">
      <c r="A83" t="s">
        <v>14</v>
      </c>
      <c r="B83" s="17" t="s">
        <v>34</v>
      </c>
      <c r="C83" s="17"/>
      <c r="D83" s="17"/>
      <c r="E83" s="10">
        <v>44680</v>
      </c>
      <c r="G83" s="11"/>
      <c r="H83" s="11"/>
      <c r="K83" s="15">
        <v>19384</v>
      </c>
      <c r="O83" s="13"/>
      <c r="P83" s="14"/>
    </row>
    <row r="84" spans="1:20" x14ac:dyDescent="0.25">
      <c r="A84" t="s">
        <v>14</v>
      </c>
      <c r="B84">
        <v>1874521</v>
      </c>
      <c r="C84" t="s">
        <v>109</v>
      </c>
      <c r="D84">
        <v>891900272</v>
      </c>
      <c r="E84" s="10">
        <v>44680</v>
      </c>
      <c r="F84">
        <v>2339300</v>
      </c>
      <c r="G84" s="11">
        <v>11000000</v>
      </c>
      <c r="H84" s="11">
        <v>230101</v>
      </c>
      <c r="I84">
        <v>230101</v>
      </c>
      <c r="K84" s="12">
        <v>102791</v>
      </c>
      <c r="L84" t="s">
        <v>110</v>
      </c>
      <c r="M84" t="s">
        <v>111</v>
      </c>
      <c r="O84" s="13"/>
      <c r="P84" s="14"/>
    </row>
    <row r="85" spans="1:20" x14ac:dyDescent="0.25">
      <c r="A85" t="s">
        <v>14</v>
      </c>
      <c r="B85">
        <v>1866869</v>
      </c>
      <c r="C85" t="s">
        <v>30</v>
      </c>
      <c r="D85">
        <v>8902019006</v>
      </c>
      <c r="E85" s="10">
        <v>44680</v>
      </c>
      <c r="F85">
        <v>6115555</v>
      </c>
      <c r="G85" s="11">
        <v>11000000</v>
      </c>
      <c r="H85" s="11">
        <v>230101</v>
      </c>
      <c r="I85">
        <v>230101</v>
      </c>
      <c r="K85" s="12">
        <v>106250</v>
      </c>
      <c r="L85" t="s">
        <v>112</v>
      </c>
      <c r="M85" t="s">
        <v>113</v>
      </c>
      <c r="O85" s="13"/>
      <c r="P85" s="14"/>
    </row>
    <row r="86" spans="1:20" x14ac:dyDescent="0.25">
      <c r="A86" t="s">
        <v>14</v>
      </c>
      <c r="B86">
        <v>48829385</v>
      </c>
      <c r="C86" t="s">
        <v>23</v>
      </c>
      <c r="D86">
        <v>8001189541</v>
      </c>
      <c r="E86" s="10">
        <v>44680</v>
      </c>
      <c r="F86">
        <v>7317015</v>
      </c>
      <c r="G86" s="11">
        <v>11000000</v>
      </c>
      <c r="H86" s="11">
        <v>230101</v>
      </c>
      <c r="I86">
        <v>230101</v>
      </c>
      <c r="K86" s="12">
        <v>338090</v>
      </c>
      <c r="L86" t="s">
        <v>114</v>
      </c>
      <c r="M86" t="s">
        <v>115</v>
      </c>
      <c r="O86" s="13"/>
      <c r="P86" s="14"/>
    </row>
    <row r="87" spans="1:20" x14ac:dyDescent="0.25">
      <c r="A87" t="s">
        <v>14</v>
      </c>
      <c r="B87">
        <v>48829384</v>
      </c>
      <c r="C87" t="s">
        <v>23</v>
      </c>
      <c r="D87">
        <v>800118954</v>
      </c>
      <c r="E87" s="10">
        <v>44680</v>
      </c>
      <c r="F87">
        <v>7317015</v>
      </c>
      <c r="G87" s="11">
        <v>923272421</v>
      </c>
      <c r="H87" s="11">
        <v>190101</v>
      </c>
      <c r="I87">
        <v>190101</v>
      </c>
      <c r="K87" s="12">
        <v>1011746</v>
      </c>
      <c r="L87" t="s">
        <v>116</v>
      </c>
      <c r="M87" t="s">
        <v>117</v>
      </c>
      <c r="O87" s="13"/>
      <c r="P87" s="14"/>
    </row>
    <row r="88" spans="1:20" x14ac:dyDescent="0.25">
      <c r="A88" t="s">
        <v>14</v>
      </c>
      <c r="B88">
        <v>1025203</v>
      </c>
      <c r="C88" t="s">
        <v>35</v>
      </c>
      <c r="D88">
        <v>890801059</v>
      </c>
      <c r="E88" s="10">
        <v>44680</v>
      </c>
      <c r="F88">
        <v>8879790</v>
      </c>
      <c r="G88" s="11">
        <v>11000000</v>
      </c>
      <c r="H88" s="11">
        <v>230101</v>
      </c>
      <c r="I88">
        <v>230101</v>
      </c>
      <c r="K88" s="12">
        <v>4037543</v>
      </c>
      <c r="L88" t="s">
        <v>48</v>
      </c>
      <c r="M88" t="s">
        <v>17</v>
      </c>
      <c r="O88" s="13"/>
      <c r="P88" s="14"/>
    </row>
    <row r="89" spans="1:20" x14ac:dyDescent="0.25">
      <c r="A89" t="s">
        <v>14</v>
      </c>
      <c r="B89">
        <v>1022984</v>
      </c>
      <c r="C89" t="s">
        <v>35</v>
      </c>
      <c r="D89">
        <v>890801052</v>
      </c>
      <c r="E89" s="10">
        <v>44680</v>
      </c>
      <c r="F89">
        <v>8982444</v>
      </c>
      <c r="G89" s="11">
        <v>11000000</v>
      </c>
      <c r="H89" s="11">
        <v>230101</v>
      </c>
      <c r="I89">
        <v>230101</v>
      </c>
      <c r="K89" s="12">
        <v>14426363</v>
      </c>
      <c r="L89" t="s">
        <v>118</v>
      </c>
      <c r="M89" t="s">
        <v>119</v>
      </c>
      <c r="O89" s="13"/>
      <c r="P89" s="14"/>
    </row>
    <row r="92" spans="1:20" x14ac:dyDescent="0.25">
      <c r="A92" t="s">
        <v>120</v>
      </c>
      <c r="B92" t="s">
        <v>121</v>
      </c>
      <c r="E92" s="10"/>
      <c r="I92" s="11"/>
      <c r="J92" s="11"/>
      <c r="K92" s="18"/>
      <c r="L92" s="19"/>
      <c r="M92" s="20"/>
      <c r="O92"/>
      <c r="Q92" s="19"/>
      <c r="R92" s="18"/>
      <c r="S92" s="18"/>
      <c r="T92" s="19"/>
    </row>
  </sheetData>
  <autoFilter ref="A1:IL89"/>
  <mergeCells count="29">
    <mergeCell ref="B52:D52"/>
    <mergeCell ref="B10:D10"/>
    <mergeCell ref="B13:D13"/>
    <mergeCell ref="B19:D19"/>
    <mergeCell ref="B22:D22"/>
    <mergeCell ref="B24:D24"/>
    <mergeCell ref="B27:D27"/>
    <mergeCell ref="B30:D30"/>
    <mergeCell ref="B31:D31"/>
    <mergeCell ref="B32:D32"/>
    <mergeCell ref="B46:D46"/>
    <mergeCell ref="B51:D51"/>
    <mergeCell ref="B72:D72"/>
    <mergeCell ref="B56:D56"/>
    <mergeCell ref="B57:D57"/>
    <mergeCell ref="B58:D58"/>
    <mergeCell ref="B59:D59"/>
    <mergeCell ref="B60:D60"/>
    <mergeCell ref="B63:D63"/>
    <mergeCell ref="B65:D65"/>
    <mergeCell ref="B67:D67"/>
    <mergeCell ref="B68:D68"/>
    <mergeCell ref="B69:D69"/>
    <mergeCell ref="B70:D70"/>
    <mergeCell ref="B74:D74"/>
    <mergeCell ref="B77:D77"/>
    <mergeCell ref="B79:D79"/>
    <mergeCell ref="B82:D82"/>
    <mergeCell ref="B83:D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2022-06-03T20:29:04Z</dcterms:created>
  <dcterms:modified xsi:type="dcterms:W3CDTF">2022-06-03T20:52:13Z</dcterms:modified>
</cp:coreProperties>
</file>