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2\03 MARZO\POPULAR\"/>
    </mc:Choice>
  </mc:AlternateContent>
  <bookViews>
    <workbookView xWindow="0" yWindow="0" windowWidth="20490" windowHeight="7620"/>
  </bookViews>
  <sheets>
    <sheet name="MAR" sheetId="1" r:id="rId1"/>
  </sheets>
  <externalReferences>
    <externalReference r:id="rId2"/>
  </externalReferences>
  <definedNames>
    <definedName name="_xlnm._FilterDatabase" localSheetId="0" hidden="1">MAR!$A$1:$IL$139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G3" i="1" s="1"/>
</calcChain>
</file>

<file path=xl/sharedStrings.xml><?xml version="1.0" encoding="utf-8"?>
<sst xmlns="http://schemas.openxmlformats.org/spreadsheetml/2006/main" count="450" uniqueCount="146">
  <si>
    <t>NROCTA</t>
  </si>
  <si>
    <t>NROREC</t>
  </si>
  <si>
    <t>CIUDAD</t>
  </si>
  <si>
    <t>IDENTIF</t>
  </si>
  <si>
    <t>FECCONG</t>
  </si>
  <si>
    <t>TELCONG</t>
  </si>
  <si>
    <t>TERCERO</t>
  </si>
  <si>
    <t>SEC PRESU</t>
  </si>
  <si>
    <t>CODRENT</t>
  </si>
  <si>
    <t xml:space="preserve">EQUIVALENCIA SIIF </t>
  </si>
  <si>
    <t>VRTOT</t>
  </si>
  <si>
    <t>CHEQUE DEVUELTO</t>
  </si>
  <si>
    <t>Acto
Administrativo</t>
  </si>
  <si>
    <t>Proceso
Coactivo</t>
  </si>
  <si>
    <t>5000253582</t>
  </si>
  <si>
    <t>VILLAVICENCIO - META</t>
  </si>
  <si>
    <t>8920993243</t>
  </si>
  <si>
    <t>SAN GIL - SANTANDER</t>
  </si>
  <si>
    <t>11111</t>
  </si>
  <si>
    <t>20220112578</t>
  </si>
  <si>
    <t>ACH</t>
  </si>
  <si>
    <t>GIRARDOT - CUNDINAMA</t>
  </si>
  <si>
    <t>670211</t>
  </si>
  <si>
    <t>0000181</t>
  </si>
  <si>
    <t>BUCARAMANGA - SANTAN</t>
  </si>
  <si>
    <t>01838</t>
  </si>
  <si>
    <t>890201235</t>
  </si>
  <si>
    <t>ARMENIA - QUINDIO</t>
  </si>
  <si>
    <t>78333</t>
  </si>
  <si>
    <t>DUITAMA - BOYACA</t>
  </si>
  <si>
    <t>202202</t>
  </si>
  <si>
    <t>8918551381</t>
  </si>
  <si>
    <t>TUNJA - BOYACA</t>
  </si>
  <si>
    <t>2018087336</t>
  </si>
  <si>
    <t>MANIZALES - CALDAS</t>
  </si>
  <si>
    <t>20200113953</t>
  </si>
  <si>
    <t>1111</t>
  </si>
  <si>
    <t>MEDELLIN - ANTIOQUIA</t>
  </si>
  <si>
    <t>20220223477</t>
  </si>
  <si>
    <t>SOCORRO - SANTANDER</t>
  </si>
  <si>
    <t>202202236345</t>
  </si>
  <si>
    <t>FUSAGASUGA - CUNDINA</t>
  </si>
  <si>
    <t>8906800084</t>
  </si>
  <si>
    <t>1300110163</t>
  </si>
  <si>
    <t>MALAGA - SANTANDER</t>
  </si>
  <si>
    <t>076</t>
  </si>
  <si>
    <t>CALI - VALLE</t>
  </si>
  <si>
    <t>8903990034</t>
  </si>
  <si>
    <t>202201230034</t>
  </si>
  <si>
    <t>CHIPAQUE - CUNDINAMA</t>
  </si>
  <si>
    <t>20220123107</t>
  </si>
  <si>
    <t>ESPINAL - TOLIMA</t>
  </si>
  <si>
    <t>1</t>
  </si>
  <si>
    <t>20220123251</t>
  </si>
  <si>
    <t>20220223648</t>
  </si>
  <si>
    <t>560423</t>
  </si>
  <si>
    <t>YOPAL - CASANARE</t>
  </si>
  <si>
    <t>20220223313</t>
  </si>
  <si>
    <t>20220223314</t>
  </si>
  <si>
    <t>TULUA - VALLE</t>
  </si>
  <si>
    <t>8919002721</t>
  </si>
  <si>
    <t>200059095</t>
  </si>
  <si>
    <t>IBAGUE - TOLIMA</t>
  </si>
  <si>
    <t>14000252</t>
  </si>
  <si>
    <t>BARBOSA - SANTANDER</t>
  </si>
  <si>
    <t>17082022</t>
  </si>
  <si>
    <t>20220223432</t>
  </si>
  <si>
    <t>20220223433</t>
  </si>
  <si>
    <t>CHIA - CUNDINAMARCA</t>
  </si>
  <si>
    <t>899999172</t>
  </si>
  <si>
    <t>20220123105</t>
  </si>
  <si>
    <t>20211222710</t>
  </si>
  <si>
    <t>FACATATIVA - CUNDINA</t>
  </si>
  <si>
    <t>77777777</t>
  </si>
  <si>
    <t>8908010590</t>
  </si>
  <si>
    <t>PEREIRA - RISARALDA</t>
  </si>
  <si>
    <t>890802650</t>
  </si>
  <si>
    <t>20220123079</t>
  </si>
  <si>
    <t>14000280</t>
  </si>
  <si>
    <t>FLORIDABLANCA - SANT</t>
  </si>
  <si>
    <t>20191213507</t>
  </si>
  <si>
    <t>SIBUNDOY - PUTUMAYO</t>
  </si>
  <si>
    <t>03381</t>
  </si>
  <si>
    <t>ARAUCA - ARAUCA</t>
  </si>
  <si>
    <t>20220223296</t>
  </si>
  <si>
    <t>MADRID - CUNDINAMARC</t>
  </si>
  <si>
    <t>899999325</t>
  </si>
  <si>
    <t>20220223546</t>
  </si>
  <si>
    <t>899999468</t>
  </si>
  <si>
    <t>20220123241</t>
  </si>
  <si>
    <t>BOGOTA - DISTRITO CA</t>
  </si>
  <si>
    <t>20220123266</t>
  </si>
  <si>
    <t>20220223663</t>
  </si>
  <si>
    <t>20211222871</t>
  </si>
  <si>
    <t>PASTO - NARINO</t>
  </si>
  <si>
    <t>1452</t>
  </si>
  <si>
    <t>2712</t>
  </si>
  <si>
    <t>890905211</t>
  </si>
  <si>
    <t>2475</t>
  </si>
  <si>
    <t>2517</t>
  </si>
  <si>
    <t>2713</t>
  </si>
  <si>
    <t>1973</t>
  </si>
  <si>
    <t>17092022</t>
  </si>
  <si>
    <t>20220223437</t>
  </si>
  <si>
    <t>BARRANCABERMEJA  - S</t>
  </si>
  <si>
    <t>8902019006</t>
  </si>
  <si>
    <t>20220223479</t>
  </si>
  <si>
    <t>20220223501</t>
  </si>
  <si>
    <t>COGUA - CUNDINAMARCA</t>
  </si>
  <si>
    <t>190101</t>
  </si>
  <si>
    <t>2469</t>
  </si>
  <si>
    <t>2511</t>
  </si>
  <si>
    <t>660</t>
  </si>
  <si>
    <t>104</t>
  </si>
  <si>
    <t>20220223556</t>
  </si>
  <si>
    <t>111111</t>
  </si>
  <si>
    <t>230101</t>
  </si>
  <si>
    <t>899999466</t>
  </si>
  <si>
    <t>20220223557</t>
  </si>
  <si>
    <t>20220223347</t>
  </si>
  <si>
    <t>16672022</t>
  </si>
  <si>
    <t>14000327</t>
  </si>
  <si>
    <t>IPIALES - NARINO</t>
  </si>
  <si>
    <t>20220123142</t>
  </si>
  <si>
    <t>20220324044</t>
  </si>
  <si>
    <t>200059169</t>
  </si>
  <si>
    <t>800118954</t>
  </si>
  <si>
    <t>20220324073</t>
  </si>
  <si>
    <t>899999090</t>
  </si>
  <si>
    <t>20220228</t>
  </si>
  <si>
    <t>202203240301</t>
  </si>
  <si>
    <t>YUMBO - VALLE</t>
  </si>
  <si>
    <t>900000121</t>
  </si>
  <si>
    <t>2018087331</t>
  </si>
  <si>
    <t>218087331</t>
  </si>
  <si>
    <t>20220323829</t>
  </si>
  <si>
    <t>20220323830</t>
  </si>
  <si>
    <t>20220324034</t>
  </si>
  <si>
    <t>20220212731</t>
  </si>
  <si>
    <t>20220223503</t>
  </si>
  <si>
    <t>8999994675</t>
  </si>
  <si>
    <t>20220323710</t>
  </si>
  <si>
    <t>20220323711</t>
  </si>
  <si>
    <t>20220223434</t>
  </si>
  <si>
    <t>Nota:</t>
  </si>
  <si>
    <t>Las partidas sin información corresponden a ingresos por ACH en el que se detalla sólo el número de identificación del consignante.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</si>
</sst>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$&quot;\ * #,##0_-;\-&quot;$&quot;\ * #,##0_-;_-&quot;$&quot;\ * &quot;-&quot;_-;_-@_-"/>
    <numFmt numFmtId="164" formatCode="_-&quot;$&quot;\ * #,##0.00_-;\-&quot;$&quot;\ * #,##0.00_-;_-&quot;$&quot;\ * &quot;-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0" fontId="2" fillId="0" borderId="0"/>
    <xf numFmtId="0" fontId="4" fillId="0" borderId="0"/>
  </cellStyleXfs>
  <cellXfs count="18">
    <xf numFmtId="0" fontId="0" fillId="0" borderId="0" xfId="0"/>
    <xf numFmtId="1" fontId="3" fillId="2" borderId="1" xfId="2" applyNumberFormat="1" applyFont="1" applyFill="1" applyBorder="1" applyAlignment="1">
      <alignment horizontal="center" vertical="distributed"/>
    </xf>
    <xf numFmtId="1" fontId="3" fillId="2" borderId="1" xfId="2" applyNumberFormat="1" applyFont="1" applyFill="1" applyBorder="1" applyAlignment="1">
      <alignment horizontal="right" vertical="distributed"/>
    </xf>
    <xf numFmtId="14" fontId="3" fillId="2" borderId="1" xfId="2" applyNumberFormat="1" applyFont="1" applyFill="1" applyBorder="1" applyAlignment="1">
      <alignment horizontal="center" vertical="center"/>
    </xf>
    <xf numFmtId="1" fontId="3" fillId="2" borderId="1" xfId="3" applyNumberFormat="1" applyFont="1" applyFill="1" applyBorder="1" applyAlignment="1">
      <alignment horizontal="center" vertical="distributed"/>
    </xf>
    <xf numFmtId="49" fontId="3" fillId="2" borderId="1" xfId="2" applyNumberFormat="1" applyFont="1" applyFill="1" applyBorder="1" applyAlignment="1">
      <alignment horizontal="center" vertical="distributed"/>
    </xf>
    <xf numFmtId="164" fontId="3" fillId="2" borderId="1" xfId="1" applyNumberFormat="1" applyFont="1" applyFill="1" applyBorder="1" applyAlignment="1">
      <alignment horizontal="center" vertical="distributed"/>
    </xf>
    <xf numFmtId="1" fontId="1" fillId="0" borderId="0" xfId="3" applyNumberFormat="1" applyFont="1" applyAlignment="1">
      <alignment vertical="distributed"/>
    </xf>
    <xf numFmtId="0" fontId="1" fillId="0" borderId="0" xfId="3" applyFont="1" applyAlignment="1">
      <alignment vertical="distributed"/>
    </xf>
    <xf numFmtId="0" fontId="1" fillId="0" borderId="0" xfId="3" applyFont="1"/>
    <xf numFmtId="14" fontId="0" fillId="0" borderId="0" xfId="0" applyNumberFormat="1"/>
    <xf numFmtId="0" fontId="0" fillId="0" borderId="0" xfId="0" applyAlignment="1">
      <alignment horizontal="right"/>
    </xf>
    <xf numFmtId="164" fontId="0" fillId="0" borderId="0" xfId="1" applyNumberFormat="1" applyFont="1"/>
    <xf numFmtId="164" fontId="0" fillId="3" borderId="0" xfId="1" applyNumberFormat="1" applyFont="1" applyFill="1"/>
    <xf numFmtId="0" fontId="0" fillId="0" borderId="0" xfId="0" applyAlignment="1">
      <alignment horizontal="center"/>
    </xf>
    <xf numFmtId="1" fontId="0" fillId="0" borderId="0" xfId="0" applyNumberFormat="1"/>
    <xf numFmtId="4" fontId="0" fillId="0" borderId="0" xfId="0" applyNumberFormat="1"/>
    <xf numFmtId="42" fontId="0" fillId="0" borderId="0" xfId="1" applyFont="1"/>
  </cellXfs>
  <cellStyles count="4">
    <cellStyle name="Moneda [0]" xfId="1" builtinId="7"/>
    <cellStyle name="Normal" xfId="0" builtinId="0"/>
    <cellStyle name="Normal 3 2" xfId="3"/>
    <cellStyle name="Normal_0500002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A%20PUBLICAR/2019/CODIGOS%20PORTAFOLIO%20BANREP%20Y%20RENTISTICOS%20BANCOS%20COMERCIALE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REPUBLICA"/>
      <sheetName val="BANCO POPULAR"/>
      <sheetName val="AGRARIO"/>
      <sheetName val="popular"/>
      <sheetName val="Hoja3"/>
    </sheetNames>
    <sheetDataSet>
      <sheetData sheetId="0"/>
      <sheetData sheetId="1">
        <row r="5">
          <cell r="B5">
            <v>270202</v>
          </cell>
          <cell r="C5">
            <v>20101</v>
          </cell>
          <cell r="D5">
            <v>10600000</v>
          </cell>
        </row>
        <row r="6">
          <cell r="B6">
            <v>270902</v>
          </cell>
          <cell r="C6">
            <v>20101</v>
          </cell>
          <cell r="D6">
            <v>10600000</v>
          </cell>
        </row>
        <row r="7">
          <cell r="B7">
            <v>270939</v>
          </cell>
          <cell r="C7">
            <v>21000</v>
          </cell>
          <cell r="D7">
            <v>821500000</v>
          </cell>
        </row>
        <row r="8">
          <cell r="B8">
            <v>21200</v>
          </cell>
          <cell r="C8">
            <v>21200</v>
          </cell>
          <cell r="D8">
            <v>923272430</v>
          </cell>
        </row>
        <row r="9">
          <cell r="B9">
            <v>270901</v>
          </cell>
          <cell r="C9">
            <v>30101</v>
          </cell>
          <cell r="D9">
            <v>10500000</v>
          </cell>
        </row>
        <row r="10">
          <cell r="B10">
            <v>27099001</v>
          </cell>
          <cell r="C10">
            <v>30101</v>
          </cell>
          <cell r="D10">
            <v>10500000</v>
          </cell>
        </row>
        <row r="11">
          <cell r="B11">
            <v>27099002</v>
          </cell>
          <cell r="C11">
            <v>30101</v>
          </cell>
          <cell r="D11">
            <v>10500000</v>
          </cell>
        </row>
        <row r="12">
          <cell r="B12">
            <v>27099003</v>
          </cell>
          <cell r="C12">
            <v>30101</v>
          </cell>
          <cell r="D12">
            <v>10500000</v>
          </cell>
        </row>
        <row r="13">
          <cell r="B13">
            <v>27099004</v>
          </cell>
          <cell r="C13">
            <v>30101</v>
          </cell>
          <cell r="D13">
            <v>10500000</v>
          </cell>
        </row>
        <row r="14">
          <cell r="B14">
            <v>27099005</v>
          </cell>
          <cell r="C14">
            <v>30101</v>
          </cell>
          <cell r="D14">
            <v>10500000</v>
          </cell>
        </row>
        <row r="15">
          <cell r="B15">
            <v>30300</v>
          </cell>
          <cell r="C15">
            <v>30300</v>
          </cell>
          <cell r="D15">
            <v>923272462</v>
          </cell>
        </row>
        <row r="16">
          <cell r="B16">
            <v>32400</v>
          </cell>
          <cell r="C16">
            <v>32400</v>
          </cell>
          <cell r="D16">
            <v>828100000</v>
          </cell>
        </row>
        <row r="17">
          <cell r="B17">
            <v>121220</v>
          </cell>
          <cell r="C17">
            <v>32400</v>
          </cell>
          <cell r="D17">
            <v>828100000</v>
          </cell>
        </row>
        <row r="18">
          <cell r="B18">
            <v>500800</v>
          </cell>
          <cell r="C18">
            <v>32400</v>
          </cell>
          <cell r="D18">
            <v>828100000</v>
          </cell>
        </row>
        <row r="19">
          <cell r="B19">
            <v>500801</v>
          </cell>
          <cell r="C19">
            <v>32400</v>
          </cell>
          <cell r="D19">
            <v>828100000</v>
          </cell>
        </row>
        <row r="20">
          <cell r="B20">
            <v>500803</v>
          </cell>
          <cell r="C20">
            <v>32400</v>
          </cell>
          <cell r="D20">
            <v>828100000</v>
          </cell>
        </row>
        <row r="21">
          <cell r="B21">
            <v>500804</v>
          </cell>
          <cell r="C21">
            <v>32400</v>
          </cell>
          <cell r="D21">
            <v>828100000</v>
          </cell>
        </row>
        <row r="22">
          <cell r="B22">
            <v>500805</v>
          </cell>
          <cell r="C22">
            <v>32400</v>
          </cell>
          <cell r="D22">
            <v>828100000</v>
          </cell>
        </row>
        <row r="23">
          <cell r="B23">
            <v>600801</v>
          </cell>
          <cell r="C23">
            <v>32400</v>
          </cell>
          <cell r="D23">
            <v>828100000</v>
          </cell>
        </row>
        <row r="24">
          <cell r="B24">
            <v>600803</v>
          </cell>
          <cell r="C24">
            <v>32400</v>
          </cell>
          <cell r="D24">
            <v>828100000</v>
          </cell>
        </row>
        <row r="25">
          <cell r="B25">
            <v>600804</v>
          </cell>
          <cell r="C25">
            <v>32400</v>
          </cell>
          <cell r="D25">
            <v>828100000</v>
          </cell>
        </row>
        <row r="26">
          <cell r="B26">
            <v>32500</v>
          </cell>
          <cell r="C26">
            <v>32500</v>
          </cell>
          <cell r="D26">
            <v>828600000</v>
          </cell>
        </row>
        <row r="27">
          <cell r="B27">
            <v>40101</v>
          </cell>
          <cell r="C27">
            <v>40101</v>
          </cell>
          <cell r="D27">
            <v>10400000</v>
          </cell>
        </row>
        <row r="28">
          <cell r="B28">
            <v>40200</v>
          </cell>
          <cell r="C28">
            <v>40200</v>
          </cell>
          <cell r="D28">
            <v>23200000</v>
          </cell>
        </row>
        <row r="29">
          <cell r="B29">
            <v>40300</v>
          </cell>
          <cell r="C29">
            <v>40300</v>
          </cell>
          <cell r="D29">
            <v>25300000</v>
          </cell>
        </row>
        <row r="30">
          <cell r="B30">
            <v>50101</v>
          </cell>
          <cell r="C30">
            <v>50101</v>
          </cell>
          <cell r="D30">
            <v>10800000</v>
          </cell>
        </row>
        <row r="31">
          <cell r="B31">
            <v>60200</v>
          </cell>
          <cell r="C31">
            <v>60200</v>
          </cell>
          <cell r="D31">
            <v>820300000</v>
          </cell>
        </row>
        <row r="32">
          <cell r="B32">
            <v>90101</v>
          </cell>
          <cell r="C32">
            <v>90101</v>
          </cell>
          <cell r="D32">
            <v>12700000</v>
          </cell>
        </row>
        <row r="33">
          <cell r="B33">
            <v>270215</v>
          </cell>
          <cell r="C33">
            <v>90101</v>
          </cell>
          <cell r="D33">
            <v>12700000</v>
          </cell>
        </row>
        <row r="34">
          <cell r="B34">
            <v>270515</v>
          </cell>
          <cell r="C34">
            <v>90101</v>
          </cell>
          <cell r="D34">
            <v>12700000</v>
          </cell>
        </row>
        <row r="35">
          <cell r="B35">
            <v>110101</v>
          </cell>
          <cell r="C35">
            <v>110101</v>
          </cell>
          <cell r="D35">
            <v>11900000</v>
          </cell>
        </row>
        <row r="36">
          <cell r="B36">
            <v>110200</v>
          </cell>
          <cell r="C36">
            <v>110200</v>
          </cell>
          <cell r="D36">
            <v>29200000</v>
          </cell>
        </row>
        <row r="37">
          <cell r="B37">
            <v>110400</v>
          </cell>
          <cell r="C37">
            <v>110400</v>
          </cell>
          <cell r="D37">
            <v>923272424</v>
          </cell>
        </row>
        <row r="38">
          <cell r="B38">
            <v>120101</v>
          </cell>
          <cell r="C38">
            <v>120101</v>
          </cell>
          <cell r="D38">
            <v>923272402</v>
          </cell>
        </row>
        <row r="39">
          <cell r="B39">
            <v>121201</v>
          </cell>
          <cell r="C39">
            <v>120101</v>
          </cell>
          <cell r="D39">
            <v>923272402</v>
          </cell>
        </row>
        <row r="40">
          <cell r="B40">
            <v>120101</v>
          </cell>
          <cell r="C40">
            <v>120101</v>
          </cell>
          <cell r="D40">
            <v>923272402</v>
          </cell>
        </row>
        <row r="41">
          <cell r="B41">
            <v>12010101</v>
          </cell>
          <cell r="C41">
            <v>120101</v>
          </cell>
          <cell r="D41">
            <v>923272402</v>
          </cell>
        </row>
        <row r="42">
          <cell r="B42">
            <v>12010102</v>
          </cell>
          <cell r="C42">
            <v>120101</v>
          </cell>
          <cell r="D42">
            <v>923272402</v>
          </cell>
        </row>
        <row r="43">
          <cell r="B43">
            <v>12010103</v>
          </cell>
          <cell r="C43">
            <v>120101</v>
          </cell>
          <cell r="D43">
            <v>923272402</v>
          </cell>
        </row>
        <row r="44">
          <cell r="B44">
            <v>12010104</v>
          </cell>
          <cell r="C44">
            <v>120101</v>
          </cell>
          <cell r="D44">
            <v>923272402</v>
          </cell>
        </row>
        <row r="45">
          <cell r="B45">
            <v>120400</v>
          </cell>
          <cell r="C45">
            <v>120400</v>
          </cell>
          <cell r="D45">
            <v>26900000</v>
          </cell>
        </row>
        <row r="46">
          <cell r="B46">
            <v>370500</v>
          </cell>
          <cell r="C46">
            <v>120400</v>
          </cell>
          <cell r="D46">
            <v>26900000</v>
          </cell>
        </row>
        <row r="47">
          <cell r="B47">
            <v>120800</v>
          </cell>
          <cell r="C47">
            <v>120800</v>
          </cell>
          <cell r="D47">
            <v>823200000</v>
          </cell>
        </row>
        <row r="48">
          <cell r="B48">
            <v>120900</v>
          </cell>
          <cell r="C48">
            <v>120900</v>
          </cell>
          <cell r="D48">
            <v>822100000</v>
          </cell>
        </row>
        <row r="49">
          <cell r="B49">
            <v>121000</v>
          </cell>
          <cell r="C49">
            <v>121000</v>
          </cell>
          <cell r="D49">
            <v>923272459</v>
          </cell>
        </row>
        <row r="50">
          <cell r="B50">
            <v>121100</v>
          </cell>
          <cell r="C50">
            <v>121100</v>
          </cell>
          <cell r="D50">
            <v>923272467</v>
          </cell>
        </row>
        <row r="51">
          <cell r="B51">
            <v>121209</v>
          </cell>
          <cell r="C51">
            <v>130101</v>
          </cell>
          <cell r="D51">
            <v>11500000</v>
          </cell>
        </row>
        <row r="52">
          <cell r="B52">
            <v>121260</v>
          </cell>
          <cell r="C52">
            <v>130101</v>
          </cell>
          <cell r="D52">
            <v>11500000</v>
          </cell>
        </row>
        <row r="53">
          <cell r="B53">
            <v>130101</v>
          </cell>
          <cell r="C53">
            <v>130101</v>
          </cell>
          <cell r="D53">
            <v>11500000</v>
          </cell>
        </row>
        <row r="54">
          <cell r="B54">
            <v>200160</v>
          </cell>
          <cell r="C54">
            <v>130101</v>
          </cell>
          <cell r="D54">
            <v>11500000</v>
          </cell>
        </row>
        <row r="55">
          <cell r="B55">
            <v>244513</v>
          </cell>
          <cell r="C55">
            <v>130101</v>
          </cell>
          <cell r="D55">
            <v>11500000</v>
          </cell>
        </row>
        <row r="56">
          <cell r="B56">
            <v>270096</v>
          </cell>
          <cell r="C56">
            <v>130101</v>
          </cell>
          <cell r="D56">
            <v>11500000</v>
          </cell>
        </row>
        <row r="57">
          <cell r="B57">
            <v>270209</v>
          </cell>
          <cell r="C57">
            <v>130101</v>
          </cell>
          <cell r="D57">
            <v>11500000</v>
          </cell>
        </row>
        <row r="58">
          <cell r="B58">
            <v>270509</v>
          </cell>
          <cell r="C58">
            <v>130101</v>
          </cell>
          <cell r="D58">
            <v>11500000</v>
          </cell>
        </row>
        <row r="59">
          <cell r="B59">
            <v>270909</v>
          </cell>
          <cell r="C59">
            <v>130101</v>
          </cell>
          <cell r="D59">
            <v>11500000</v>
          </cell>
        </row>
        <row r="60">
          <cell r="B60">
            <v>500601</v>
          </cell>
          <cell r="C60">
            <v>130101</v>
          </cell>
          <cell r="D60">
            <v>11500000</v>
          </cell>
        </row>
        <row r="61">
          <cell r="B61">
            <v>500602</v>
          </cell>
          <cell r="C61">
            <v>130101</v>
          </cell>
          <cell r="D61">
            <v>11500000</v>
          </cell>
        </row>
        <row r="62">
          <cell r="B62">
            <v>500603</v>
          </cell>
          <cell r="C62">
            <v>130101</v>
          </cell>
          <cell r="D62">
            <v>11500000</v>
          </cell>
        </row>
        <row r="63">
          <cell r="B63">
            <v>12102002</v>
          </cell>
          <cell r="C63">
            <v>130101</v>
          </cell>
          <cell r="D63">
            <v>11500000</v>
          </cell>
        </row>
        <row r="64">
          <cell r="B64">
            <v>12102019</v>
          </cell>
          <cell r="C64">
            <v>130101</v>
          </cell>
          <cell r="D64">
            <v>11500000</v>
          </cell>
        </row>
        <row r="65">
          <cell r="B65">
            <v>12102020</v>
          </cell>
          <cell r="C65">
            <v>130101</v>
          </cell>
          <cell r="D65">
            <v>11500000</v>
          </cell>
        </row>
        <row r="66">
          <cell r="B66">
            <v>12102118</v>
          </cell>
          <cell r="C66">
            <v>130101</v>
          </cell>
          <cell r="D66">
            <v>11500000</v>
          </cell>
        </row>
        <row r="67">
          <cell r="B67">
            <v>12102119</v>
          </cell>
          <cell r="C67">
            <v>130101</v>
          </cell>
          <cell r="D67">
            <v>11500000</v>
          </cell>
        </row>
        <row r="68">
          <cell r="B68">
            <v>12102120</v>
          </cell>
          <cell r="C68">
            <v>130101</v>
          </cell>
          <cell r="D68">
            <v>11500000</v>
          </cell>
        </row>
        <row r="69">
          <cell r="B69">
            <v>12102121</v>
          </cell>
          <cell r="C69">
            <v>130101</v>
          </cell>
          <cell r="D69">
            <v>11500000</v>
          </cell>
        </row>
        <row r="70">
          <cell r="B70">
            <v>12102122</v>
          </cell>
          <cell r="C70">
            <v>130101</v>
          </cell>
          <cell r="D70">
            <v>11500000</v>
          </cell>
        </row>
        <row r="71">
          <cell r="B71">
            <v>12102123</v>
          </cell>
          <cell r="C71">
            <v>130101</v>
          </cell>
          <cell r="D71">
            <v>11500000</v>
          </cell>
        </row>
        <row r="72">
          <cell r="B72">
            <v>12102124</v>
          </cell>
          <cell r="C72">
            <v>130101</v>
          </cell>
          <cell r="D72">
            <v>11500000</v>
          </cell>
        </row>
        <row r="73">
          <cell r="B73">
            <v>130101000</v>
          </cell>
          <cell r="C73">
            <v>130101</v>
          </cell>
          <cell r="D73">
            <v>11500000</v>
          </cell>
        </row>
        <row r="74">
          <cell r="B74">
            <v>111101</v>
          </cell>
          <cell r="C74">
            <v>130113</v>
          </cell>
          <cell r="D74">
            <v>910300000</v>
          </cell>
        </row>
        <row r="75">
          <cell r="B75">
            <v>121202</v>
          </cell>
          <cell r="C75">
            <v>130113</v>
          </cell>
          <cell r="D75">
            <v>910300000</v>
          </cell>
        </row>
        <row r="76">
          <cell r="B76">
            <v>121205</v>
          </cell>
          <cell r="C76">
            <v>130113</v>
          </cell>
          <cell r="D76">
            <v>910300000</v>
          </cell>
        </row>
        <row r="77">
          <cell r="B77">
            <v>121235</v>
          </cell>
          <cell r="C77">
            <v>130113</v>
          </cell>
          <cell r="D77">
            <v>910300000</v>
          </cell>
        </row>
        <row r="78">
          <cell r="B78">
            <v>130113</v>
          </cell>
          <cell r="C78">
            <v>130113</v>
          </cell>
          <cell r="D78">
            <v>910300000</v>
          </cell>
        </row>
        <row r="79">
          <cell r="B79">
            <v>270988</v>
          </cell>
          <cell r="C79">
            <v>130113</v>
          </cell>
          <cell r="D79">
            <v>910300000</v>
          </cell>
        </row>
        <row r="80">
          <cell r="B80">
            <v>130113</v>
          </cell>
          <cell r="C80">
            <v>130113</v>
          </cell>
          <cell r="D80">
            <v>910300000</v>
          </cell>
        </row>
        <row r="81">
          <cell r="B81">
            <v>130117</v>
          </cell>
          <cell r="C81">
            <v>130117</v>
          </cell>
          <cell r="D81">
            <v>923272476</v>
          </cell>
        </row>
        <row r="82">
          <cell r="B82">
            <v>130119</v>
          </cell>
          <cell r="C82">
            <v>130119</v>
          </cell>
          <cell r="D82">
            <v>923272448</v>
          </cell>
        </row>
        <row r="83">
          <cell r="B83">
            <v>121299</v>
          </cell>
          <cell r="C83">
            <v>130800</v>
          </cell>
          <cell r="D83">
            <v>920300000</v>
          </cell>
        </row>
        <row r="84">
          <cell r="B84">
            <v>130800</v>
          </cell>
          <cell r="C84">
            <v>130800</v>
          </cell>
          <cell r="D84">
            <v>920300000</v>
          </cell>
        </row>
        <row r="85">
          <cell r="B85">
            <v>130900</v>
          </cell>
          <cell r="C85">
            <v>130900</v>
          </cell>
          <cell r="D85">
            <v>67700000</v>
          </cell>
        </row>
        <row r="86">
          <cell r="B86">
            <v>131000</v>
          </cell>
          <cell r="C86">
            <v>131000</v>
          </cell>
          <cell r="D86">
            <v>828400000</v>
          </cell>
        </row>
        <row r="87">
          <cell r="B87">
            <v>270984</v>
          </cell>
          <cell r="C87">
            <v>131000</v>
          </cell>
          <cell r="D87">
            <v>828400000</v>
          </cell>
        </row>
        <row r="88">
          <cell r="B88">
            <v>131200</v>
          </cell>
          <cell r="C88">
            <v>131200</v>
          </cell>
          <cell r="D88">
            <v>81100000</v>
          </cell>
        </row>
        <row r="89">
          <cell r="B89">
            <v>131300</v>
          </cell>
          <cell r="C89">
            <v>131300</v>
          </cell>
          <cell r="D89">
            <v>13400000</v>
          </cell>
        </row>
        <row r="90">
          <cell r="B90">
            <v>131400</v>
          </cell>
          <cell r="C90">
            <v>131401</v>
          </cell>
          <cell r="D90">
            <v>923272193</v>
          </cell>
        </row>
        <row r="91">
          <cell r="B91">
            <v>131401</v>
          </cell>
          <cell r="C91">
            <v>131401</v>
          </cell>
          <cell r="D91">
            <v>923272193</v>
          </cell>
        </row>
        <row r="92">
          <cell r="B92">
            <v>131401</v>
          </cell>
          <cell r="C92">
            <v>131401</v>
          </cell>
          <cell r="D92">
            <v>923272193</v>
          </cell>
        </row>
        <row r="93">
          <cell r="B93">
            <v>131402</v>
          </cell>
          <cell r="C93">
            <v>131402</v>
          </cell>
          <cell r="D93">
            <v>923272193</v>
          </cell>
        </row>
        <row r="94">
          <cell r="B94">
            <v>131500</v>
          </cell>
          <cell r="C94">
            <v>131500</v>
          </cell>
          <cell r="D94">
            <v>923272393</v>
          </cell>
        </row>
        <row r="95">
          <cell r="B95">
            <v>140100</v>
          </cell>
          <cell r="C95">
            <v>140100</v>
          </cell>
          <cell r="D95">
            <v>923272395</v>
          </cell>
        </row>
        <row r="96">
          <cell r="B96">
            <v>270993</v>
          </cell>
          <cell r="C96">
            <v>140100</v>
          </cell>
          <cell r="D96">
            <v>923272395</v>
          </cell>
        </row>
        <row r="97">
          <cell r="B97">
            <v>140101</v>
          </cell>
          <cell r="C97">
            <v>140101</v>
          </cell>
          <cell r="D97">
            <v>923272395</v>
          </cell>
        </row>
        <row r="98">
          <cell r="B98">
            <v>150101</v>
          </cell>
          <cell r="C98">
            <v>150101</v>
          </cell>
          <cell r="D98">
            <v>11100000</v>
          </cell>
        </row>
        <row r="99">
          <cell r="B99">
            <v>27090501</v>
          </cell>
          <cell r="C99">
            <v>150101</v>
          </cell>
          <cell r="D99">
            <v>11100000</v>
          </cell>
        </row>
        <row r="100">
          <cell r="B100">
            <v>150102</v>
          </cell>
          <cell r="C100">
            <v>150102</v>
          </cell>
          <cell r="D100">
            <v>11100000</v>
          </cell>
        </row>
        <row r="101">
          <cell r="B101">
            <v>27090502</v>
          </cell>
          <cell r="C101">
            <v>150102</v>
          </cell>
          <cell r="D101">
            <v>11100000</v>
          </cell>
        </row>
        <row r="102">
          <cell r="B102">
            <v>150103</v>
          </cell>
          <cell r="C102">
            <v>150103</v>
          </cell>
          <cell r="D102">
            <v>11100000</v>
          </cell>
        </row>
        <row r="103">
          <cell r="B103">
            <v>27090503</v>
          </cell>
          <cell r="C103">
            <v>150103</v>
          </cell>
          <cell r="D103">
            <v>11100000</v>
          </cell>
        </row>
        <row r="104">
          <cell r="B104">
            <v>150104</v>
          </cell>
          <cell r="C104">
            <v>150104</v>
          </cell>
          <cell r="D104">
            <v>11100000</v>
          </cell>
        </row>
        <row r="105">
          <cell r="B105">
            <v>270905</v>
          </cell>
          <cell r="C105">
            <v>150104</v>
          </cell>
          <cell r="D105">
            <v>11100000</v>
          </cell>
        </row>
        <row r="106">
          <cell r="B106">
            <v>27090504</v>
          </cell>
          <cell r="C106">
            <v>150104</v>
          </cell>
          <cell r="D106">
            <v>11100000</v>
          </cell>
        </row>
        <row r="107">
          <cell r="B107">
            <v>150105</v>
          </cell>
          <cell r="C107">
            <v>150105</v>
          </cell>
          <cell r="D107">
            <v>11100000</v>
          </cell>
        </row>
        <row r="108">
          <cell r="B108">
            <v>27090505</v>
          </cell>
          <cell r="C108">
            <v>150105</v>
          </cell>
          <cell r="D108">
            <v>11100000</v>
          </cell>
        </row>
        <row r="109">
          <cell r="B109">
            <v>150111</v>
          </cell>
          <cell r="C109">
            <v>150111</v>
          </cell>
          <cell r="D109">
            <v>11100000</v>
          </cell>
        </row>
        <row r="110">
          <cell r="B110">
            <v>121275</v>
          </cell>
          <cell r="C110">
            <v>150112</v>
          </cell>
          <cell r="D110">
            <v>11100000</v>
          </cell>
        </row>
        <row r="111">
          <cell r="B111">
            <v>150112</v>
          </cell>
          <cell r="C111">
            <v>150112</v>
          </cell>
          <cell r="D111">
            <v>11100000</v>
          </cell>
        </row>
        <row r="112">
          <cell r="B112">
            <v>150300</v>
          </cell>
          <cell r="C112">
            <v>150300</v>
          </cell>
          <cell r="D112">
            <v>40600000</v>
          </cell>
        </row>
        <row r="113">
          <cell r="B113">
            <v>150700</v>
          </cell>
          <cell r="C113">
            <v>150700</v>
          </cell>
          <cell r="D113">
            <v>20100000</v>
          </cell>
        </row>
        <row r="114">
          <cell r="B114">
            <v>150800</v>
          </cell>
          <cell r="C114">
            <v>150800</v>
          </cell>
          <cell r="D114">
            <v>21900000</v>
          </cell>
        </row>
        <row r="115">
          <cell r="B115">
            <v>151100</v>
          </cell>
          <cell r="C115">
            <v>151100</v>
          </cell>
          <cell r="D115">
            <v>40700000</v>
          </cell>
        </row>
        <row r="116">
          <cell r="B116">
            <v>121245</v>
          </cell>
          <cell r="C116">
            <v>151600</v>
          </cell>
          <cell r="D116">
            <v>825000000</v>
          </cell>
        </row>
        <row r="117">
          <cell r="B117">
            <v>151600</v>
          </cell>
          <cell r="C117">
            <v>151600</v>
          </cell>
          <cell r="D117">
            <v>825000000</v>
          </cell>
        </row>
        <row r="118">
          <cell r="B118">
            <v>27090509</v>
          </cell>
          <cell r="C118">
            <v>151600</v>
          </cell>
          <cell r="D118">
            <v>825000000</v>
          </cell>
        </row>
        <row r="119">
          <cell r="B119">
            <v>27095009</v>
          </cell>
          <cell r="C119">
            <v>151600</v>
          </cell>
          <cell r="D119">
            <v>825000000</v>
          </cell>
        </row>
        <row r="120">
          <cell r="B120">
            <v>151900</v>
          </cell>
          <cell r="C120">
            <v>151900</v>
          </cell>
          <cell r="D120">
            <v>70300000</v>
          </cell>
        </row>
        <row r="121">
          <cell r="B121">
            <v>121216</v>
          </cell>
          <cell r="C121">
            <v>160101</v>
          </cell>
          <cell r="D121">
            <v>12300000</v>
          </cell>
        </row>
        <row r="122">
          <cell r="B122">
            <v>121217</v>
          </cell>
          <cell r="C122">
            <v>160101</v>
          </cell>
          <cell r="D122">
            <v>12300000</v>
          </cell>
        </row>
        <row r="123">
          <cell r="B123" t="str">
            <v>160101</v>
          </cell>
          <cell r="C123" t="str">
            <v>160101</v>
          </cell>
          <cell r="D123">
            <v>12300000</v>
          </cell>
        </row>
        <row r="124">
          <cell r="B124">
            <v>160102</v>
          </cell>
          <cell r="C124">
            <v>160102</v>
          </cell>
          <cell r="D124">
            <v>12300000</v>
          </cell>
        </row>
        <row r="125">
          <cell r="B125">
            <v>121255</v>
          </cell>
          <cell r="C125">
            <v>170101</v>
          </cell>
          <cell r="D125">
            <v>10900000</v>
          </cell>
        </row>
        <row r="126">
          <cell r="B126">
            <v>170101</v>
          </cell>
          <cell r="C126">
            <v>170101</v>
          </cell>
          <cell r="D126">
            <v>10900000</v>
          </cell>
        </row>
        <row r="127">
          <cell r="B127">
            <v>270203</v>
          </cell>
          <cell r="C127">
            <v>170101</v>
          </cell>
          <cell r="D127">
            <v>10900000</v>
          </cell>
        </row>
        <row r="128">
          <cell r="B128">
            <v>270219</v>
          </cell>
          <cell r="C128">
            <v>170101</v>
          </cell>
          <cell r="D128">
            <v>10900000</v>
          </cell>
        </row>
        <row r="129">
          <cell r="B129">
            <v>270503</v>
          </cell>
          <cell r="C129">
            <v>170101</v>
          </cell>
          <cell r="D129">
            <v>10900000</v>
          </cell>
        </row>
        <row r="130">
          <cell r="B130">
            <v>270903</v>
          </cell>
          <cell r="C130">
            <v>170101</v>
          </cell>
          <cell r="D130">
            <v>10900000</v>
          </cell>
        </row>
        <row r="131">
          <cell r="B131">
            <v>170105</v>
          </cell>
          <cell r="C131">
            <v>170105</v>
          </cell>
          <cell r="D131">
            <v>10900000</v>
          </cell>
        </row>
        <row r="132">
          <cell r="B132">
            <v>171700</v>
          </cell>
          <cell r="C132">
            <v>170106</v>
          </cell>
          <cell r="D132" t="str">
            <v>923272711</v>
          </cell>
        </row>
        <row r="133">
          <cell r="B133">
            <v>170200</v>
          </cell>
          <cell r="C133">
            <v>170200</v>
          </cell>
          <cell r="D133">
            <v>23800000</v>
          </cell>
        </row>
        <row r="134">
          <cell r="B134">
            <v>171300</v>
          </cell>
          <cell r="C134">
            <v>171300</v>
          </cell>
          <cell r="D134">
            <v>98100000</v>
          </cell>
        </row>
        <row r="135">
          <cell r="B135">
            <v>171500</v>
          </cell>
          <cell r="C135">
            <v>171500</v>
          </cell>
          <cell r="D135">
            <v>923272426</v>
          </cell>
        </row>
        <row r="136">
          <cell r="B136">
            <v>171600</v>
          </cell>
          <cell r="C136">
            <v>171600</v>
          </cell>
          <cell r="D136">
            <v>923272441</v>
          </cell>
        </row>
        <row r="137">
          <cell r="B137">
            <v>190101</v>
          </cell>
          <cell r="C137">
            <v>190101</v>
          </cell>
          <cell r="D137">
            <v>923272421</v>
          </cell>
        </row>
        <row r="138">
          <cell r="B138">
            <v>19010101</v>
          </cell>
          <cell r="C138">
            <v>190101</v>
          </cell>
          <cell r="D138">
            <v>923272421</v>
          </cell>
        </row>
        <row r="139">
          <cell r="B139">
            <v>19010102</v>
          </cell>
          <cell r="C139">
            <v>190101</v>
          </cell>
          <cell r="D139">
            <v>923272421</v>
          </cell>
        </row>
        <row r="140">
          <cell r="B140">
            <v>19010103</v>
          </cell>
          <cell r="C140">
            <v>190101</v>
          </cell>
          <cell r="D140">
            <v>923272421</v>
          </cell>
        </row>
        <row r="141">
          <cell r="B141">
            <v>190106</v>
          </cell>
          <cell r="C141">
            <v>190106</v>
          </cell>
          <cell r="D141">
            <v>67800000</v>
          </cell>
        </row>
        <row r="142">
          <cell r="B142">
            <v>190109</v>
          </cell>
          <cell r="C142">
            <v>190109</v>
          </cell>
          <cell r="D142">
            <v>25400000</v>
          </cell>
        </row>
        <row r="143">
          <cell r="B143">
            <v>190110</v>
          </cell>
          <cell r="C143">
            <v>190110</v>
          </cell>
          <cell r="D143">
            <v>26668000</v>
          </cell>
        </row>
        <row r="144">
          <cell r="B144">
            <v>190111</v>
          </cell>
          <cell r="C144">
            <v>190111</v>
          </cell>
          <cell r="D144">
            <v>26525000</v>
          </cell>
        </row>
        <row r="145">
          <cell r="B145">
            <v>190112</v>
          </cell>
          <cell r="C145">
            <v>190112</v>
          </cell>
          <cell r="D145">
            <v>824700000</v>
          </cell>
        </row>
        <row r="146">
          <cell r="B146">
            <v>190113</v>
          </cell>
          <cell r="C146">
            <v>190113</v>
          </cell>
          <cell r="D146">
            <v>82700000</v>
          </cell>
        </row>
        <row r="147">
          <cell r="B147">
            <v>190114</v>
          </cell>
          <cell r="C147">
            <v>190114</v>
          </cell>
          <cell r="D147">
            <v>923272429</v>
          </cell>
        </row>
        <row r="148">
          <cell r="B148">
            <v>190300</v>
          </cell>
          <cell r="C148">
            <v>190300</v>
          </cell>
          <cell r="D148">
            <v>25900000</v>
          </cell>
        </row>
        <row r="149">
          <cell r="B149">
            <v>121285</v>
          </cell>
          <cell r="C149">
            <v>191000</v>
          </cell>
          <cell r="D149">
            <v>825900000</v>
          </cell>
        </row>
        <row r="150">
          <cell r="B150">
            <v>191000</v>
          </cell>
          <cell r="C150">
            <v>191000</v>
          </cell>
          <cell r="D150">
            <v>825900000</v>
          </cell>
        </row>
        <row r="151">
          <cell r="B151">
            <v>360800</v>
          </cell>
          <cell r="C151">
            <v>191000</v>
          </cell>
          <cell r="D151">
            <v>825900000</v>
          </cell>
        </row>
        <row r="152">
          <cell r="B152">
            <v>191200</v>
          </cell>
          <cell r="C152">
            <v>191200</v>
          </cell>
          <cell r="D152">
            <v>825200000</v>
          </cell>
        </row>
        <row r="153">
          <cell r="B153">
            <v>191302</v>
          </cell>
          <cell r="C153">
            <v>191302</v>
          </cell>
          <cell r="D153">
            <v>71200000</v>
          </cell>
        </row>
        <row r="154">
          <cell r="B154">
            <v>191401</v>
          </cell>
          <cell r="C154">
            <v>191401</v>
          </cell>
          <cell r="D154">
            <v>72100000</v>
          </cell>
        </row>
        <row r="155">
          <cell r="B155">
            <v>191402</v>
          </cell>
          <cell r="C155">
            <v>191402</v>
          </cell>
          <cell r="D155">
            <v>72100000</v>
          </cell>
        </row>
        <row r="156">
          <cell r="B156">
            <v>191500</v>
          </cell>
          <cell r="C156">
            <v>191500</v>
          </cell>
          <cell r="D156">
            <v>923272018</v>
          </cell>
        </row>
        <row r="157">
          <cell r="B157">
            <v>210101</v>
          </cell>
          <cell r="C157">
            <v>210101</v>
          </cell>
          <cell r="D157">
            <v>11700000</v>
          </cell>
        </row>
        <row r="158">
          <cell r="B158">
            <v>210300</v>
          </cell>
          <cell r="C158">
            <v>210300</v>
          </cell>
          <cell r="D158">
            <v>25200000</v>
          </cell>
        </row>
        <row r="159">
          <cell r="B159">
            <v>211000</v>
          </cell>
          <cell r="C159">
            <v>211000</v>
          </cell>
          <cell r="D159">
            <v>36900000</v>
          </cell>
        </row>
        <row r="160">
          <cell r="B160">
            <v>211100</v>
          </cell>
          <cell r="C160">
            <v>211100</v>
          </cell>
          <cell r="D160">
            <v>14500000</v>
          </cell>
        </row>
        <row r="161">
          <cell r="B161">
            <v>211200</v>
          </cell>
          <cell r="C161">
            <v>211200</v>
          </cell>
          <cell r="D161">
            <v>923272460</v>
          </cell>
        </row>
        <row r="162">
          <cell r="B162">
            <v>200107</v>
          </cell>
          <cell r="C162">
            <v>220101</v>
          </cell>
          <cell r="D162">
            <v>11300000</v>
          </cell>
        </row>
        <row r="163">
          <cell r="B163">
            <v>220101</v>
          </cell>
          <cell r="C163">
            <v>220101</v>
          </cell>
          <cell r="D163">
            <v>11300000</v>
          </cell>
        </row>
        <row r="164">
          <cell r="B164">
            <v>270207</v>
          </cell>
          <cell r="C164">
            <v>220101</v>
          </cell>
          <cell r="D164">
            <v>11300000</v>
          </cell>
        </row>
        <row r="165">
          <cell r="B165">
            <v>270907</v>
          </cell>
          <cell r="C165">
            <v>220101</v>
          </cell>
          <cell r="D165">
            <v>11300000</v>
          </cell>
        </row>
        <row r="166">
          <cell r="B166">
            <v>220114</v>
          </cell>
          <cell r="C166">
            <v>220114</v>
          </cell>
          <cell r="D166">
            <v>11300000</v>
          </cell>
        </row>
        <row r="167">
          <cell r="B167">
            <v>220118</v>
          </cell>
          <cell r="C167">
            <v>220118</v>
          </cell>
          <cell r="D167">
            <v>11300000</v>
          </cell>
        </row>
        <row r="168">
          <cell r="B168">
            <v>220900</v>
          </cell>
          <cell r="C168">
            <v>220900</v>
          </cell>
          <cell r="D168">
            <v>26000000</v>
          </cell>
        </row>
        <row r="169">
          <cell r="B169">
            <v>221000</v>
          </cell>
          <cell r="C169">
            <v>221000</v>
          </cell>
          <cell r="D169">
            <v>25800000</v>
          </cell>
        </row>
        <row r="170">
          <cell r="B170">
            <v>223400</v>
          </cell>
          <cell r="C170">
            <v>223400</v>
          </cell>
          <cell r="D170">
            <v>823600000</v>
          </cell>
        </row>
        <row r="171">
          <cell r="B171">
            <v>223500</v>
          </cell>
          <cell r="C171">
            <v>223500</v>
          </cell>
          <cell r="D171">
            <v>824454000</v>
          </cell>
        </row>
        <row r="172">
          <cell r="B172">
            <v>223700</v>
          </cell>
          <cell r="C172">
            <v>223700</v>
          </cell>
          <cell r="D172">
            <v>823847000</v>
          </cell>
        </row>
        <row r="173">
          <cell r="B173">
            <v>223800</v>
          </cell>
          <cell r="C173">
            <v>223800</v>
          </cell>
          <cell r="D173">
            <v>823488000</v>
          </cell>
        </row>
        <row r="174">
          <cell r="B174">
            <v>223900</v>
          </cell>
          <cell r="C174">
            <v>223900</v>
          </cell>
          <cell r="D174">
            <v>825544000</v>
          </cell>
        </row>
        <row r="175">
          <cell r="B175">
            <v>224000</v>
          </cell>
          <cell r="C175">
            <v>224000</v>
          </cell>
          <cell r="D175">
            <v>824276000</v>
          </cell>
        </row>
        <row r="176">
          <cell r="B176">
            <v>224100</v>
          </cell>
          <cell r="C176">
            <v>224100</v>
          </cell>
          <cell r="D176">
            <v>825873000</v>
          </cell>
        </row>
        <row r="177">
          <cell r="B177">
            <v>224200</v>
          </cell>
          <cell r="C177">
            <v>224200</v>
          </cell>
          <cell r="D177">
            <v>825676000</v>
          </cell>
        </row>
        <row r="178">
          <cell r="B178">
            <v>224300</v>
          </cell>
          <cell r="C178">
            <v>224300</v>
          </cell>
          <cell r="D178">
            <v>825717000</v>
          </cell>
        </row>
        <row r="179">
          <cell r="B179">
            <v>230101</v>
          </cell>
          <cell r="C179">
            <v>230101</v>
          </cell>
          <cell r="D179">
            <v>11000000</v>
          </cell>
        </row>
        <row r="180">
          <cell r="B180">
            <v>230101</v>
          </cell>
          <cell r="C180">
            <v>230101</v>
          </cell>
          <cell r="D180">
            <v>11000000</v>
          </cell>
        </row>
        <row r="181">
          <cell r="B181">
            <v>230103</v>
          </cell>
          <cell r="C181">
            <v>230103</v>
          </cell>
          <cell r="D181">
            <v>829700000</v>
          </cell>
        </row>
        <row r="182">
          <cell r="B182">
            <v>230600</v>
          </cell>
          <cell r="C182">
            <v>230600</v>
          </cell>
          <cell r="D182">
            <v>820200000</v>
          </cell>
        </row>
        <row r="183">
          <cell r="B183">
            <v>230700</v>
          </cell>
          <cell r="C183">
            <v>230700</v>
          </cell>
          <cell r="D183">
            <v>39500000</v>
          </cell>
        </row>
        <row r="184">
          <cell r="B184">
            <v>121270</v>
          </cell>
          <cell r="C184">
            <v>240101</v>
          </cell>
          <cell r="D184">
            <v>11800000</v>
          </cell>
        </row>
        <row r="185">
          <cell r="B185">
            <v>121265</v>
          </cell>
          <cell r="C185">
            <v>240101</v>
          </cell>
          <cell r="D185">
            <v>11800000</v>
          </cell>
        </row>
        <row r="186">
          <cell r="B186">
            <v>121268</v>
          </cell>
          <cell r="C186">
            <v>240101</v>
          </cell>
          <cell r="D186">
            <v>11800000</v>
          </cell>
        </row>
        <row r="187">
          <cell r="B187">
            <v>240101</v>
          </cell>
          <cell r="C187">
            <v>240101</v>
          </cell>
          <cell r="D187">
            <v>11800000</v>
          </cell>
        </row>
        <row r="188">
          <cell r="B188">
            <v>121272</v>
          </cell>
          <cell r="C188">
            <v>240101</v>
          </cell>
          <cell r="D188">
            <v>11800000</v>
          </cell>
        </row>
        <row r="189">
          <cell r="B189">
            <v>121274</v>
          </cell>
          <cell r="C189">
            <v>240101</v>
          </cell>
          <cell r="D189">
            <v>11800000</v>
          </cell>
        </row>
        <row r="190">
          <cell r="B190">
            <v>240104</v>
          </cell>
          <cell r="C190">
            <v>240104</v>
          </cell>
          <cell r="D190">
            <v>828200000</v>
          </cell>
        </row>
        <row r="191">
          <cell r="B191">
            <v>240105</v>
          </cell>
          <cell r="C191">
            <v>240105</v>
          </cell>
          <cell r="D191">
            <v>34300000</v>
          </cell>
        </row>
        <row r="192">
          <cell r="B192">
            <v>240200</v>
          </cell>
          <cell r="C192">
            <v>240200</v>
          </cell>
          <cell r="D192">
            <v>23500000</v>
          </cell>
        </row>
        <row r="193">
          <cell r="B193">
            <v>240200</v>
          </cell>
          <cell r="C193">
            <v>240200</v>
          </cell>
          <cell r="D193">
            <v>23500000</v>
          </cell>
        </row>
        <row r="194">
          <cell r="B194">
            <v>270922</v>
          </cell>
          <cell r="C194">
            <v>240200</v>
          </cell>
          <cell r="D194">
            <v>23500000</v>
          </cell>
        </row>
        <row r="195">
          <cell r="B195">
            <v>241200</v>
          </cell>
          <cell r="C195">
            <v>241200</v>
          </cell>
          <cell r="D195">
            <v>22100000</v>
          </cell>
        </row>
        <row r="196">
          <cell r="B196">
            <v>241300</v>
          </cell>
          <cell r="C196">
            <v>241300</v>
          </cell>
          <cell r="D196">
            <v>14300000</v>
          </cell>
        </row>
        <row r="197">
          <cell r="B197">
            <v>121225</v>
          </cell>
          <cell r="C197">
            <v>250101</v>
          </cell>
          <cell r="D197">
            <v>12200000</v>
          </cell>
        </row>
        <row r="198">
          <cell r="B198">
            <v>250101</v>
          </cell>
          <cell r="C198">
            <v>250101</v>
          </cell>
          <cell r="D198">
            <v>12200000</v>
          </cell>
        </row>
        <row r="199">
          <cell r="B199">
            <v>250105</v>
          </cell>
          <cell r="C199">
            <v>250105</v>
          </cell>
          <cell r="D199">
            <v>12200000</v>
          </cell>
        </row>
        <row r="200">
          <cell r="B200">
            <v>250200</v>
          </cell>
          <cell r="C200">
            <v>250200</v>
          </cell>
          <cell r="D200">
            <v>822400000</v>
          </cell>
        </row>
        <row r="201">
          <cell r="B201">
            <v>200102</v>
          </cell>
          <cell r="C201">
            <v>260101</v>
          </cell>
          <cell r="D201">
            <v>10200000</v>
          </cell>
        </row>
        <row r="202">
          <cell r="B202">
            <v>260101</v>
          </cell>
          <cell r="C202">
            <v>260101</v>
          </cell>
          <cell r="D202">
            <v>10200000</v>
          </cell>
        </row>
        <row r="203">
          <cell r="B203">
            <v>260200</v>
          </cell>
          <cell r="C203">
            <v>260200</v>
          </cell>
          <cell r="D203">
            <v>824900000</v>
          </cell>
        </row>
        <row r="204">
          <cell r="B204">
            <v>270102</v>
          </cell>
          <cell r="C204">
            <v>270102</v>
          </cell>
          <cell r="D204">
            <v>12400000</v>
          </cell>
        </row>
        <row r="205">
          <cell r="B205">
            <v>270102</v>
          </cell>
          <cell r="C205">
            <v>270102</v>
          </cell>
          <cell r="D205">
            <v>12400000</v>
          </cell>
        </row>
        <row r="206">
          <cell r="B206">
            <v>270214</v>
          </cell>
          <cell r="C206">
            <v>270102</v>
          </cell>
          <cell r="D206">
            <v>12400000</v>
          </cell>
        </row>
        <row r="207">
          <cell r="B207">
            <v>270514</v>
          </cell>
          <cell r="C207">
            <v>270102</v>
          </cell>
          <cell r="D207">
            <v>12400000</v>
          </cell>
        </row>
        <row r="208">
          <cell r="B208">
            <v>270914</v>
          </cell>
          <cell r="C208">
            <v>270102</v>
          </cell>
          <cell r="D208">
            <v>12400000</v>
          </cell>
        </row>
        <row r="209">
          <cell r="B209">
            <v>501101</v>
          </cell>
          <cell r="C209">
            <v>270102</v>
          </cell>
          <cell r="D209">
            <v>12400000</v>
          </cell>
        </row>
        <row r="210">
          <cell r="B210">
            <v>501103</v>
          </cell>
          <cell r="C210">
            <v>270102</v>
          </cell>
          <cell r="D210">
            <v>12400000</v>
          </cell>
        </row>
        <row r="211">
          <cell r="B211">
            <v>501106</v>
          </cell>
          <cell r="C211">
            <v>270102</v>
          </cell>
          <cell r="D211">
            <v>12400000</v>
          </cell>
        </row>
        <row r="212">
          <cell r="B212">
            <v>501107</v>
          </cell>
          <cell r="C212">
            <v>270102</v>
          </cell>
          <cell r="D212">
            <v>12400000</v>
          </cell>
        </row>
        <row r="213">
          <cell r="B213">
            <v>601103</v>
          </cell>
          <cell r="C213">
            <v>270102</v>
          </cell>
          <cell r="D213">
            <v>12400000</v>
          </cell>
        </row>
        <row r="214">
          <cell r="B214">
            <v>601106</v>
          </cell>
          <cell r="C214">
            <v>270102</v>
          </cell>
          <cell r="D214">
            <v>12400000</v>
          </cell>
        </row>
        <row r="215">
          <cell r="B215">
            <v>601107</v>
          </cell>
          <cell r="C215">
            <v>270102</v>
          </cell>
          <cell r="D215">
            <v>12400000</v>
          </cell>
        </row>
        <row r="216">
          <cell r="B216">
            <v>601128</v>
          </cell>
          <cell r="C216">
            <v>270102</v>
          </cell>
          <cell r="D216">
            <v>12400000</v>
          </cell>
        </row>
        <row r="217">
          <cell r="B217">
            <v>601130</v>
          </cell>
          <cell r="C217">
            <v>270102</v>
          </cell>
          <cell r="D217">
            <v>12400000</v>
          </cell>
        </row>
        <row r="218">
          <cell r="B218">
            <v>50110202</v>
          </cell>
          <cell r="C218">
            <v>270102</v>
          </cell>
          <cell r="D218">
            <v>12400000</v>
          </cell>
        </row>
        <row r="219">
          <cell r="B219">
            <v>50110401</v>
          </cell>
          <cell r="C219">
            <v>270102</v>
          </cell>
          <cell r="D219">
            <v>12400000</v>
          </cell>
        </row>
        <row r="220">
          <cell r="B220">
            <v>60110202</v>
          </cell>
          <cell r="C220">
            <v>270102</v>
          </cell>
          <cell r="D220">
            <v>12400000</v>
          </cell>
        </row>
        <row r="221">
          <cell r="B221">
            <v>60110401</v>
          </cell>
          <cell r="C221">
            <v>270102</v>
          </cell>
          <cell r="D221">
            <v>12400000</v>
          </cell>
        </row>
        <row r="222">
          <cell r="B222">
            <v>121204</v>
          </cell>
          <cell r="C222">
            <v>270102</v>
          </cell>
          <cell r="D222">
            <v>12400000</v>
          </cell>
        </row>
        <row r="223">
          <cell r="B223">
            <v>270103</v>
          </cell>
          <cell r="C223">
            <v>270103</v>
          </cell>
          <cell r="D223">
            <v>12400000</v>
          </cell>
        </row>
        <row r="224">
          <cell r="B224">
            <v>270104</v>
          </cell>
          <cell r="C224">
            <v>270104</v>
          </cell>
          <cell r="D224">
            <v>12400000</v>
          </cell>
        </row>
        <row r="225">
          <cell r="B225">
            <v>270105</v>
          </cell>
          <cell r="C225">
            <v>270105</v>
          </cell>
          <cell r="D225">
            <v>12400000</v>
          </cell>
        </row>
        <row r="226">
          <cell r="B226">
            <v>270108</v>
          </cell>
          <cell r="C226">
            <v>270108</v>
          </cell>
          <cell r="D226">
            <v>12400000</v>
          </cell>
        </row>
        <row r="227">
          <cell r="B227">
            <v>270108</v>
          </cell>
          <cell r="C227">
            <v>270108</v>
          </cell>
          <cell r="D227">
            <v>12400000</v>
          </cell>
        </row>
        <row r="228">
          <cell r="B228">
            <v>270980</v>
          </cell>
          <cell r="C228">
            <v>280101</v>
          </cell>
          <cell r="D228">
            <v>13200000</v>
          </cell>
        </row>
        <row r="229">
          <cell r="B229">
            <v>280101</v>
          </cell>
          <cell r="C229">
            <v>280101</v>
          </cell>
          <cell r="D229">
            <v>13200000</v>
          </cell>
        </row>
        <row r="230">
          <cell r="B230">
            <v>280102</v>
          </cell>
          <cell r="C230">
            <v>280102</v>
          </cell>
          <cell r="D230">
            <v>13200000</v>
          </cell>
        </row>
        <row r="231">
          <cell r="B231">
            <v>121250</v>
          </cell>
          <cell r="C231">
            <v>290101</v>
          </cell>
          <cell r="D231">
            <v>13700000</v>
          </cell>
        </row>
        <row r="232">
          <cell r="B232">
            <v>270544</v>
          </cell>
          <cell r="C232">
            <v>290101</v>
          </cell>
          <cell r="D232">
            <v>13700000</v>
          </cell>
        </row>
        <row r="233">
          <cell r="B233">
            <v>270944</v>
          </cell>
          <cell r="C233">
            <v>290101</v>
          </cell>
          <cell r="D233">
            <v>13700000</v>
          </cell>
        </row>
        <row r="234">
          <cell r="B234">
            <v>270947</v>
          </cell>
          <cell r="C234">
            <v>290101</v>
          </cell>
          <cell r="D234">
            <v>13700000</v>
          </cell>
        </row>
        <row r="235">
          <cell r="B235">
            <v>290101</v>
          </cell>
          <cell r="C235">
            <v>290101</v>
          </cell>
          <cell r="D235">
            <v>13700000</v>
          </cell>
        </row>
        <row r="236">
          <cell r="B236">
            <v>290200</v>
          </cell>
          <cell r="C236">
            <v>290200</v>
          </cell>
          <cell r="D236">
            <v>822600000</v>
          </cell>
        </row>
        <row r="237">
          <cell r="B237">
            <v>270541</v>
          </cell>
          <cell r="C237">
            <v>320101</v>
          </cell>
          <cell r="D237">
            <v>96500000</v>
          </cell>
        </row>
        <row r="238">
          <cell r="B238">
            <v>320101</v>
          </cell>
          <cell r="C238">
            <v>320101</v>
          </cell>
          <cell r="D238">
            <v>96500000</v>
          </cell>
        </row>
        <row r="239">
          <cell r="B239">
            <v>320101</v>
          </cell>
          <cell r="C239">
            <v>320101</v>
          </cell>
          <cell r="D239">
            <v>96500000</v>
          </cell>
        </row>
        <row r="240">
          <cell r="B240">
            <v>320200</v>
          </cell>
          <cell r="C240">
            <v>320200</v>
          </cell>
          <cell r="D240">
            <v>825400000</v>
          </cell>
        </row>
        <row r="241">
          <cell r="B241">
            <v>320800</v>
          </cell>
          <cell r="C241">
            <v>320800</v>
          </cell>
          <cell r="D241">
            <v>820923000</v>
          </cell>
        </row>
        <row r="242">
          <cell r="B242">
            <v>320900</v>
          </cell>
          <cell r="C242">
            <v>320900</v>
          </cell>
          <cell r="D242">
            <v>21263000</v>
          </cell>
        </row>
        <row r="243">
          <cell r="B243">
            <v>321200</v>
          </cell>
          <cell r="C243">
            <v>321200</v>
          </cell>
          <cell r="D243">
            <v>21527000</v>
          </cell>
        </row>
        <row r="244">
          <cell r="B244">
            <v>321500</v>
          </cell>
          <cell r="C244">
            <v>321500</v>
          </cell>
          <cell r="D244">
            <v>29566000</v>
          </cell>
        </row>
        <row r="245">
          <cell r="B245">
            <v>321600</v>
          </cell>
          <cell r="C245">
            <v>321600</v>
          </cell>
          <cell r="D245">
            <v>20752000</v>
          </cell>
        </row>
        <row r="246">
          <cell r="B246">
            <v>321900</v>
          </cell>
          <cell r="C246">
            <v>321900</v>
          </cell>
          <cell r="D246">
            <v>25120000</v>
          </cell>
        </row>
        <row r="247">
          <cell r="B247">
            <v>322100</v>
          </cell>
          <cell r="C247">
            <v>322100</v>
          </cell>
          <cell r="D247">
            <v>820819000</v>
          </cell>
        </row>
        <row r="248">
          <cell r="B248">
            <v>322200</v>
          </cell>
          <cell r="C248">
            <v>322200</v>
          </cell>
          <cell r="D248">
            <v>821347000</v>
          </cell>
        </row>
        <row r="249">
          <cell r="B249">
            <v>322300</v>
          </cell>
          <cell r="C249">
            <v>322300</v>
          </cell>
          <cell r="D249">
            <v>827386000</v>
          </cell>
        </row>
        <row r="250">
          <cell r="B250">
            <v>322400</v>
          </cell>
          <cell r="C250">
            <v>322400</v>
          </cell>
          <cell r="D250">
            <v>827294000</v>
          </cell>
        </row>
        <row r="251">
          <cell r="B251">
            <v>322800</v>
          </cell>
          <cell r="C251">
            <v>322800</v>
          </cell>
          <cell r="D251">
            <v>827770000</v>
          </cell>
        </row>
        <row r="252">
          <cell r="B252">
            <v>323000</v>
          </cell>
          <cell r="C252">
            <v>323000</v>
          </cell>
          <cell r="D252">
            <v>826270000</v>
          </cell>
        </row>
        <row r="253">
          <cell r="B253">
            <v>323100</v>
          </cell>
          <cell r="C253">
            <v>323100</v>
          </cell>
          <cell r="D253">
            <v>826341000</v>
          </cell>
        </row>
        <row r="254">
          <cell r="B254">
            <v>323500</v>
          </cell>
          <cell r="C254">
            <v>323500</v>
          </cell>
          <cell r="D254">
            <v>826715000</v>
          </cell>
        </row>
        <row r="255">
          <cell r="B255">
            <v>323600</v>
          </cell>
          <cell r="C255">
            <v>323600</v>
          </cell>
          <cell r="D255">
            <v>826815000</v>
          </cell>
        </row>
        <row r="256">
          <cell r="B256">
            <v>323800</v>
          </cell>
          <cell r="C256">
            <v>323800</v>
          </cell>
          <cell r="D256">
            <v>827013000</v>
          </cell>
        </row>
        <row r="257">
          <cell r="B257">
            <v>323900</v>
          </cell>
          <cell r="C257">
            <v>323900</v>
          </cell>
          <cell r="D257">
            <v>827113000</v>
          </cell>
        </row>
        <row r="258">
          <cell r="B258">
            <v>324000</v>
          </cell>
          <cell r="C258">
            <v>324000</v>
          </cell>
          <cell r="D258">
            <v>41600000</v>
          </cell>
        </row>
        <row r="259">
          <cell r="B259">
            <v>121290</v>
          </cell>
          <cell r="C259">
            <v>330101</v>
          </cell>
          <cell r="D259">
            <v>14100000</v>
          </cell>
        </row>
        <row r="260">
          <cell r="B260">
            <v>270919</v>
          </cell>
          <cell r="C260">
            <v>330101</v>
          </cell>
          <cell r="D260">
            <v>14100000</v>
          </cell>
        </row>
        <row r="261">
          <cell r="B261">
            <v>330101</v>
          </cell>
          <cell r="C261">
            <v>330101</v>
          </cell>
          <cell r="D261">
            <v>14100000</v>
          </cell>
        </row>
        <row r="262">
          <cell r="B262">
            <v>330400</v>
          </cell>
          <cell r="C262">
            <v>330400</v>
          </cell>
          <cell r="D262">
            <v>822300000</v>
          </cell>
        </row>
        <row r="263">
          <cell r="B263">
            <v>330500</v>
          </cell>
          <cell r="C263">
            <v>330500</v>
          </cell>
          <cell r="D263">
            <v>24300000</v>
          </cell>
        </row>
        <row r="264">
          <cell r="B264">
            <v>330700</v>
          </cell>
          <cell r="C264">
            <v>330700</v>
          </cell>
          <cell r="D264">
            <v>23700000</v>
          </cell>
        </row>
        <row r="265">
          <cell r="B265">
            <v>121286</v>
          </cell>
          <cell r="C265">
            <v>340101</v>
          </cell>
          <cell r="D265">
            <v>80200000</v>
          </cell>
        </row>
        <row r="266">
          <cell r="B266">
            <v>340101</v>
          </cell>
          <cell r="C266">
            <v>340101</v>
          </cell>
          <cell r="D266">
            <v>80200000</v>
          </cell>
        </row>
        <row r="267">
          <cell r="B267">
            <v>121203</v>
          </cell>
          <cell r="C267">
            <v>350101</v>
          </cell>
          <cell r="D267">
            <v>96200000</v>
          </cell>
        </row>
        <row r="268">
          <cell r="B268">
            <v>121230</v>
          </cell>
          <cell r="C268">
            <v>350101</v>
          </cell>
          <cell r="D268">
            <v>96200000</v>
          </cell>
        </row>
        <row r="269">
          <cell r="B269">
            <v>121240</v>
          </cell>
          <cell r="C269">
            <v>350101</v>
          </cell>
          <cell r="D269">
            <v>96200000</v>
          </cell>
        </row>
        <row r="270">
          <cell r="B270">
            <v>121295</v>
          </cell>
          <cell r="C270">
            <v>350101</v>
          </cell>
          <cell r="D270">
            <v>96200000</v>
          </cell>
        </row>
        <row r="271">
          <cell r="B271">
            <v>200130</v>
          </cell>
          <cell r="C271">
            <v>350101</v>
          </cell>
          <cell r="D271">
            <v>96200000</v>
          </cell>
        </row>
        <row r="272">
          <cell r="B272">
            <v>270206</v>
          </cell>
          <cell r="C272">
            <v>350101</v>
          </cell>
          <cell r="D272">
            <v>96200000</v>
          </cell>
        </row>
        <row r="273">
          <cell r="B273">
            <v>270506</v>
          </cell>
          <cell r="C273">
            <v>350101</v>
          </cell>
          <cell r="D273">
            <v>96200000</v>
          </cell>
        </row>
        <row r="274">
          <cell r="B274">
            <v>270906</v>
          </cell>
          <cell r="C274">
            <v>350101</v>
          </cell>
          <cell r="D274">
            <v>96200000</v>
          </cell>
        </row>
        <row r="275">
          <cell r="B275">
            <v>350101</v>
          </cell>
          <cell r="C275">
            <v>350101</v>
          </cell>
          <cell r="D275">
            <v>96200000</v>
          </cell>
        </row>
        <row r="276">
          <cell r="B276">
            <v>500101</v>
          </cell>
          <cell r="C276">
            <v>350101</v>
          </cell>
          <cell r="D276">
            <v>96200000</v>
          </cell>
        </row>
        <row r="277">
          <cell r="B277">
            <v>500102</v>
          </cell>
          <cell r="C277">
            <v>350101</v>
          </cell>
          <cell r="D277">
            <v>96200000</v>
          </cell>
        </row>
        <row r="278">
          <cell r="B278">
            <v>500103</v>
          </cell>
          <cell r="C278">
            <v>350101</v>
          </cell>
          <cell r="D278">
            <v>96200000</v>
          </cell>
        </row>
        <row r="279">
          <cell r="B279">
            <v>350102</v>
          </cell>
          <cell r="C279">
            <v>350102</v>
          </cell>
          <cell r="D279">
            <v>96200000</v>
          </cell>
        </row>
        <row r="280">
          <cell r="B280">
            <v>350200</v>
          </cell>
          <cell r="C280">
            <v>350200</v>
          </cell>
          <cell r="D280">
            <v>13000000</v>
          </cell>
        </row>
        <row r="281">
          <cell r="B281">
            <v>350300</v>
          </cell>
          <cell r="C281">
            <v>350300</v>
          </cell>
          <cell r="D281">
            <v>12800000</v>
          </cell>
        </row>
        <row r="282">
          <cell r="B282">
            <v>350103</v>
          </cell>
          <cell r="C282">
            <v>350300</v>
          </cell>
          <cell r="D282">
            <v>12800000</v>
          </cell>
        </row>
        <row r="283">
          <cell r="B283">
            <v>350300</v>
          </cell>
          <cell r="C283">
            <v>350300</v>
          </cell>
          <cell r="D283">
            <v>12800000</v>
          </cell>
        </row>
        <row r="284">
          <cell r="B284">
            <v>500503</v>
          </cell>
          <cell r="C284">
            <v>350300</v>
          </cell>
          <cell r="D284">
            <v>12800000</v>
          </cell>
        </row>
        <row r="285">
          <cell r="B285">
            <v>500504</v>
          </cell>
          <cell r="C285">
            <v>350300</v>
          </cell>
          <cell r="D285">
            <v>12800000</v>
          </cell>
        </row>
        <row r="286">
          <cell r="B286">
            <v>500505</v>
          </cell>
          <cell r="C286">
            <v>350300</v>
          </cell>
          <cell r="D286">
            <v>12800000</v>
          </cell>
        </row>
        <row r="287">
          <cell r="B287">
            <v>600503</v>
          </cell>
          <cell r="C287">
            <v>350300</v>
          </cell>
          <cell r="D287">
            <v>12800000</v>
          </cell>
        </row>
        <row r="288">
          <cell r="B288">
            <v>600504</v>
          </cell>
          <cell r="C288">
            <v>350300</v>
          </cell>
          <cell r="D288">
            <v>12800000</v>
          </cell>
        </row>
        <row r="289">
          <cell r="B289">
            <v>600505</v>
          </cell>
          <cell r="C289">
            <v>350300</v>
          </cell>
          <cell r="D289">
            <v>12800000</v>
          </cell>
        </row>
        <row r="290">
          <cell r="B290">
            <v>50050101</v>
          </cell>
          <cell r="C290">
            <v>350300</v>
          </cell>
          <cell r="D290">
            <v>12800000</v>
          </cell>
        </row>
        <row r="291">
          <cell r="B291">
            <v>50050102</v>
          </cell>
          <cell r="C291">
            <v>350300</v>
          </cell>
          <cell r="D291">
            <v>12800000</v>
          </cell>
        </row>
        <row r="292">
          <cell r="B292">
            <v>50050103</v>
          </cell>
          <cell r="C292">
            <v>350300</v>
          </cell>
          <cell r="D292">
            <v>12800000</v>
          </cell>
        </row>
        <row r="293">
          <cell r="B293">
            <v>50050104</v>
          </cell>
          <cell r="C293">
            <v>350300</v>
          </cell>
          <cell r="D293">
            <v>12800000</v>
          </cell>
        </row>
        <row r="294">
          <cell r="B294">
            <v>50050105</v>
          </cell>
          <cell r="C294">
            <v>350300</v>
          </cell>
          <cell r="D294">
            <v>12800000</v>
          </cell>
        </row>
        <row r="295">
          <cell r="B295">
            <v>50050106</v>
          </cell>
          <cell r="C295">
            <v>350300</v>
          </cell>
          <cell r="D295">
            <v>12800000</v>
          </cell>
        </row>
        <row r="296">
          <cell r="B296">
            <v>50050107</v>
          </cell>
          <cell r="C296">
            <v>350300</v>
          </cell>
          <cell r="D296">
            <v>12800000</v>
          </cell>
        </row>
        <row r="297">
          <cell r="B297">
            <v>50050108</v>
          </cell>
          <cell r="C297">
            <v>350300</v>
          </cell>
          <cell r="D297">
            <v>12800000</v>
          </cell>
        </row>
        <row r="298">
          <cell r="B298">
            <v>50050109</v>
          </cell>
          <cell r="C298">
            <v>350300</v>
          </cell>
          <cell r="D298">
            <v>12800000</v>
          </cell>
        </row>
        <row r="299">
          <cell r="B299">
            <v>50050201</v>
          </cell>
          <cell r="C299">
            <v>350300</v>
          </cell>
          <cell r="D299">
            <v>12800000</v>
          </cell>
        </row>
        <row r="300">
          <cell r="B300">
            <v>50050202</v>
          </cell>
          <cell r="C300">
            <v>350300</v>
          </cell>
          <cell r="D300">
            <v>12800000</v>
          </cell>
        </row>
        <row r="301">
          <cell r="B301">
            <v>50050203</v>
          </cell>
          <cell r="C301">
            <v>350300</v>
          </cell>
          <cell r="D301">
            <v>12800000</v>
          </cell>
        </row>
        <row r="302">
          <cell r="B302">
            <v>50050204</v>
          </cell>
          <cell r="C302">
            <v>350300</v>
          </cell>
          <cell r="D302">
            <v>12800000</v>
          </cell>
        </row>
        <row r="303">
          <cell r="B303">
            <v>60050101</v>
          </cell>
          <cell r="C303">
            <v>350300</v>
          </cell>
          <cell r="D303">
            <v>12800000</v>
          </cell>
        </row>
        <row r="304">
          <cell r="B304">
            <v>60050102</v>
          </cell>
          <cell r="C304">
            <v>350300</v>
          </cell>
          <cell r="D304">
            <v>12800000</v>
          </cell>
        </row>
        <row r="305">
          <cell r="B305">
            <v>60050103</v>
          </cell>
          <cell r="C305">
            <v>350300</v>
          </cell>
          <cell r="D305">
            <v>12800000</v>
          </cell>
        </row>
        <row r="306">
          <cell r="B306">
            <v>60050104</v>
          </cell>
          <cell r="C306">
            <v>350300</v>
          </cell>
          <cell r="D306">
            <v>12800000</v>
          </cell>
        </row>
        <row r="307">
          <cell r="B307">
            <v>60050105</v>
          </cell>
          <cell r="C307">
            <v>350300</v>
          </cell>
          <cell r="D307">
            <v>12800000</v>
          </cell>
        </row>
        <row r="308">
          <cell r="B308">
            <v>60050106</v>
          </cell>
          <cell r="C308">
            <v>350300</v>
          </cell>
          <cell r="D308">
            <v>12800000</v>
          </cell>
        </row>
        <row r="309">
          <cell r="B309">
            <v>60050107</v>
          </cell>
          <cell r="C309">
            <v>350300</v>
          </cell>
          <cell r="D309">
            <v>12800000</v>
          </cell>
        </row>
        <row r="310">
          <cell r="B310">
            <v>60050108</v>
          </cell>
          <cell r="C310">
            <v>350300</v>
          </cell>
          <cell r="D310">
            <v>12800000</v>
          </cell>
        </row>
        <row r="311">
          <cell r="B311">
            <v>60050109</v>
          </cell>
          <cell r="C311">
            <v>350300</v>
          </cell>
          <cell r="D311">
            <v>12800000</v>
          </cell>
        </row>
        <row r="312">
          <cell r="B312">
            <v>60050201</v>
          </cell>
          <cell r="C312">
            <v>350300</v>
          </cell>
          <cell r="D312">
            <v>12800000</v>
          </cell>
        </row>
        <row r="313">
          <cell r="B313">
            <v>60050202</v>
          </cell>
          <cell r="C313">
            <v>350300</v>
          </cell>
          <cell r="D313">
            <v>12800000</v>
          </cell>
        </row>
        <row r="314">
          <cell r="B314">
            <v>60050203</v>
          </cell>
          <cell r="C314">
            <v>350300</v>
          </cell>
          <cell r="D314">
            <v>12800000</v>
          </cell>
        </row>
        <row r="315">
          <cell r="B315">
            <v>60050204</v>
          </cell>
          <cell r="C315">
            <v>350300</v>
          </cell>
          <cell r="D315">
            <v>12800000</v>
          </cell>
        </row>
        <row r="316">
          <cell r="B316">
            <v>350300</v>
          </cell>
          <cell r="C316" t="str">
            <v>350300</v>
          </cell>
          <cell r="D316">
            <v>12800000</v>
          </cell>
        </row>
        <row r="317">
          <cell r="B317">
            <v>121297</v>
          </cell>
          <cell r="C317">
            <v>360101</v>
          </cell>
          <cell r="D317">
            <v>96300000</v>
          </cell>
        </row>
        <row r="318">
          <cell r="B318">
            <v>200197</v>
          </cell>
          <cell r="C318">
            <v>360101</v>
          </cell>
          <cell r="D318">
            <v>96300000</v>
          </cell>
        </row>
        <row r="319">
          <cell r="B319">
            <v>270513</v>
          </cell>
          <cell r="C319">
            <v>360101</v>
          </cell>
          <cell r="D319">
            <v>96300000</v>
          </cell>
        </row>
        <row r="320">
          <cell r="B320">
            <v>270913</v>
          </cell>
          <cell r="C320">
            <v>360101</v>
          </cell>
          <cell r="D320">
            <v>96300000</v>
          </cell>
        </row>
        <row r="321">
          <cell r="B321">
            <v>360101</v>
          </cell>
          <cell r="C321">
            <v>360101</v>
          </cell>
          <cell r="D321">
            <v>96300000</v>
          </cell>
        </row>
        <row r="322">
          <cell r="B322">
            <v>360102</v>
          </cell>
          <cell r="C322">
            <v>360102</v>
          </cell>
          <cell r="D322">
            <v>67800000</v>
          </cell>
        </row>
        <row r="323">
          <cell r="B323">
            <v>360103</v>
          </cell>
          <cell r="C323">
            <v>360103</v>
          </cell>
          <cell r="D323">
            <v>25400000</v>
          </cell>
        </row>
        <row r="324">
          <cell r="B324">
            <v>360106</v>
          </cell>
          <cell r="C324">
            <v>360106</v>
          </cell>
          <cell r="D324">
            <v>824700000</v>
          </cell>
        </row>
        <row r="325">
          <cell r="B325">
            <v>121215</v>
          </cell>
          <cell r="C325">
            <v>360107</v>
          </cell>
          <cell r="D325">
            <v>910500000</v>
          </cell>
        </row>
        <row r="326">
          <cell r="B326">
            <v>121294</v>
          </cell>
          <cell r="C326">
            <v>360107</v>
          </cell>
          <cell r="D326">
            <v>910500000</v>
          </cell>
        </row>
        <row r="327">
          <cell r="B327">
            <v>360107</v>
          </cell>
          <cell r="C327">
            <v>360107</v>
          </cell>
          <cell r="D327">
            <v>910500000</v>
          </cell>
        </row>
        <row r="328">
          <cell r="B328">
            <v>360109</v>
          </cell>
          <cell r="C328">
            <v>360109</v>
          </cell>
          <cell r="D328">
            <v>82700000</v>
          </cell>
        </row>
        <row r="329">
          <cell r="B329">
            <v>360111</v>
          </cell>
          <cell r="C329">
            <v>360111</v>
          </cell>
          <cell r="D329">
            <v>70400000</v>
          </cell>
        </row>
        <row r="330">
          <cell r="B330">
            <v>360200</v>
          </cell>
          <cell r="C330">
            <v>360200</v>
          </cell>
          <cell r="D330">
            <v>26800000</v>
          </cell>
        </row>
        <row r="331">
          <cell r="B331">
            <v>360502</v>
          </cell>
          <cell r="C331">
            <v>360502</v>
          </cell>
          <cell r="D331">
            <v>72100000</v>
          </cell>
        </row>
        <row r="332">
          <cell r="B332">
            <v>360503</v>
          </cell>
          <cell r="C332">
            <v>360503</v>
          </cell>
          <cell r="D332">
            <v>72100000</v>
          </cell>
        </row>
        <row r="333">
          <cell r="B333">
            <v>361200</v>
          </cell>
          <cell r="C333">
            <v>361200</v>
          </cell>
          <cell r="D333">
            <v>12700000</v>
          </cell>
        </row>
        <row r="334">
          <cell r="B334">
            <v>121280</v>
          </cell>
          <cell r="C334">
            <v>370101</v>
          </cell>
          <cell r="D334">
            <v>96400000</v>
          </cell>
        </row>
        <row r="335">
          <cell r="B335">
            <v>200116</v>
          </cell>
          <cell r="C335">
            <v>370101</v>
          </cell>
          <cell r="D335">
            <v>96400000</v>
          </cell>
        </row>
        <row r="336">
          <cell r="B336">
            <v>270240</v>
          </cell>
          <cell r="C336">
            <v>370101</v>
          </cell>
          <cell r="D336">
            <v>96400000</v>
          </cell>
        </row>
        <row r="337">
          <cell r="B337">
            <v>270908</v>
          </cell>
          <cell r="C337">
            <v>370101</v>
          </cell>
          <cell r="D337">
            <v>96400000</v>
          </cell>
        </row>
        <row r="338">
          <cell r="B338">
            <v>270910</v>
          </cell>
          <cell r="C338">
            <v>370101</v>
          </cell>
          <cell r="D338">
            <v>96400000</v>
          </cell>
        </row>
        <row r="339">
          <cell r="B339">
            <v>370101</v>
          </cell>
          <cell r="C339">
            <v>370101</v>
          </cell>
          <cell r="D339">
            <v>96400000</v>
          </cell>
        </row>
        <row r="340">
          <cell r="B340">
            <v>12128004</v>
          </cell>
          <cell r="C340">
            <v>370101</v>
          </cell>
          <cell r="D340">
            <v>96400000</v>
          </cell>
        </row>
        <row r="341">
          <cell r="B341">
            <v>370200</v>
          </cell>
          <cell r="C341">
            <v>370200</v>
          </cell>
          <cell r="D341">
            <v>61300000</v>
          </cell>
        </row>
        <row r="342">
          <cell r="B342">
            <v>370300</v>
          </cell>
          <cell r="C342">
            <v>370300</v>
          </cell>
          <cell r="D342">
            <v>822800000</v>
          </cell>
        </row>
        <row r="343">
          <cell r="B343">
            <v>270918</v>
          </cell>
          <cell r="C343">
            <v>370400</v>
          </cell>
          <cell r="D343">
            <v>824819000</v>
          </cell>
        </row>
        <row r="344">
          <cell r="B344">
            <v>270940</v>
          </cell>
          <cell r="C344">
            <v>370400</v>
          </cell>
          <cell r="D344">
            <v>824819000</v>
          </cell>
        </row>
        <row r="345">
          <cell r="B345">
            <v>370400</v>
          </cell>
          <cell r="C345">
            <v>370400</v>
          </cell>
          <cell r="D345">
            <v>824819000</v>
          </cell>
        </row>
        <row r="346">
          <cell r="B346">
            <v>370600</v>
          </cell>
          <cell r="C346">
            <v>370600</v>
          </cell>
          <cell r="D346">
            <v>823200000</v>
          </cell>
        </row>
        <row r="347">
          <cell r="B347">
            <v>121296</v>
          </cell>
          <cell r="C347">
            <v>370700</v>
          </cell>
          <cell r="D347">
            <v>822100000</v>
          </cell>
        </row>
        <row r="348">
          <cell r="B348">
            <v>370800</v>
          </cell>
          <cell r="C348">
            <v>370800</v>
          </cell>
          <cell r="D348">
            <v>923272419</v>
          </cell>
        </row>
        <row r="349">
          <cell r="B349">
            <v>380100</v>
          </cell>
          <cell r="C349">
            <v>380100</v>
          </cell>
          <cell r="D349">
            <v>822500000</v>
          </cell>
        </row>
        <row r="350">
          <cell r="B350">
            <v>390101</v>
          </cell>
          <cell r="C350">
            <v>390101</v>
          </cell>
          <cell r="D350">
            <v>22200000</v>
          </cell>
        </row>
        <row r="351">
          <cell r="B351">
            <v>390101</v>
          </cell>
          <cell r="C351">
            <v>390101</v>
          </cell>
          <cell r="D351">
            <v>22200000</v>
          </cell>
        </row>
        <row r="352">
          <cell r="B352">
            <v>400101</v>
          </cell>
          <cell r="C352">
            <v>400101</v>
          </cell>
          <cell r="D352">
            <v>923272412</v>
          </cell>
        </row>
        <row r="353">
          <cell r="B353">
            <v>40010101</v>
          </cell>
          <cell r="C353">
            <v>400101</v>
          </cell>
          <cell r="D353">
            <v>923272412</v>
          </cell>
        </row>
        <row r="354">
          <cell r="B354">
            <v>40010102</v>
          </cell>
          <cell r="C354">
            <v>400101</v>
          </cell>
          <cell r="D354">
            <v>923272412</v>
          </cell>
        </row>
        <row r="355">
          <cell r="B355">
            <v>400102</v>
          </cell>
          <cell r="C355">
            <v>400102</v>
          </cell>
          <cell r="D355">
            <v>828500000</v>
          </cell>
        </row>
        <row r="356">
          <cell r="B356">
            <v>400200</v>
          </cell>
          <cell r="C356">
            <v>400200</v>
          </cell>
          <cell r="D356">
            <v>97600000</v>
          </cell>
        </row>
        <row r="357">
          <cell r="B357">
            <v>21000</v>
          </cell>
          <cell r="C357">
            <v>410101</v>
          </cell>
          <cell r="D357">
            <v>821500000</v>
          </cell>
        </row>
        <row r="358">
          <cell r="B358">
            <v>270242</v>
          </cell>
          <cell r="C358">
            <v>410101</v>
          </cell>
          <cell r="D358">
            <v>821500000</v>
          </cell>
        </row>
        <row r="359">
          <cell r="B359">
            <v>270943</v>
          </cell>
          <cell r="C359">
            <v>410101</v>
          </cell>
          <cell r="D359">
            <v>821500000</v>
          </cell>
        </row>
        <row r="360">
          <cell r="B360">
            <v>410101</v>
          </cell>
          <cell r="C360">
            <v>410101</v>
          </cell>
          <cell r="D360">
            <v>821500000</v>
          </cell>
        </row>
        <row r="361">
          <cell r="B361">
            <v>410200</v>
          </cell>
          <cell r="C361">
            <v>410200</v>
          </cell>
          <cell r="D361">
            <v>923272439</v>
          </cell>
        </row>
        <row r="362">
          <cell r="B362">
            <v>410300</v>
          </cell>
          <cell r="C362">
            <v>410300</v>
          </cell>
          <cell r="D362">
            <v>923272434</v>
          </cell>
        </row>
        <row r="363">
          <cell r="B363">
            <v>410400</v>
          </cell>
          <cell r="C363">
            <v>410400</v>
          </cell>
          <cell r="D363">
            <v>923272438</v>
          </cell>
        </row>
        <row r="364">
          <cell r="B364">
            <v>410500</v>
          </cell>
          <cell r="C364">
            <v>410500</v>
          </cell>
          <cell r="D364">
            <v>923272436</v>
          </cell>
        </row>
        <row r="365">
          <cell r="B365">
            <v>410600</v>
          </cell>
          <cell r="C365">
            <v>410600</v>
          </cell>
          <cell r="D365">
            <v>23900000</v>
          </cell>
        </row>
        <row r="366">
          <cell r="B366">
            <v>121207</v>
          </cell>
          <cell r="C366">
            <v>420101</v>
          </cell>
          <cell r="D366">
            <v>923272420</v>
          </cell>
        </row>
        <row r="367">
          <cell r="B367">
            <v>270230</v>
          </cell>
          <cell r="C367">
            <v>420101</v>
          </cell>
          <cell r="D367">
            <v>923272420</v>
          </cell>
        </row>
        <row r="368">
          <cell r="B368">
            <v>270530</v>
          </cell>
          <cell r="C368">
            <v>420101</v>
          </cell>
          <cell r="D368">
            <v>923272420</v>
          </cell>
        </row>
        <row r="369">
          <cell r="B369">
            <v>270930</v>
          </cell>
          <cell r="C369">
            <v>420101</v>
          </cell>
          <cell r="D369">
            <v>923272420</v>
          </cell>
        </row>
        <row r="370">
          <cell r="B370">
            <v>420101</v>
          </cell>
          <cell r="C370">
            <v>420101</v>
          </cell>
          <cell r="D370">
            <v>923272420</v>
          </cell>
        </row>
        <row r="371">
          <cell r="B371">
            <v>430101</v>
          </cell>
          <cell r="C371">
            <v>430101</v>
          </cell>
          <cell r="D371">
            <v>24800000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141"/>
  <sheetViews>
    <sheetView tabSelected="1" topLeftCell="A132" workbookViewId="0">
      <selection activeCell="A141" sqref="A141:XFD141"/>
    </sheetView>
  </sheetViews>
  <sheetFormatPr baseColWidth="10" defaultRowHeight="15" x14ac:dyDescent="0.25"/>
  <cols>
    <col min="2" max="10" width="11.42578125" customWidth="1"/>
    <col min="11" max="11" width="16.7109375" style="12" bestFit="1" customWidth="1"/>
    <col min="15" max="15" width="15.140625" bestFit="1" customWidth="1"/>
  </cols>
  <sheetData>
    <row r="1" spans="1:245" s="9" customFormat="1" ht="45.75" thickBot="1" x14ac:dyDescent="0.3">
      <c r="A1" s="1" t="s">
        <v>0</v>
      </c>
      <c r="B1" s="2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5" t="s">
        <v>9</v>
      </c>
      <c r="K1" s="6" t="s">
        <v>10</v>
      </c>
      <c r="L1" s="5" t="s">
        <v>11</v>
      </c>
      <c r="M1" s="5" t="s">
        <v>12</v>
      </c>
      <c r="N1" s="5" t="s">
        <v>13</v>
      </c>
      <c r="O1" s="7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</row>
    <row r="2" spans="1:245" x14ac:dyDescent="0.25">
      <c r="A2" t="s">
        <v>14</v>
      </c>
      <c r="B2">
        <v>1522413</v>
      </c>
      <c r="C2" t="s">
        <v>15</v>
      </c>
      <c r="D2">
        <v>8920993243</v>
      </c>
      <c r="E2" s="10">
        <v>44621</v>
      </c>
      <c r="F2">
        <v>6713228</v>
      </c>
      <c r="G2" s="11">
        <v>11000000</v>
      </c>
      <c r="H2" s="11">
        <v>230101</v>
      </c>
      <c r="I2">
        <v>230101</v>
      </c>
      <c r="K2" s="12">
        <v>92161</v>
      </c>
      <c r="L2" t="s">
        <v>16</v>
      </c>
      <c r="M2" t="s">
        <v>16</v>
      </c>
    </row>
    <row r="3" spans="1:245" x14ac:dyDescent="0.25">
      <c r="A3" t="s">
        <v>14</v>
      </c>
      <c r="B3">
        <v>973328</v>
      </c>
      <c r="C3" t="s">
        <v>17</v>
      </c>
      <c r="D3">
        <v>8000998241</v>
      </c>
      <c r="E3" s="10">
        <v>44621</v>
      </c>
      <c r="F3">
        <v>7237846</v>
      </c>
      <c r="G3" s="11">
        <f>VLOOKUP(H3,'[1]BANCO POPULAR'!$B$5:$D$371,3,0)</f>
        <v>11000000</v>
      </c>
      <c r="H3" s="11">
        <f>VLOOKUP(I3,'[1]BANCO POPULAR'!$B$5:$C$371,1,0)</f>
        <v>230101</v>
      </c>
      <c r="I3">
        <v>230101</v>
      </c>
      <c r="K3" s="12">
        <v>113641</v>
      </c>
      <c r="L3" t="s">
        <v>18</v>
      </c>
      <c r="M3" t="s">
        <v>19</v>
      </c>
    </row>
    <row r="4" spans="1:245" x14ac:dyDescent="0.25">
      <c r="A4" t="s">
        <v>14</v>
      </c>
      <c r="B4" s="14" t="s">
        <v>20</v>
      </c>
      <c r="C4" s="14"/>
      <c r="D4" s="14"/>
      <c r="E4" s="10">
        <v>44621</v>
      </c>
      <c r="G4" s="11"/>
      <c r="H4" s="11"/>
      <c r="K4" s="13">
        <v>150211</v>
      </c>
    </row>
    <row r="5" spans="1:245" x14ac:dyDescent="0.25">
      <c r="A5" t="s">
        <v>14</v>
      </c>
      <c r="B5" s="14" t="s">
        <v>20</v>
      </c>
      <c r="C5" s="14"/>
      <c r="D5" s="14"/>
      <c r="E5" s="10">
        <v>44621</v>
      </c>
      <c r="G5" s="11"/>
      <c r="H5" s="11"/>
      <c r="K5" s="13">
        <v>5137023</v>
      </c>
    </row>
    <row r="6" spans="1:245" x14ac:dyDescent="0.25">
      <c r="A6" t="s">
        <v>14</v>
      </c>
      <c r="B6" s="14" t="s">
        <v>20</v>
      </c>
      <c r="C6" s="14"/>
      <c r="D6" s="14"/>
      <c r="E6" s="10">
        <v>44621</v>
      </c>
      <c r="G6" s="11"/>
      <c r="H6" s="11"/>
      <c r="K6" s="13">
        <v>9329634</v>
      </c>
    </row>
    <row r="7" spans="1:245" x14ac:dyDescent="0.25">
      <c r="A7" t="s">
        <v>14</v>
      </c>
      <c r="B7" s="14" t="s">
        <v>20</v>
      </c>
      <c r="C7" s="14"/>
      <c r="D7" s="14"/>
      <c r="E7" s="10">
        <v>44622</v>
      </c>
      <c r="G7" s="11"/>
      <c r="H7" s="11"/>
      <c r="K7" s="13">
        <v>51018</v>
      </c>
    </row>
    <row r="8" spans="1:245" x14ac:dyDescent="0.25">
      <c r="A8" t="s">
        <v>14</v>
      </c>
      <c r="B8">
        <v>1596335</v>
      </c>
      <c r="C8" t="s">
        <v>21</v>
      </c>
      <c r="D8">
        <v>8001000556</v>
      </c>
      <c r="E8" s="10">
        <v>44622</v>
      </c>
      <c r="F8">
        <v>2400714</v>
      </c>
      <c r="G8" s="11">
        <v>11000000</v>
      </c>
      <c r="H8" s="11">
        <v>230101</v>
      </c>
      <c r="I8">
        <v>230101</v>
      </c>
      <c r="K8" s="12">
        <v>104030</v>
      </c>
      <c r="L8" t="s">
        <v>22</v>
      </c>
      <c r="M8" t="s">
        <v>23</v>
      </c>
    </row>
    <row r="9" spans="1:245" x14ac:dyDescent="0.25">
      <c r="A9" t="s">
        <v>14</v>
      </c>
      <c r="B9" s="14" t="s">
        <v>20</v>
      </c>
      <c r="C9" s="14"/>
      <c r="D9" s="14"/>
      <c r="E9" s="10">
        <v>44622</v>
      </c>
      <c r="G9" s="11"/>
      <c r="H9" s="11"/>
      <c r="K9" s="13">
        <v>174463</v>
      </c>
    </row>
    <row r="10" spans="1:245" x14ac:dyDescent="0.25">
      <c r="A10" t="s">
        <v>14</v>
      </c>
      <c r="B10">
        <v>1478478</v>
      </c>
      <c r="C10" t="s">
        <v>21</v>
      </c>
      <c r="D10">
        <v>8001000556</v>
      </c>
      <c r="E10" s="10">
        <v>44622</v>
      </c>
      <c r="F10">
        <v>2400714</v>
      </c>
      <c r="G10" s="11">
        <v>11000000</v>
      </c>
      <c r="H10" s="11">
        <v>230101</v>
      </c>
      <c r="I10">
        <v>230101</v>
      </c>
      <c r="K10" s="12">
        <v>208060</v>
      </c>
      <c r="L10" t="s">
        <v>22</v>
      </c>
      <c r="M10" t="s">
        <v>23</v>
      </c>
    </row>
    <row r="11" spans="1:245" x14ac:dyDescent="0.25">
      <c r="A11" t="s">
        <v>14</v>
      </c>
      <c r="B11" s="14" t="s">
        <v>20</v>
      </c>
      <c r="C11" s="14"/>
      <c r="D11" s="14"/>
      <c r="E11" s="10">
        <v>44622</v>
      </c>
      <c r="G11" s="11"/>
      <c r="H11" s="11"/>
      <c r="K11" s="13">
        <v>355543</v>
      </c>
    </row>
    <row r="12" spans="1:245" x14ac:dyDescent="0.25">
      <c r="A12" t="s">
        <v>14</v>
      </c>
      <c r="B12">
        <v>739134</v>
      </c>
      <c r="C12" t="s">
        <v>24</v>
      </c>
      <c r="D12">
        <v>890201235</v>
      </c>
      <c r="E12" s="10">
        <v>44622</v>
      </c>
      <c r="F12">
        <v>69857777</v>
      </c>
      <c r="G12" s="11">
        <v>923272421</v>
      </c>
      <c r="H12" s="11">
        <v>190101</v>
      </c>
      <c r="I12">
        <v>190101</v>
      </c>
      <c r="K12" s="12">
        <v>14650503.130000001</v>
      </c>
      <c r="L12" t="s">
        <v>25</v>
      </c>
      <c r="M12" t="s">
        <v>26</v>
      </c>
    </row>
    <row r="13" spans="1:245" x14ac:dyDescent="0.25">
      <c r="A13" t="s">
        <v>14</v>
      </c>
      <c r="B13" s="14" t="s">
        <v>20</v>
      </c>
      <c r="C13" s="14"/>
      <c r="D13" s="14"/>
      <c r="E13" s="10">
        <v>44623</v>
      </c>
      <c r="G13" s="11"/>
      <c r="H13" s="11"/>
      <c r="K13" s="13">
        <v>15300</v>
      </c>
    </row>
    <row r="14" spans="1:245" x14ac:dyDescent="0.25">
      <c r="A14" t="s">
        <v>14</v>
      </c>
      <c r="B14">
        <v>425082</v>
      </c>
      <c r="C14" t="s">
        <v>27</v>
      </c>
      <c r="D14">
        <v>8900004399</v>
      </c>
      <c r="E14" s="10">
        <v>44623</v>
      </c>
      <c r="F14">
        <v>3164542250</v>
      </c>
      <c r="G14" s="11">
        <v>923272421</v>
      </c>
      <c r="H14" s="11">
        <v>190101</v>
      </c>
      <c r="I14">
        <v>190101</v>
      </c>
      <c r="K14" s="12">
        <v>636819</v>
      </c>
      <c r="L14" t="s">
        <v>18</v>
      </c>
      <c r="M14" t="s">
        <v>28</v>
      </c>
    </row>
    <row r="15" spans="1:245" x14ac:dyDescent="0.25">
      <c r="A15" t="s">
        <v>14</v>
      </c>
      <c r="B15">
        <v>1868728</v>
      </c>
      <c r="C15" t="s">
        <v>29</v>
      </c>
      <c r="D15">
        <v>891855138</v>
      </c>
      <c r="E15" s="10">
        <v>44624</v>
      </c>
      <c r="F15">
        <v>7626246</v>
      </c>
      <c r="G15" s="11">
        <v>11000000</v>
      </c>
      <c r="H15" s="11">
        <v>230101</v>
      </c>
      <c r="I15">
        <v>230101</v>
      </c>
      <c r="K15" s="12">
        <v>46119</v>
      </c>
      <c r="L15" t="s">
        <v>30</v>
      </c>
      <c r="M15" t="s">
        <v>31</v>
      </c>
    </row>
    <row r="16" spans="1:245" x14ac:dyDescent="0.25">
      <c r="A16" t="s">
        <v>14</v>
      </c>
      <c r="B16">
        <v>1617429</v>
      </c>
      <c r="C16" t="s">
        <v>29</v>
      </c>
      <c r="D16">
        <v>8918551381</v>
      </c>
      <c r="E16" s="10">
        <v>44624</v>
      </c>
      <c r="F16">
        <v>7626246</v>
      </c>
      <c r="G16" s="11">
        <v>923272421</v>
      </c>
      <c r="H16" s="11">
        <v>190101</v>
      </c>
      <c r="I16">
        <v>190101</v>
      </c>
      <c r="K16" s="12">
        <v>639146</v>
      </c>
      <c r="L16" t="s">
        <v>30</v>
      </c>
      <c r="M16" t="s">
        <v>31</v>
      </c>
    </row>
    <row r="17" spans="1:13" x14ac:dyDescent="0.25">
      <c r="A17" t="s">
        <v>14</v>
      </c>
      <c r="B17">
        <v>1912984</v>
      </c>
      <c r="C17" t="s">
        <v>32</v>
      </c>
      <c r="D17">
        <v>8000167579</v>
      </c>
      <c r="E17" s="10">
        <v>44624</v>
      </c>
      <c r="F17">
        <v>7372083</v>
      </c>
      <c r="G17" s="11">
        <v>11000000</v>
      </c>
      <c r="H17" s="11">
        <v>230101</v>
      </c>
      <c r="I17">
        <v>230101</v>
      </c>
      <c r="K17" s="12">
        <v>1227255</v>
      </c>
      <c r="L17" t="s">
        <v>33</v>
      </c>
      <c r="M17" t="s">
        <v>18</v>
      </c>
    </row>
    <row r="18" spans="1:13" x14ac:dyDescent="0.25">
      <c r="A18" t="s">
        <v>14</v>
      </c>
      <c r="B18">
        <v>1617428</v>
      </c>
      <c r="C18" t="s">
        <v>29</v>
      </c>
      <c r="D18">
        <v>8918551381</v>
      </c>
      <c r="E18" s="10">
        <v>44624</v>
      </c>
      <c r="F18">
        <v>7626246</v>
      </c>
      <c r="G18" s="11">
        <v>11000000</v>
      </c>
      <c r="H18" s="11">
        <v>230101</v>
      </c>
      <c r="I18">
        <v>230101</v>
      </c>
      <c r="K18" s="12">
        <v>1325469</v>
      </c>
      <c r="L18" t="s">
        <v>30</v>
      </c>
      <c r="M18" t="s">
        <v>31</v>
      </c>
    </row>
    <row r="19" spans="1:13" x14ac:dyDescent="0.25">
      <c r="A19" t="s">
        <v>14</v>
      </c>
      <c r="B19" s="14" t="s">
        <v>20</v>
      </c>
      <c r="C19" s="14"/>
      <c r="D19" s="14"/>
      <c r="E19" s="10">
        <v>44624</v>
      </c>
      <c r="G19" s="11"/>
      <c r="H19" s="11"/>
      <c r="K19" s="13">
        <v>1471684.55</v>
      </c>
    </row>
    <row r="20" spans="1:13" x14ac:dyDescent="0.25">
      <c r="A20" t="s">
        <v>14</v>
      </c>
      <c r="B20" s="14" t="s">
        <v>20</v>
      </c>
      <c r="C20" s="14"/>
      <c r="D20" s="14"/>
      <c r="E20" s="10">
        <v>44624</v>
      </c>
      <c r="G20" s="11"/>
      <c r="H20" s="11"/>
      <c r="K20" s="13">
        <v>1472068.88</v>
      </c>
    </row>
    <row r="21" spans="1:13" x14ac:dyDescent="0.25">
      <c r="A21" t="s">
        <v>14</v>
      </c>
      <c r="B21" s="14" t="s">
        <v>20</v>
      </c>
      <c r="C21" s="14"/>
      <c r="D21" s="14"/>
      <c r="E21" s="10">
        <v>44624</v>
      </c>
      <c r="G21" s="11"/>
      <c r="H21" s="11"/>
      <c r="K21" s="13">
        <v>2945240.53</v>
      </c>
    </row>
    <row r="22" spans="1:13" x14ac:dyDescent="0.25">
      <c r="A22" t="s">
        <v>14</v>
      </c>
      <c r="B22">
        <v>479574</v>
      </c>
      <c r="C22" t="s">
        <v>34</v>
      </c>
      <c r="D22">
        <v>890801053</v>
      </c>
      <c r="E22" s="10">
        <v>44627</v>
      </c>
      <c r="F22">
        <v>8879700</v>
      </c>
      <c r="G22" s="11">
        <v>11000000</v>
      </c>
      <c r="H22" s="11">
        <v>230101</v>
      </c>
      <c r="I22">
        <v>230101</v>
      </c>
      <c r="K22" s="12">
        <v>98017</v>
      </c>
      <c r="L22" t="s">
        <v>35</v>
      </c>
      <c r="M22" t="s">
        <v>36</v>
      </c>
    </row>
    <row r="23" spans="1:13" x14ac:dyDescent="0.25">
      <c r="A23" t="s">
        <v>14</v>
      </c>
      <c r="B23" s="14" t="s">
        <v>20</v>
      </c>
      <c r="C23" s="14"/>
      <c r="D23" s="14"/>
      <c r="E23" s="10">
        <v>44627</v>
      </c>
      <c r="G23" s="11"/>
      <c r="H23" s="11"/>
      <c r="K23" s="13">
        <v>124501</v>
      </c>
    </row>
    <row r="24" spans="1:13" x14ac:dyDescent="0.25">
      <c r="A24" t="s">
        <v>14</v>
      </c>
      <c r="B24">
        <v>3984891</v>
      </c>
      <c r="C24" t="s">
        <v>37</v>
      </c>
      <c r="D24">
        <v>8909823211</v>
      </c>
      <c r="E24" s="10">
        <v>44627</v>
      </c>
      <c r="F24">
        <v>8436690</v>
      </c>
      <c r="G24" s="11">
        <v>11000000</v>
      </c>
      <c r="H24" s="11">
        <v>230101</v>
      </c>
      <c r="I24">
        <v>230101</v>
      </c>
      <c r="K24" s="12">
        <v>127082</v>
      </c>
      <c r="L24" t="s">
        <v>18</v>
      </c>
      <c r="M24" t="s">
        <v>38</v>
      </c>
    </row>
    <row r="25" spans="1:13" x14ac:dyDescent="0.25">
      <c r="A25" t="s">
        <v>14</v>
      </c>
      <c r="B25" s="14" t="s">
        <v>20</v>
      </c>
      <c r="C25" s="14"/>
      <c r="D25" s="14"/>
      <c r="E25" s="10">
        <v>44627</v>
      </c>
      <c r="G25" s="11"/>
      <c r="H25" s="11"/>
      <c r="K25" s="13">
        <v>171173</v>
      </c>
    </row>
    <row r="26" spans="1:13" x14ac:dyDescent="0.25">
      <c r="A26" t="s">
        <v>14</v>
      </c>
      <c r="B26" s="14" t="s">
        <v>20</v>
      </c>
      <c r="C26" s="14"/>
      <c r="D26" s="14"/>
      <c r="E26" s="10">
        <v>44627</v>
      </c>
      <c r="G26" s="11"/>
      <c r="H26" s="11"/>
      <c r="K26" s="13">
        <v>519465</v>
      </c>
    </row>
    <row r="27" spans="1:13" x14ac:dyDescent="0.25">
      <c r="A27" t="s">
        <v>14</v>
      </c>
      <c r="B27">
        <v>2188600</v>
      </c>
      <c r="C27" t="s">
        <v>39</v>
      </c>
      <c r="D27">
        <v>8902036888</v>
      </c>
      <c r="E27" s="10">
        <v>44627</v>
      </c>
      <c r="F27">
        <v>7272580</v>
      </c>
      <c r="G27" s="11">
        <v>11000000</v>
      </c>
      <c r="H27" s="11">
        <v>230101</v>
      </c>
      <c r="I27">
        <v>230101</v>
      </c>
      <c r="K27" s="12">
        <v>3258116</v>
      </c>
      <c r="L27" t="s">
        <v>40</v>
      </c>
      <c r="M27" t="s">
        <v>18</v>
      </c>
    </row>
    <row r="28" spans="1:13" x14ac:dyDescent="0.25">
      <c r="A28" t="s">
        <v>14</v>
      </c>
      <c r="B28" s="14" t="s">
        <v>20</v>
      </c>
      <c r="C28" s="14"/>
      <c r="D28" s="14"/>
      <c r="E28" s="10">
        <v>44627</v>
      </c>
      <c r="G28" s="11"/>
      <c r="H28" s="11"/>
      <c r="K28" s="13">
        <v>3655850.43</v>
      </c>
    </row>
    <row r="29" spans="1:13" x14ac:dyDescent="0.25">
      <c r="A29" t="s">
        <v>14</v>
      </c>
      <c r="B29">
        <v>479564</v>
      </c>
      <c r="C29" t="s">
        <v>34</v>
      </c>
      <c r="D29">
        <v>890801053</v>
      </c>
      <c r="E29" s="10">
        <v>44627</v>
      </c>
      <c r="F29">
        <v>8879700</v>
      </c>
      <c r="G29" s="11">
        <v>11000000</v>
      </c>
      <c r="H29" s="11">
        <v>230101</v>
      </c>
      <c r="I29">
        <v>230101</v>
      </c>
      <c r="K29" s="12">
        <v>5138508</v>
      </c>
      <c r="L29" t="s">
        <v>35</v>
      </c>
      <c r="M29" t="s">
        <v>36</v>
      </c>
    </row>
    <row r="30" spans="1:13" x14ac:dyDescent="0.25">
      <c r="A30" t="s">
        <v>14</v>
      </c>
      <c r="B30" s="14" t="s">
        <v>20</v>
      </c>
      <c r="C30" s="14"/>
      <c r="D30" s="14"/>
      <c r="E30" s="10">
        <v>44627</v>
      </c>
      <c r="G30" s="11"/>
      <c r="H30" s="11"/>
      <c r="K30" s="13">
        <v>11990310</v>
      </c>
    </row>
    <row r="31" spans="1:13" x14ac:dyDescent="0.25">
      <c r="A31" t="s">
        <v>14</v>
      </c>
      <c r="B31">
        <v>3861198</v>
      </c>
      <c r="C31" t="s">
        <v>41</v>
      </c>
      <c r="D31">
        <v>8906800084</v>
      </c>
      <c r="E31" s="10">
        <v>44628</v>
      </c>
      <c r="F31">
        <v>8868180</v>
      </c>
      <c r="G31" s="11">
        <v>11000000</v>
      </c>
      <c r="H31" s="11">
        <v>230101</v>
      </c>
      <c r="I31">
        <v>230101</v>
      </c>
      <c r="K31" s="12">
        <v>163976</v>
      </c>
      <c r="L31" t="s">
        <v>42</v>
      </c>
      <c r="M31" t="s">
        <v>43</v>
      </c>
    </row>
    <row r="32" spans="1:13" x14ac:dyDescent="0.25">
      <c r="A32" t="s">
        <v>14</v>
      </c>
      <c r="B32">
        <v>1814195</v>
      </c>
      <c r="C32" t="s">
        <v>44</v>
      </c>
      <c r="D32">
        <v>890205229</v>
      </c>
      <c r="E32" s="10">
        <v>44628</v>
      </c>
      <c r="F32">
        <v>6615339</v>
      </c>
      <c r="G32" s="11">
        <v>11000000</v>
      </c>
      <c r="H32" s="11">
        <v>230101</v>
      </c>
      <c r="I32">
        <v>230101</v>
      </c>
      <c r="K32" s="12">
        <v>166173</v>
      </c>
      <c r="L32" t="s">
        <v>18</v>
      </c>
      <c r="M32" t="s">
        <v>45</v>
      </c>
    </row>
    <row r="33" spans="1:13" x14ac:dyDescent="0.25">
      <c r="A33" t="s">
        <v>14</v>
      </c>
      <c r="B33" s="14" t="s">
        <v>20</v>
      </c>
      <c r="C33" s="14"/>
      <c r="D33" s="14"/>
      <c r="E33" s="10">
        <v>44628</v>
      </c>
      <c r="G33" s="11"/>
      <c r="H33" s="11"/>
      <c r="K33" s="13">
        <v>184268</v>
      </c>
    </row>
    <row r="34" spans="1:13" x14ac:dyDescent="0.25">
      <c r="A34" t="s">
        <v>14</v>
      </c>
      <c r="B34">
        <v>691820</v>
      </c>
      <c r="C34" t="s">
        <v>46</v>
      </c>
      <c r="D34">
        <v>890399003</v>
      </c>
      <c r="E34" s="10">
        <v>44628</v>
      </c>
      <c r="F34">
        <v>8800031</v>
      </c>
      <c r="G34" s="11">
        <v>11000000</v>
      </c>
      <c r="H34" s="11">
        <v>230101</v>
      </c>
      <c r="I34">
        <v>230101</v>
      </c>
      <c r="K34" s="12">
        <v>17577156</v>
      </c>
      <c r="L34" t="s">
        <v>47</v>
      </c>
      <c r="M34" t="s">
        <v>48</v>
      </c>
    </row>
    <row r="35" spans="1:13" x14ac:dyDescent="0.25">
      <c r="A35" t="s">
        <v>14</v>
      </c>
      <c r="B35">
        <v>9310</v>
      </c>
      <c r="C35" t="s">
        <v>49</v>
      </c>
      <c r="D35">
        <v>8999994675</v>
      </c>
      <c r="E35" s="10">
        <v>44629</v>
      </c>
      <c r="F35">
        <v>8484266</v>
      </c>
      <c r="G35" s="11">
        <v>11000000</v>
      </c>
      <c r="H35" s="11">
        <v>230101</v>
      </c>
      <c r="I35">
        <v>230101</v>
      </c>
      <c r="K35" s="12">
        <v>456331</v>
      </c>
      <c r="L35" t="s">
        <v>50</v>
      </c>
      <c r="M35" t="s">
        <v>50</v>
      </c>
    </row>
    <row r="36" spans="1:13" x14ac:dyDescent="0.25">
      <c r="A36" t="s">
        <v>14</v>
      </c>
      <c r="B36">
        <v>1883580</v>
      </c>
      <c r="C36" t="s">
        <v>51</v>
      </c>
      <c r="D36">
        <v>890702027</v>
      </c>
      <c r="E36" s="10">
        <v>44629</v>
      </c>
      <c r="F36">
        <v>2390314</v>
      </c>
      <c r="G36" s="11">
        <v>11000000</v>
      </c>
      <c r="H36" s="11">
        <v>230101</v>
      </c>
      <c r="I36">
        <v>230101</v>
      </c>
      <c r="K36" s="12">
        <v>563680</v>
      </c>
      <c r="L36" t="s">
        <v>52</v>
      </c>
      <c r="M36" t="s">
        <v>52</v>
      </c>
    </row>
    <row r="37" spans="1:13" x14ac:dyDescent="0.25">
      <c r="A37" t="s">
        <v>14</v>
      </c>
      <c r="B37">
        <v>1850853</v>
      </c>
      <c r="C37" t="s">
        <v>24</v>
      </c>
      <c r="D37">
        <v>8902055818</v>
      </c>
      <c r="E37" s="10">
        <v>44629</v>
      </c>
      <c r="F37">
        <v>3208148696</v>
      </c>
      <c r="G37" s="11">
        <v>11000000</v>
      </c>
      <c r="H37" s="11">
        <v>230101</v>
      </c>
      <c r="I37">
        <v>230101</v>
      </c>
      <c r="K37" s="12">
        <v>846527</v>
      </c>
      <c r="L37" t="s">
        <v>53</v>
      </c>
      <c r="M37" t="s">
        <v>18</v>
      </c>
    </row>
    <row r="38" spans="1:13" x14ac:dyDescent="0.25">
      <c r="A38" t="s">
        <v>14</v>
      </c>
      <c r="B38">
        <v>1850852</v>
      </c>
      <c r="C38" t="s">
        <v>24</v>
      </c>
      <c r="D38">
        <v>8902055818</v>
      </c>
      <c r="E38" s="10">
        <v>44629</v>
      </c>
      <c r="F38">
        <v>3208148696</v>
      </c>
      <c r="G38" s="11">
        <v>11000000</v>
      </c>
      <c r="H38" s="11">
        <v>230101</v>
      </c>
      <c r="I38">
        <v>230101</v>
      </c>
      <c r="K38" s="12">
        <v>894102</v>
      </c>
      <c r="L38" t="s">
        <v>54</v>
      </c>
      <c r="M38" t="s">
        <v>18</v>
      </c>
    </row>
    <row r="39" spans="1:13" x14ac:dyDescent="0.25">
      <c r="A39" t="s">
        <v>14</v>
      </c>
      <c r="B39">
        <v>20710</v>
      </c>
      <c r="C39" t="s">
        <v>46</v>
      </c>
      <c r="D39">
        <v>890399010</v>
      </c>
      <c r="E39" s="10">
        <v>44629</v>
      </c>
      <c r="F39">
        <v>3212239</v>
      </c>
      <c r="G39" s="11">
        <v>11000000</v>
      </c>
      <c r="H39" s="11">
        <v>230101</v>
      </c>
      <c r="I39">
        <v>230101</v>
      </c>
      <c r="K39" s="12">
        <v>16512386</v>
      </c>
      <c r="L39" t="s">
        <v>55</v>
      </c>
      <c r="M39" t="s">
        <v>18</v>
      </c>
    </row>
    <row r="40" spans="1:13" x14ac:dyDescent="0.25">
      <c r="A40" t="s">
        <v>14</v>
      </c>
      <c r="B40" s="14" t="s">
        <v>20</v>
      </c>
      <c r="C40" s="14"/>
      <c r="D40" s="14"/>
      <c r="E40" s="10">
        <v>44629</v>
      </c>
      <c r="G40" s="11"/>
      <c r="H40" s="11"/>
      <c r="K40" s="13">
        <v>24209887</v>
      </c>
    </row>
    <row r="41" spans="1:13" x14ac:dyDescent="0.25">
      <c r="A41" t="s">
        <v>14</v>
      </c>
      <c r="B41" s="14" t="s">
        <v>20</v>
      </c>
      <c r="C41" s="14"/>
      <c r="D41" s="14"/>
      <c r="E41" s="10">
        <v>44630</v>
      </c>
      <c r="G41" s="11"/>
      <c r="H41" s="11"/>
      <c r="K41" s="13">
        <v>3643</v>
      </c>
    </row>
    <row r="42" spans="1:13" x14ac:dyDescent="0.25">
      <c r="A42" t="s">
        <v>14</v>
      </c>
      <c r="B42">
        <v>1041480</v>
      </c>
      <c r="C42" t="s">
        <v>56</v>
      </c>
      <c r="D42">
        <v>8920992166</v>
      </c>
      <c r="E42" s="10">
        <v>44630</v>
      </c>
      <c r="F42">
        <v>6336339</v>
      </c>
      <c r="G42" s="11">
        <v>11000000</v>
      </c>
      <c r="H42" s="11">
        <v>230101</v>
      </c>
      <c r="I42">
        <v>230101</v>
      </c>
      <c r="K42" s="12">
        <v>483339</v>
      </c>
      <c r="L42" t="s">
        <v>57</v>
      </c>
      <c r="M42" t="s">
        <v>58</v>
      </c>
    </row>
    <row r="43" spans="1:13" x14ac:dyDescent="0.25">
      <c r="A43" t="s">
        <v>14</v>
      </c>
      <c r="B43">
        <v>1594110</v>
      </c>
      <c r="C43" t="s">
        <v>32</v>
      </c>
      <c r="D43">
        <v>8918008461</v>
      </c>
      <c r="E43" s="10">
        <v>44630</v>
      </c>
      <c r="F43">
        <v>7405770</v>
      </c>
      <c r="G43" s="11">
        <v>11000000</v>
      </c>
      <c r="H43" s="11">
        <v>230101</v>
      </c>
      <c r="I43">
        <v>230101</v>
      </c>
      <c r="K43" s="12">
        <v>12099916</v>
      </c>
      <c r="L43" t="s">
        <v>18</v>
      </c>
      <c r="M43" t="s">
        <v>33</v>
      </c>
    </row>
    <row r="44" spans="1:13" x14ac:dyDescent="0.25">
      <c r="A44" t="s">
        <v>14</v>
      </c>
      <c r="B44">
        <v>1670535</v>
      </c>
      <c r="C44" t="s">
        <v>59</v>
      </c>
      <c r="D44">
        <v>8919002721</v>
      </c>
      <c r="E44" s="10">
        <v>44631</v>
      </c>
      <c r="F44">
        <v>2339300</v>
      </c>
      <c r="G44" s="11">
        <v>11000000</v>
      </c>
      <c r="H44" s="11">
        <v>230101</v>
      </c>
      <c r="I44">
        <v>230101</v>
      </c>
      <c r="K44" s="12">
        <v>97321</v>
      </c>
      <c r="L44" t="s">
        <v>60</v>
      </c>
      <c r="M44" t="s">
        <v>61</v>
      </c>
    </row>
    <row r="45" spans="1:13" x14ac:dyDescent="0.25">
      <c r="A45" t="s">
        <v>14</v>
      </c>
      <c r="B45" s="14" t="s">
        <v>20</v>
      </c>
      <c r="C45" s="14"/>
      <c r="D45" s="14"/>
      <c r="E45" s="10">
        <v>44631</v>
      </c>
      <c r="G45" s="11"/>
      <c r="H45" s="11"/>
      <c r="K45" s="13">
        <v>284487</v>
      </c>
    </row>
    <row r="46" spans="1:13" x14ac:dyDescent="0.25">
      <c r="A46" t="s">
        <v>14</v>
      </c>
      <c r="B46" s="14" t="s">
        <v>20</v>
      </c>
      <c r="C46" s="14"/>
      <c r="D46" s="14"/>
      <c r="E46" s="10">
        <v>44631</v>
      </c>
      <c r="G46" s="11"/>
      <c r="H46" s="11"/>
      <c r="K46" s="13">
        <v>313016</v>
      </c>
    </row>
    <row r="47" spans="1:13" x14ac:dyDescent="0.25">
      <c r="A47" t="s">
        <v>14</v>
      </c>
      <c r="B47">
        <v>1533902</v>
      </c>
      <c r="C47" t="s">
        <v>62</v>
      </c>
      <c r="D47">
        <v>8001133897</v>
      </c>
      <c r="E47" s="10">
        <v>44631</v>
      </c>
      <c r="F47">
        <v>2734233</v>
      </c>
      <c r="G47" s="11">
        <v>923272421</v>
      </c>
      <c r="H47" s="11">
        <v>190101</v>
      </c>
      <c r="I47">
        <v>190101</v>
      </c>
      <c r="K47" s="12">
        <v>346633</v>
      </c>
      <c r="L47" t="s">
        <v>63</v>
      </c>
      <c r="M47" t="s">
        <v>36</v>
      </c>
    </row>
    <row r="48" spans="1:13" x14ac:dyDescent="0.25">
      <c r="A48" t="s">
        <v>14</v>
      </c>
      <c r="B48">
        <v>2749352</v>
      </c>
      <c r="C48" t="s">
        <v>64</v>
      </c>
      <c r="D48">
        <v>8902077901</v>
      </c>
      <c r="E48" s="10">
        <v>44631</v>
      </c>
      <c r="F48">
        <v>7583051</v>
      </c>
      <c r="G48" s="11">
        <v>11000000</v>
      </c>
      <c r="H48" s="11">
        <v>230101</v>
      </c>
      <c r="I48">
        <v>230101</v>
      </c>
      <c r="K48" s="12">
        <v>464084</v>
      </c>
      <c r="L48" t="s">
        <v>33</v>
      </c>
      <c r="M48" t="s">
        <v>36</v>
      </c>
    </row>
    <row r="49" spans="1:13" x14ac:dyDescent="0.25">
      <c r="A49" t="s">
        <v>14</v>
      </c>
      <c r="B49">
        <v>1741155</v>
      </c>
      <c r="C49" t="s">
        <v>37</v>
      </c>
      <c r="D49">
        <v>8909050559</v>
      </c>
      <c r="E49" s="10">
        <v>44631</v>
      </c>
      <c r="F49">
        <v>3803346</v>
      </c>
      <c r="G49" s="11">
        <v>11000000</v>
      </c>
      <c r="H49" s="11">
        <v>230101</v>
      </c>
      <c r="I49">
        <v>230101</v>
      </c>
      <c r="K49" s="12">
        <v>895551</v>
      </c>
      <c r="L49" t="s">
        <v>65</v>
      </c>
      <c r="M49" t="s">
        <v>18</v>
      </c>
    </row>
    <row r="50" spans="1:13" x14ac:dyDescent="0.25">
      <c r="A50" t="s">
        <v>14</v>
      </c>
      <c r="B50" s="14" t="s">
        <v>20</v>
      </c>
      <c r="C50" s="14"/>
      <c r="D50" s="14"/>
      <c r="E50" s="10">
        <v>44631</v>
      </c>
      <c r="G50" s="11"/>
      <c r="H50" s="11"/>
      <c r="K50" s="13">
        <v>1892184</v>
      </c>
    </row>
    <row r="51" spans="1:13" x14ac:dyDescent="0.25">
      <c r="A51" t="s">
        <v>14</v>
      </c>
      <c r="B51">
        <v>659606</v>
      </c>
      <c r="C51" t="s">
        <v>37</v>
      </c>
      <c r="D51">
        <v>8909049961</v>
      </c>
      <c r="E51" s="10">
        <v>44631</v>
      </c>
      <c r="F51">
        <v>3808080</v>
      </c>
      <c r="G51" s="11">
        <v>11000000</v>
      </c>
      <c r="H51" s="11">
        <v>230101</v>
      </c>
      <c r="I51">
        <v>230101</v>
      </c>
      <c r="K51" s="12">
        <v>13245438</v>
      </c>
      <c r="L51" t="s">
        <v>66</v>
      </c>
      <c r="M51" t="s">
        <v>67</v>
      </c>
    </row>
    <row r="52" spans="1:13" x14ac:dyDescent="0.25">
      <c r="A52" t="s">
        <v>14</v>
      </c>
      <c r="B52" s="14" t="s">
        <v>20</v>
      </c>
      <c r="C52" s="14"/>
      <c r="D52" s="14"/>
      <c r="E52" s="10">
        <v>44631</v>
      </c>
      <c r="G52" s="11"/>
      <c r="H52" s="11"/>
      <c r="K52" s="13">
        <v>25140501</v>
      </c>
    </row>
    <row r="53" spans="1:13" x14ac:dyDescent="0.25">
      <c r="A53" t="s">
        <v>14</v>
      </c>
      <c r="B53" s="14" t="s">
        <v>20</v>
      </c>
      <c r="C53" s="14"/>
      <c r="D53" s="14"/>
      <c r="E53" s="10">
        <v>44631</v>
      </c>
      <c r="G53" s="11"/>
      <c r="H53" s="11"/>
      <c r="K53" s="13">
        <v>31385054</v>
      </c>
    </row>
    <row r="54" spans="1:13" x14ac:dyDescent="0.25">
      <c r="A54" t="s">
        <v>14</v>
      </c>
      <c r="B54">
        <v>1845872</v>
      </c>
      <c r="C54" t="s">
        <v>68</v>
      </c>
      <c r="D54">
        <v>8999991728</v>
      </c>
      <c r="E54" s="10">
        <v>44634</v>
      </c>
      <c r="F54">
        <v>8844444</v>
      </c>
      <c r="G54" s="11">
        <v>11000000</v>
      </c>
      <c r="H54" s="11">
        <v>230101</v>
      </c>
      <c r="I54">
        <v>230101</v>
      </c>
      <c r="K54" s="12">
        <v>137468</v>
      </c>
      <c r="L54" t="s">
        <v>69</v>
      </c>
      <c r="M54" t="s">
        <v>70</v>
      </c>
    </row>
    <row r="55" spans="1:13" x14ac:dyDescent="0.25">
      <c r="A55" t="s">
        <v>14</v>
      </c>
      <c r="B55">
        <v>1845871</v>
      </c>
      <c r="C55" t="s">
        <v>68</v>
      </c>
      <c r="D55">
        <v>8999991728</v>
      </c>
      <c r="E55" s="10">
        <v>44634</v>
      </c>
      <c r="F55">
        <v>8844444</v>
      </c>
      <c r="G55" s="11">
        <v>11000000</v>
      </c>
      <c r="H55" s="11">
        <v>230101</v>
      </c>
      <c r="I55">
        <v>230101</v>
      </c>
      <c r="K55" s="12">
        <v>274936</v>
      </c>
      <c r="L55" t="s">
        <v>69</v>
      </c>
      <c r="M55" t="s">
        <v>71</v>
      </c>
    </row>
    <row r="56" spans="1:13" x14ac:dyDescent="0.25">
      <c r="A56" t="s">
        <v>14</v>
      </c>
      <c r="B56">
        <v>1159299</v>
      </c>
      <c r="C56" t="s">
        <v>72</v>
      </c>
      <c r="D56">
        <v>8999993281</v>
      </c>
      <c r="E56" s="10">
        <v>44634</v>
      </c>
      <c r="F56">
        <v>8439101</v>
      </c>
      <c r="G56" s="11">
        <v>11000000</v>
      </c>
      <c r="H56" s="11">
        <v>230101</v>
      </c>
      <c r="I56">
        <v>230101</v>
      </c>
      <c r="K56" s="12">
        <v>2917952</v>
      </c>
      <c r="L56" t="s">
        <v>73</v>
      </c>
      <c r="M56" t="s">
        <v>73</v>
      </c>
    </row>
    <row r="57" spans="1:13" x14ac:dyDescent="0.25">
      <c r="A57" t="s">
        <v>14</v>
      </c>
      <c r="B57">
        <v>1620229</v>
      </c>
      <c r="C57" t="s">
        <v>34</v>
      </c>
      <c r="D57">
        <v>8908010590</v>
      </c>
      <c r="E57" s="10">
        <v>44634</v>
      </c>
      <c r="F57">
        <v>8879790</v>
      </c>
      <c r="G57" s="11">
        <v>11000000</v>
      </c>
      <c r="H57" s="11">
        <v>230101</v>
      </c>
      <c r="I57">
        <v>230101</v>
      </c>
      <c r="K57" s="12">
        <v>4037543</v>
      </c>
      <c r="L57" t="s">
        <v>74</v>
      </c>
      <c r="M57" t="s">
        <v>36</v>
      </c>
    </row>
    <row r="58" spans="1:13" x14ac:dyDescent="0.25">
      <c r="A58" t="s">
        <v>14</v>
      </c>
      <c r="B58">
        <v>1445391</v>
      </c>
      <c r="C58" t="s">
        <v>75</v>
      </c>
      <c r="D58">
        <v>94314538</v>
      </c>
      <c r="E58" s="10">
        <v>44635</v>
      </c>
      <c r="F58">
        <v>316698375</v>
      </c>
      <c r="G58" s="11">
        <v>11000000</v>
      </c>
      <c r="H58" s="11">
        <v>230101</v>
      </c>
      <c r="I58">
        <v>230101</v>
      </c>
      <c r="K58" s="12">
        <v>126968</v>
      </c>
      <c r="L58" t="s">
        <v>76</v>
      </c>
      <c r="M58" t="s">
        <v>77</v>
      </c>
    </row>
    <row r="59" spans="1:13" x14ac:dyDescent="0.25">
      <c r="A59" t="s">
        <v>14</v>
      </c>
      <c r="B59" s="14" t="s">
        <v>20</v>
      </c>
      <c r="C59" s="14"/>
      <c r="D59" s="14"/>
      <c r="E59" s="10">
        <v>44635</v>
      </c>
      <c r="G59" s="11"/>
      <c r="H59" s="11"/>
      <c r="K59" s="13">
        <v>3652299.35</v>
      </c>
    </row>
    <row r="60" spans="1:13" x14ac:dyDescent="0.25">
      <c r="A60" t="s">
        <v>14</v>
      </c>
      <c r="B60">
        <v>1135336</v>
      </c>
      <c r="C60" t="s">
        <v>62</v>
      </c>
      <c r="D60">
        <v>8001133897</v>
      </c>
      <c r="E60" s="10">
        <v>44635</v>
      </c>
      <c r="F60">
        <v>2734233</v>
      </c>
      <c r="G60" s="11">
        <v>11000000</v>
      </c>
      <c r="H60" s="11">
        <v>230101</v>
      </c>
      <c r="I60">
        <v>230101</v>
      </c>
      <c r="K60" s="12">
        <v>20417715</v>
      </c>
      <c r="L60" t="s">
        <v>78</v>
      </c>
      <c r="M60" t="s">
        <v>36</v>
      </c>
    </row>
    <row r="61" spans="1:13" x14ac:dyDescent="0.25">
      <c r="A61" t="s">
        <v>14</v>
      </c>
      <c r="B61">
        <v>1818045</v>
      </c>
      <c r="C61" t="s">
        <v>79</v>
      </c>
      <c r="D61">
        <v>8902051768</v>
      </c>
      <c r="E61" s="10">
        <v>44636</v>
      </c>
      <c r="F61">
        <v>6497772</v>
      </c>
      <c r="G61" s="11">
        <v>11000000</v>
      </c>
      <c r="H61" s="11">
        <v>230101</v>
      </c>
      <c r="I61">
        <v>230101</v>
      </c>
      <c r="K61" s="12">
        <v>55199</v>
      </c>
      <c r="L61" t="s">
        <v>80</v>
      </c>
      <c r="M61" t="s">
        <v>18</v>
      </c>
    </row>
    <row r="62" spans="1:13" x14ac:dyDescent="0.25">
      <c r="A62" t="s">
        <v>14</v>
      </c>
      <c r="B62" s="14" t="s">
        <v>20</v>
      </c>
      <c r="C62" s="14"/>
      <c r="D62" s="14"/>
      <c r="E62" s="10">
        <v>44636</v>
      </c>
      <c r="G62" s="11"/>
      <c r="H62" s="11"/>
      <c r="K62" s="13">
        <v>252046</v>
      </c>
    </row>
    <row r="63" spans="1:13" x14ac:dyDescent="0.25">
      <c r="A63" t="s">
        <v>14</v>
      </c>
      <c r="B63" s="14" t="s">
        <v>20</v>
      </c>
      <c r="C63" s="14"/>
      <c r="D63" s="14"/>
      <c r="E63" s="10">
        <v>44636</v>
      </c>
      <c r="G63" s="11"/>
      <c r="H63" s="11"/>
      <c r="K63" s="13">
        <v>2174810</v>
      </c>
    </row>
    <row r="64" spans="1:13" x14ac:dyDescent="0.25">
      <c r="A64" t="s">
        <v>14</v>
      </c>
      <c r="B64" s="14" t="s">
        <v>20</v>
      </c>
      <c r="C64" s="14"/>
      <c r="D64" s="14"/>
      <c r="E64" s="10">
        <v>44636</v>
      </c>
      <c r="G64" s="11"/>
      <c r="H64" s="11"/>
      <c r="K64" s="13">
        <v>3637182</v>
      </c>
    </row>
    <row r="65" spans="1:13" x14ac:dyDescent="0.25">
      <c r="A65" t="s">
        <v>14</v>
      </c>
      <c r="B65" s="14" t="s">
        <v>20</v>
      </c>
      <c r="C65" s="14"/>
      <c r="D65" s="14"/>
      <c r="E65" s="10">
        <v>44636</v>
      </c>
      <c r="G65" s="11"/>
      <c r="H65" s="11"/>
      <c r="K65" s="13">
        <v>4331000</v>
      </c>
    </row>
    <row r="66" spans="1:13" x14ac:dyDescent="0.25">
      <c r="A66" t="s">
        <v>14</v>
      </c>
      <c r="B66" s="14" t="s">
        <v>20</v>
      </c>
      <c r="C66" s="14"/>
      <c r="D66" s="14"/>
      <c r="E66" s="10">
        <v>44636</v>
      </c>
      <c r="G66" s="11"/>
      <c r="H66" s="11"/>
      <c r="K66" s="13">
        <v>5258018</v>
      </c>
    </row>
    <row r="67" spans="1:13" x14ac:dyDescent="0.25">
      <c r="A67" t="s">
        <v>14</v>
      </c>
      <c r="B67" s="14" t="s">
        <v>20</v>
      </c>
      <c r="C67" s="14"/>
      <c r="D67" s="14"/>
      <c r="E67" s="10">
        <v>44636</v>
      </c>
      <c r="G67" s="11"/>
      <c r="H67" s="11"/>
      <c r="K67" s="13">
        <v>6409414</v>
      </c>
    </row>
    <row r="68" spans="1:13" x14ac:dyDescent="0.25">
      <c r="A68" t="s">
        <v>14</v>
      </c>
      <c r="B68" s="14" t="s">
        <v>20</v>
      </c>
      <c r="C68" s="14"/>
      <c r="D68" s="14"/>
      <c r="E68" s="10">
        <v>44636</v>
      </c>
      <c r="G68" s="11"/>
      <c r="H68" s="11"/>
      <c r="K68" s="13">
        <v>7343083</v>
      </c>
    </row>
    <row r="69" spans="1:13" x14ac:dyDescent="0.25">
      <c r="A69" t="s">
        <v>14</v>
      </c>
      <c r="B69" s="14" t="s">
        <v>20</v>
      </c>
      <c r="C69" s="14"/>
      <c r="D69" s="14"/>
      <c r="E69" s="10">
        <v>44636</v>
      </c>
      <c r="G69" s="11"/>
      <c r="H69" s="11"/>
      <c r="K69" s="13">
        <v>12196046</v>
      </c>
    </row>
    <row r="70" spans="1:13" x14ac:dyDescent="0.25">
      <c r="A70" t="s">
        <v>14</v>
      </c>
      <c r="B70" s="14" t="s">
        <v>20</v>
      </c>
      <c r="C70" s="14"/>
      <c r="D70" s="14"/>
      <c r="E70" s="10">
        <v>44636</v>
      </c>
      <c r="G70" s="11"/>
      <c r="H70" s="11"/>
      <c r="K70" s="13">
        <v>13299246</v>
      </c>
    </row>
    <row r="71" spans="1:13" x14ac:dyDescent="0.25">
      <c r="A71" t="s">
        <v>14</v>
      </c>
      <c r="B71" s="14" t="s">
        <v>20</v>
      </c>
      <c r="C71" s="14"/>
      <c r="D71" s="14"/>
      <c r="E71" s="10">
        <v>44636</v>
      </c>
      <c r="G71" s="11"/>
      <c r="H71" s="11"/>
      <c r="K71" s="13">
        <v>216234577</v>
      </c>
    </row>
    <row r="72" spans="1:13" x14ac:dyDescent="0.25">
      <c r="A72" t="s">
        <v>14</v>
      </c>
      <c r="B72">
        <v>1332123</v>
      </c>
      <c r="C72" t="s">
        <v>81</v>
      </c>
      <c r="D72">
        <v>8001029068</v>
      </c>
      <c r="E72" s="10">
        <v>44637</v>
      </c>
      <c r="F72">
        <v>3128719086</v>
      </c>
      <c r="G72" s="11">
        <v>11000000</v>
      </c>
      <c r="H72" s="11">
        <v>230101</v>
      </c>
      <c r="I72">
        <v>230101</v>
      </c>
      <c r="K72" s="12">
        <v>868195</v>
      </c>
      <c r="L72" t="s">
        <v>82</v>
      </c>
      <c r="M72" t="s">
        <v>82</v>
      </c>
    </row>
    <row r="73" spans="1:13" x14ac:dyDescent="0.25">
      <c r="A73" t="s">
        <v>14</v>
      </c>
      <c r="B73">
        <v>1919835</v>
      </c>
      <c r="C73" t="s">
        <v>83</v>
      </c>
      <c r="D73">
        <v>8001028385</v>
      </c>
      <c r="E73" s="10">
        <v>44637</v>
      </c>
      <c r="F73">
        <v>8852988</v>
      </c>
      <c r="G73" s="11">
        <v>11000000</v>
      </c>
      <c r="H73" s="11">
        <v>230101</v>
      </c>
      <c r="I73">
        <v>230101</v>
      </c>
      <c r="K73" s="12">
        <v>1582122</v>
      </c>
      <c r="L73" t="s">
        <v>84</v>
      </c>
      <c r="M73" t="s">
        <v>18</v>
      </c>
    </row>
    <row r="74" spans="1:13" x14ac:dyDescent="0.25">
      <c r="A74" t="s">
        <v>14</v>
      </c>
      <c r="B74">
        <v>869449</v>
      </c>
      <c r="C74" t="s">
        <v>85</v>
      </c>
      <c r="D74">
        <v>899999325</v>
      </c>
      <c r="E74" s="10">
        <v>44638</v>
      </c>
      <c r="F74">
        <v>7449745</v>
      </c>
      <c r="G74" s="11">
        <v>11000000</v>
      </c>
      <c r="H74" s="11">
        <v>230101</v>
      </c>
      <c r="I74">
        <v>230101</v>
      </c>
      <c r="K74" s="12">
        <v>33880</v>
      </c>
      <c r="L74" t="s">
        <v>86</v>
      </c>
      <c r="M74" t="s">
        <v>87</v>
      </c>
    </row>
    <row r="75" spans="1:13" x14ac:dyDescent="0.25">
      <c r="A75" t="s">
        <v>14</v>
      </c>
      <c r="B75">
        <v>1218139</v>
      </c>
      <c r="C75" t="s">
        <v>68</v>
      </c>
      <c r="D75">
        <v>899999468</v>
      </c>
      <c r="E75" s="10">
        <v>44638</v>
      </c>
      <c r="F75">
        <v>5876644</v>
      </c>
      <c r="G75" s="11">
        <v>11000000</v>
      </c>
      <c r="H75" s="11">
        <v>230101</v>
      </c>
      <c r="I75">
        <v>230101</v>
      </c>
      <c r="K75" s="12">
        <v>45857</v>
      </c>
      <c r="L75" t="s">
        <v>88</v>
      </c>
      <c r="M75" t="s">
        <v>89</v>
      </c>
    </row>
    <row r="76" spans="1:13" x14ac:dyDescent="0.25">
      <c r="A76" t="s">
        <v>14</v>
      </c>
      <c r="B76">
        <v>1711227</v>
      </c>
      <c r="C76" t="s">
        <v>15</v>
      </c>
      <c r="D76">
        <v>8920993243</v>
      </c>
      <c r="E76" s="10">
        <v>44638</v>
      </c>
      <c r="F76">
        <v>6713228</v>
      </c>
      <c r="G76" s="11">
        <v>11000000</v>
      </c>
      <c r="H76" s="11">
        <v>230101</v>
      </c>
      <c r="I76">
        <v>230101</v>
      </c>
      <c r="K76" s="12">
        <v>97341</v>
      </c>
      <c r="L76" t="s">
        <v>16</v>
      </c>
      <c r="M76" t="s">
        <v>16</v>
      </c>
    </row>
    <row r="77" spans="1:13" x14ac:dyDescent="0.25">
      <c r="A77" t="s">
        <v>14</v>
      </c>
      <c r="B77" s="14" t="s">
        <v>20</v>
      </c>
      <c r="C77" s="14"/>
      <c r="D77" s="14"/>
      <c r="E77" s="10">
        <v>44638</v>
      </c>
      <c r="G77" s="11"/>
      <c r="H77" s="11"/>
      <c r="K77" s="13">
        <v>281587</v>
      </c>
    </row>
    <row r="78" spans="1:13" x14ac:dyDescent="0.25">
      <c r="A78" t="s">
        <v>14</v>
      </c>
      <c r="B78" s="14" t="s">
        <v>20</v>
      </c>
      <c r="C78" s="14"/>
      <c r="D78" s="14"/>
      <c r="E78" s="10">
        <v>44638</v>
      </c>
      <c r="G78" s="11"/>
      <c r="H78" s="11"/>
      <c r="K78" s="13">
        <v>281616</v>
      </c>
    </row>
    <row r="79" spans="1:13" x14ac:dyDescent="0.25">
      <c r="A79" t="s">
        <v>14</v>
      </c>
      <c r="B79">
        <v>1641184</v>
      </c>
      <c r="C79" t="s">
        <v>90</v>
      </c>
      <c r="D79">
        <v>899999312</v>
      </c>
      <c r="E79" s="10">
        <v>44642</v>
      </c>
      <c r="F79">
        <v>3133939169</v>
      </c>
      <c r="G79" s="11">
        <v>11000000</v>
      </c>
      <c r="H79" s="11">
        <v>230101</v>
      </c>
      <c r="I79">
        <v>230101</v>
      </c>
      <c r="K79" s="12">
        <v>8854</v>
      </c>
      <c r="L79" t="s">
        <v>91</v>
      </c>
      <c r="M79" t="s">
        <v>18</v>
      </c>
    </row>
    <row r="80" spans="1:13" x14ac:dyDescent="0.25">
      <c r="A80" t="s">
        <v>14</v>
      </c>
      <c r="B80">
        <v>3567013</v>
      </c>
      <c r="C80" t="s">
        <v>90</v>
      </c>
      <c r="D80">
        <v>899999312</v>
      </c>
      <c r="E80" s="10">
        <v>44642</v>
      </c>
      <c r="F80">
        <v>3133993100</v>
      </c>
      <c r="G80" s="11">
        <v>11000000</v>
      </c>
      <c r="H80" s="11">
        <v>230101</v>
      </c>
      <c r="I80">
        <v>230101</v>
      </c>
      <c r="K80" s="12">
        <v>9351</v>
      </c>
      <c r="L80" t="s">
        <v>92</v>
      </c>
      <c r="M80" t="s">
        <v>18</v>
      </c>
    </row>
    <row r="81" spans="1:13" x14ac:dyDescent="0.25">
      <c r="A81" t="s">
        <v>14</v>
      </c>
      <c r="B81">
        <v>1641183</v>
      </c>
      <c r="C81" t="s">
        <v>90</v>
      </c>
      <c r="D81">
        <v>899999312</v>
      </c>
      <c r="E81" s="10">
        <v>44642</v>
      </c>
      <c r="F81">
        <v>3133939169</v>
      </c>
      <c r="G81" s="11">
        <v>11000000</v>
      </c>
      <c r="H81" s="11">
        <v>230101</v>
      </c>
      <c r="I81">
        <v>230101</v>
      </c>
      <c r="K81" s="12">
        <v>17708</v>
      </c>
      <c r="L81" t="s">
        <v>93</v>
      </c>
      <c r="M81" t="s">
        <v>18</v>
      </c>
    </row>
    <row r="82" spans="1:13" x14ac:dyDescent="0.25">
      <c r="A82" t="s">
        <v>14</v>
      </c>
      <c r="B82">
        <v>48829527</v>
      </c>
      <c r="C82" t="s">
        <v>94</v>
      </c>
      <c r="D82">
        <v>891280000</v>
      </c>
      <c r="E82" s="10">
        <v>44642</v>
      </c>
      <c r="F82">
        <v>7244736</v>
      </c>
      <c r="G82" s="11">
        <v>923272193</v>
      </c>
      <c r="H82" s="11">
        <v>131401</v>
      </c>
      <c r="I82">
        <v>131401</v>
      </c>
      <c r="K82" s="12">
        <v>98700</v>
      </c>
      <c r="L82" t="s">
        <v>95</v>
      </c>
      <c r="M82" t="s">
        <v>96</v>
      </c>
    </row>
    <row r="83" spans="1:13" x14ac:dyDescent="0.25">
      <c r="A83" t="s">
        <v>14</v>
      </c>
      <c r="B83">
        <v>3748250</v>
      </c>
      <c r="C83" t="s">
        <v>37</v>
      </c>
      <c r="D83">
        <v>890905211</v>
      </c>
      <c r="E83" s="10">
        <v>44642</v>
      </c>
      <c r="F83">
        <v>38555555</v>
      </c>
      <c r="G83" s="11">
        <v>923272421</v>
      </c>
      <c r="H83" s="11">
        <v>190101</v>
      </c>
      <c r="I83">
        <v>190101</v>
      </c>
      <c r="K83" s="12">
        <v>804066</v>
      </c>
      <c r="L83" t="s">
        <v>97</v>
      </c>
      <c r="M83" t="s">
        <v>98</v>
      </c>
    </row>
    <row r="84" spans="1:13" x14ac:dyDescent="0.25">
      <c r="A84" t="s">
        <v>14</v>
      </c>
      <c r="B84">
        <v>3748255</v>
      </c>
      <c r="C84" t="s">
        <v>37</v>
      </c>
      <c r="D84">
        <v>890905211</v>
      </c>
      <c r="E84" s="10">
        <v>44642</v>
      </c>
      <c r="F84">
        <v>3855555</v>
      </c>
      <c r="G84" s="11">
        <v>923272421</v>
      </c>
      <c r="H84" s="11">
        <v>190101</v>
      </c>
      <c r="I84">
        <v>190101</v>
      </c>
      <c r="K84" s="12">
        <v>804147</v>
      </c>
      <c r="L84" t="s">
        <v>97</v>
      </c>
      <c r="M84" t="s">
        <v>99</v>
      </c>
    </row>
    <row r="85" spans="1:13" x14ac:dyDescent="0.25">
      <c r="A85" t="s">
        <v>14</v>
      </c>
      <c r="B85">
        <v>48829526</v>
      </c>
      <c r="C85" t="s">
        <v>94</v>
      </c>
      <c r="D85">
        <v>891280000</v>
      </c>
      <c r="E85" s="10">
        <v>44642</v>
      </c>
      <c r="F85">
        <v>7244326</v>
      </c>
      <c r="G85" s="11">
        <v>11000000</v>
      </c>
      <c r="H85" s="11">
        <v>230101</v>
      </c>
      <c r="I85">
        <v>230101</v>
      </c>
      <c r="K85" s="12">
        <v>1187657</v>
      </c>
      <c r="L85" t="s">
        <v>100</v>
      </c>
      <c r="M85" t="s">
        <v>101</v>
      </c>
    </row>
    <row r="86" spans="1:13" x14ac:dyDescent="0.25">
      <c r="A86" t="s">
        <v>14</v>
      </c>
      <c r="B86" s="14" t="s">
        <v>20</v>
      </c>
      <c r="C86" s="14"/>
      <c r="D86" s="14"/>
      <c r="E86" s="10">
        <v>44643</v>
      </c>
      <c r="G86" s="11"/>
      <c r="H86" s="11"/>
      <c r="K86" s="13">
        <v>15300</v>
      </c>
    </row>
    <row r="87" spans="1:13" x14ac:dyDescent="0.25">
      <c r="A87" t="s">
        <v>14</v>
      </c>
      <c r="B87" s="14" t="s">
        <v>20</v>
      </c>
      <c r="C87" s="14"/>
      <c r="D87" s="14"/>
      <c r="E87" s="10">
        <v>44643</v>
      </c>
      <c r="G87" s="11"/>
      <c r="H87" s="11"/>
      <c r="K87" s="13">
        <v>171173</v>
      </c>
    </row>
    <row r="88" spans="1:13" x14ac:dyDescent="0.25">
      <c r="A88" t="s">
        <v>14</v>
      </c>
      <c r="B88" s="14" t="s">
        <v>20</v>
      </c>
      <c r="C88" s="14"/>
      <c r="D88" s="14"/>
      <c r="E88" s="10">
        <v>44643</v>
      </c>
      <c r="G88" s="11"/>
      <c r="H88" s="11"/>
      <c r="K88" s="13">
        <v>428550</v>
      </c>
    </row>
    <row r="89" spans="1:13" x14ac:dyDescent="0.25">
      <c r="A89" t="s">
        <v>14</v>
      </c>
      <c r="B89" s="14" t="s">
        <v>20</v>
      </c>
      <c r="C89" s="14"/>
      <c r="D89" s="14"/>
      <c r="E89" s="10">
        <v>44643</v>
      </c>
      <c r="G89" s="11"/>
      <c r="H89" s="11"/>
      <c r="K89" s="13">
        <v>923359</v>
      </c>
    </row>
    <row r="90" spans="1:13" x14ac:dyDescent="0.25">
      <c r="A90" t="s">
        <v>14</v>
      </c>
      <c r="B90" s="14" t="s">
        <v>20</v>
      </c>
      <c r="C90" s="14"/>
      <c r="D90" s="14"/>
      <c r="E90" s="10">
        <v>44643</v>
      </c>
      <c r="G90" s="11"/>
      <c r="H90" s="11"/>
      <c r="K90" s="13">
        <v>1226911</v>
      </c>
    </row>
    <row r="91" spans="1:13" x14ac:dyDescent="0.25">
      <c r="A91" t="s">
        <v>14</v>
      </c>
      <c r="B91" s="14" t="s">
        <v>20</v>
      </c>
      <c r="C91" s="14"/>
      <c r="D91" s="14"/>
      <c r="E91" s="10">
        <v>44643</v>
      </c>
      <c r="G91" s="11"/>
      <c r="H91" s="11"/>
      <c r="K91" s="13">
        <v>1801548</v>
      </c>
    </row>
    <row r="92" spans="1:13" x14ac:dyDescent="0.25">
      <c r="A92" t="s">
        <v>14</v>
      </c>
      <c r="B92" s="14" t="s">
        <v>20</v>
      </c>
      <c r="C92" s="14"/>
      <c r="D92" s="14"/>
      <c r="E92" s="10">
        <v>44643</v>
      </c>
      <c r="G92" s="11"/>
      <c r="H92" s="11"/>
      <c r="K92" s="13">
        <v>4541531</v>
      </c>
    </row>
    <row r="93" spans="1:13" x14ac:dyDescent="0.25">
      <c r="A93" t="s">
        <v>14</v>
      </c>
      <c r="B93" s="14" t="s">
        <v>20</v>
      </c>
      <c r="C93" s="14"/>
      <c r="D93" s="14"/>
      <c r="E93" s="10">
        <v>44643</v>
      </c>
      <c r="G93" s="11"/>
      <c r="H93" s="11"/>
      <c r="K93" s="13">
        <v>4796765</v>
      </c>
    </row>
    <row r="94" spans="1:13" x14ac:dyDescent="0.25">
      <c r="A94" t="s">
        <v>14</v>
      </c>
      <c r="B94" s="14" t="s">
        <v>20</v>
      </c>
      <c r="C94" s="14"/>
      <c r="D94" s="14"/>
      <c r="E94" s="10">
        <v>44643</v>
      </c>
      <c r="G94" s="11"/>
      <c r="H94" s="11"/>
      <c r="K94" s="13">
        <v>9083062</v>
      </c>
    </row>
    <row r="95" spans="1:13" x14ac:dyDescent="0.25">
      <c r="A95" t="s">
        <v>14</v>
      </c>
      <c r="B95" s="14" t="s">
        <v>20</v>
      </c>
      <c r="C95" s="14"/>
      <c r="D95" s="14"/>
      <c r="E95" s="10">
        <v>44643</v>
      </c>
      <c r="G95" s="11"/>
      <c r="H95" s="11"/>
      <c r="K95" s="13">
        <v>48082632</v>
      </c>
    </row>
    <row r="96" spans="1:13" x14ac:dyDescent="0.25">
      <c r="A96" t="s">
        <v>14</v>
      </c>
      <c r="B96" s="14" t="s">
        <v>20</v>
      </c>
      <c r="C96" s="14"/>
      <c r="D96" s="14"/>
      <c r="E96" s="10">
        <v>44644</v>
      </c>
      <c r="G96" s="11"/>
      <c r="H96" s="11"/>
      <c r="K96" s="13">
        <v>184268</v>
      </c>
    </row>
    <row r="97" spans="1:13" x14ac:dyDescent="0.25">
      <c r="A97" t="s">
        <v>14</v>
      </c>
      <c r="B97">
        <v>5265</v>
      </c>
      <c r="C97" t="s">
        <v>90</v>
      </c>
      <c r="D97">
        <v>8600638758</v>
      </c>
      <c r="E97" s="10">
        <v>44644</v>
      </c>
      <c r="F97">
        <v>5147000</v>
      </c>
      <c r="G97" s="11">
        <v>11000000</v>
      </c>
      <c r="H97" s="11">
        <v>230101</v>
      </c>
      <c r="I97">
        <v>230101</v>
      </c>
      <c r="K97" s="12">
        <v>1632964</v>
      </c>
      <c r="L97" t="s">
        <v>102</v>
      </c>
      <c r="M97" t="s">
        <v>103</v>
      </c>
    </row>
    <row r="98" spans="1:13" x14ac:dyDescent="0.25">
      <c r="A98" t="s">
        <v>14</v>
      </c>
      <c r="B98">
        <v>1051828</v>
      </c>
      <c r="C98" t="s">
        <v>104</v>
      </c>
      <c r="D98">
        <v>8902019006</v>
      </c>
      <c r="E98" s="10">
        <v>44644</v>
      </c>
      <c r="F98">
        <v>6115555</v>
      </c>
      <c r="G98" s="11">
        <v>11000000</v>
      </c>
      <c r="H98" s="11">
        <v>230101</v>
      </c>
      <c r="I98">
        <v>230101</v>
      </c>
      <c r="K98" s="12">
        <v>19570109</v>
      </c>
      <c r="L98" t="s">
        <v>105</v>
      </c>
      <c r="M98" t="s">
        <v>36</v>
      </c>
    </row>
    <row r="99" spans="1:13" x14ac:dyDescent="0.25">
      <c r="A99" t="s">
        <v>14</v>
      </c>
      <c r="B99" s="14" t="s">
        <v>20</v>
      </c>
      <c r="C99" s="14"/>
      <c r="D99" s="14"/>
      <c r="E99" s="10">
        <v>44645</v>
      </c>
      <c r="G99" s="11"/>
      <c r="H99" s="11"/>
      <c r="K99" s="13">
        <v>3643</v>
      </c>
    </row>
    <row r="100" spans="1:13" x14ac:dyDescent="0.25">
      <c r="A100" t="s">
        <v>14</v>
      </c>
      <c r="B100" s="14" t="s">
        <v>20</v>
      </c>
      <c r="C100" s="14"/>
      <c r="D100" s="14"/>
      <c r="E100" s="10">
        <v>44645</v>
      </c>
      <c r="G100" s="11"/>
      <c r="H100" s="11"/>
      <c r="K100" s="13">
        <v>19384</v>
      </c>
    </row>
    <row r="101" spans="1:13" x14ac:dyDescent="0.25">
      <c r="A101" t="s">
        <v>14</v>
      </c>
      <c r="B101" s="14" t="s">
        <v>20</v>
      </c>
      <c r="C101" s="14"/>
      <c r="D101" s="14"/>
      <c r="E101" s="10">
        <v>44645</v>
      </c>
      <c r="G101" s="11"/>
      <c r="H101" s="11"/>
      <c r="K101" s="13">
        <v>19384</v>
      </c>
    </row>
    <row r="102" spans="1:13" x14ac:dyDescent="0.25">
      <c r="A102" t="s">
        <v>14</v>
      </c>
      <c r="B102">
        <v>1550130</v>
      </c>
      <c r="C102" t="s">
        <v>75</v>
      </c>
      <c r="D102">
        <v>94314538</v>
      </c>
      <c r="E102" s="10">
        <v>44645</v>
      </c>
      <c r="F102">
        <v>3166983375</v>
      </c>
      <c r="G102" s="11">
        <v>11000000</v>
      </c>
      <c r="H102" s="11">
        <v>230101</v>
      </c>
      <c r="I102">
        <v>230101</v>
      </c>
      <c r="K102" s="12">
        <v>134103</v>
      </c>
      <c r="L102" t="s">
        <v>76</v>
      </c>
      <c r="M102" t="s">
        <v>106</v>
      </c>
    </row>
    <row r="103" spans="1:13" x14ac:dyDescent="0.25">
      <c r="A103" t="s">
        <v>14</v>
      </c>
      <c r="B103">
        <v>1845873</v>
      </c>
      <c r="C103" t="s">
        <v>68</v>
      </c>
      <c r="D103">
        <v>8999991728</v>
      </c>
      <c r="E103" s="10">
        <v>44645</v>
      </c>
      <c r="F103">
        <v>8844444</v>
      </c>
      <c r="G103" s="11">
        <v>11000000</v>
      </c>
      <c r="H103" s="11">
        <v>230101</v>
      </c>
      <c r="I103">
        <v>230101</v>
      </c>
      <c r="K103" s="12">
        <v>145194</v>
      </c>
      <c r="L103" t="s">
        <v>107</v>
      </c>
      <c r="M103" t="s">
        <v>18</v>
      </c>
    </row>
    <row r="104" spans="1:13" x14ac:dyDescent="0.25">
      <c r="A104" t="s">
        <v>14</v>
      </c>
      <c r="B104">
        <v>1179450</v>
      </c>
      <c r="C104" t="s">
        <v>108</v>
      </c>
      <c r="D104">
        <v>899999466</v>
      </c>
      <c r="E104" s="10">
        <v>44645</v>
      </c>
      <c r="F104">
        <v>8548121</v>
      </c>
      <c r="G104" s="11">
        <v>923272421</v>
      </c>
      <c r="H104" s="11">
        <v>190101</v>
      </c>
      <c r="I104">
        <v>190101</v>
      </c>
      <c r="K104" s="12">
        <v>157150.98000000001</v>
      </c>
      <c r="L104" t="s">
        <v>109</v>
      </c>
      <c r="M104" t="s">
        <v>110</v>
      </c>
    </row>
    <row r="105" spans="1:13" x14ac:dyDescent="0.25">
      <c r="A105" t="s">
        <v>14</v>
      </c>
      <c r="B105">
        <v>1179451</v>
      </c>
      <c r="C105" t="s">
        <v>108</v>
      </c>
      <c r="D105">
        <v>899999466</v>
      </c>
      <c r="E105" s="10">
        <v>44645</v>
      </c>
      <c r="F105">
        <v>8548121</v>
      </c>
      <c r="G105" s="11">
        <v>923272421</v>
      </c>
      <c r="H105" s="11">
        <v>190101</v>
      </c>
      <c r="I105">
        <v>190101</v>
      </c>
      <c r="K105" s="12">
        <v>157166.87</v>
      </c>
      <c r="L105" t="s">
        <v>111</v>
      </c>
      <c r="M105" t="s">
        <v>112</v>
      </c>
    </row>
    <row r="106" spans="1:13" x14ac:dyDescent="0.25">
      <c r="A106" t="s">
        <v>14</v>
      </c>
      <c r="B106">
        <v>1939913</v>
      </c>
      <c r="C106" t="s">
        <v>44</v>
      </c>
      <c r="D106">
        <v>890205229</v>
      </c>
      <c r="E106" s="10">
        <v>44645</v>
      </c>
      <c r="F106">
        <v>6615339</v>
      </c>
      <c r="G106" s="11">
        <v>11000000</v>
      </c>
      <c r="H106" s="11">
        <v>230101</v>
      </c>
      <c r="I106">
        <v>230101</v>
      </c>
      <c r="K106" s="12">
        <v>166173</v>
      </c>
      <c r="L106" t="s">
        <v>18</v>
      </c>
      <c r="M106" t="s">
        <v>113</v>
      </c>
    </row>
    <row r="107" spans="1:13" x14ac:dyDescent="0.25">
      <c r="A107" t="s">
        <v>14</v>
      </c>
      <c r="B107">
        <v>2635079</v>
      </c>
      <c r="C107" t="s">
        <v>37</v>
      </c>
      <c r="D107">
        <v>890905211</v>
      </c>
      <c r="E107" s="10">
        <v>44645</v>
      </c>
      <c r="F107">
        <v>3855555</v>
      </c>
      <c r="G107" s="11">
        <v>11000000</v>
      </c>
      <c r="H107" s="11">
        <v>230101</v>
      </c>
      <c r="I107">
        <v>230101</v>
      </c>
      <c r="K107" s="12">
        <v>712089</v>
      </c>
      <c r="L107" t="s">
        <v>114</v>
      </c>
      <c r="M107" t="s">
        <v>115</v>
      </c>
    </row>
    <row r="108" spans="1:13" x14ac:dyDescent="0.25">
      <c r="A108" t="s">
        <v>14</v>
      </c>
      <c r="B108">
        <v>1179448</v>
      </c>
      <c r="C108" t="s">
        <v>108</v>
      </c>
      <c r="D108">
        <v>899999466</v>
      </c>
      <c r="E108" s="10">
        <v>44645</v>
      </c>
      <c r="F108">
        <v>8548121</v>
      </c>
      <c r="G108" s="11">
        <v>11000000</v>
      </c>
      <c r="H108" s="11">
        <v>230101</v>
      </c>
      <c r="I108">
        <v>230101</v>
      </c>
      <c r="K108" s="12">
        <v>868160</v>
      </c>
      <c r="L108" t="s">
        <v>116</v>
      </c>
      <c r="M108" t="s">
        <v>117</v>
      </c>
    </row>
    <row r="109" spans="1:13" x14ac:dyDescent="0.25">
      <c r="A109" t="s">
        <v>14</v>
      </c>
      <c r="B109">
        <v>3748251</v>
      </c>
      <c r="C109" t="s">
        <v>37</v>
      </c>
      <c r="D109">
        <v>890905211</v>
      </c>
      <c r="E109" s="10">
        <v>44645</v>
      </c>
      <c r="F109">
        <v>3855555</v>
      </c>
      <c r="G109" s="11">
        <v>11000000</v>
      </c>
      <c r="H109" s="11">
        <v>230101</v>
      </c>
      <c r="I109">
        <v>230101</v>
      </c>
      <c r="K109" s="12">
        <v>6784572</v>
      </c>
      <c r="L109" t="s">
        <v>118</v>
      </c>
      <c r="M109" t="s">
        <v>18</v>
      </c>
    </row>
    <row r="110" spans="1:13" x14ac:dyDescent="0.25">
      <c r="A110" t="s">
        <v>14</v>
      </c>
      <c r="B110">
        <v>285760</v>
      </c>
      <c r="C110" t="s">
        <v>75</v>
      </c>
      <c r="D110">
        <v>891480085</v>
      </c>
      <c r="E110" s="10">
        <v>44648</v>
      </c>
      <c r="F110">
        <v>3398300</v>
      </c>
      <c r="G110" s="11">
        <v>11000000</v>
      </c>
      <c r="H110" s="11">
        <v>230101</v>
      </c>
      <c r="I110">
        <v>230101</v>
      </c>
      <c r="K110" s="12">
        <v>98891</v>
      </c>
      <c r="L110" t="s">
        <v>119</v>
      </c>
      <c r="M110" t="s">
        <v>120</v>
      </c>
    </row>
    <row r="111" spans="1:13" x14ac:dyDescent="0.25">
      <c r="A111" t="s">
        <v>14</v>
      </c>
      <c r="B111">
        <v>1135348</v>
      </c>
      <c r="C111" t="s">
        <v>62</v>
      </c>
      <c r="D111">
        <v>8001133897</v>
      </c>
      <c r="E111" s="10">
        <v>44648</v>
      </c>
      <c r="F111">
        <v>2734233</v>
      </c>
      <c r="G111" s="11">
        <v>923272421</v>
      </c>
      <c r="H111" s="11">
        <v>190101</v>
      </c>
      <c r="I111">
        <v>190101</v>
      </c>
      <c r="K111" s="12">
        <v>346668</v>
      </c>
      <c r="L111" t="s">
        <v>121</v>
      </c>
      <c r="M111" t="s">
        <v>36</v>
      </c>
    </row>
    <row r="112" spans="1:13" x14ac:dyDescent="0.25">
      <c r="A112" t="s">
        <v>14</v>
      </c>
      <c r="B112">
        <v>3028473</v>
      </c>
      <c r="C112" t="s">
        <v>122</v>
      </c>
      <c r="D112">
        <v>8000990957</v>
      </c>
      <c r="E112" s="10">
        <v>44648</v>
      </c>
      <c r="F112">
        <v>7732000</v>
      </c>
      <c r="G112" s="11">
        <v>11000000</v>
      </c>
      <c r="H112" s="11">
        <v>230101</v>
      </c>
      <c r="I112">
        <v>230101</v>
      </c>
      <c r="K112" s="12">
        <v>863221</v>
      </c>
      <c r="L112" t="s">
        <v>18</v>
      </c>
      <c r="M112" t="s">
        <v>123</v>
      </c>
    </row>
    <row r="113" spans="1:13" x14ac:dyDescent="0.25">
      <c r="A113" t="s">
        <v>14</v>
      </c>
      <c r="B113" s="14" t="s">
        <v>20</v>
      </c>
      <c r="C113" s="14"/>
      <c r="D113" s="14"/>
      <c r="E113" s="10">
        <v>44648</v>
      </c>
      <c r="G113" s="11"/>
      <c r="H113" s="11"/>
      <c r="K113" s="13">
        <v>2261087</v>
      </c>
    </row>
    <row r="114" spans="1:13" x14ac:dyDescent="0.25">
      <c r="A114" t="s">
        <v>14</v>
      </c>
      <c r="B114">
        <v>1982635</v>
      </c>
      <c r="C114" t="s">
        <v>24</v>
      </c>
      <c r="D114">
        <v>8902055818</v>
      </c>
      <c r="E114" s="10">
        <v>44649</v>
      </c>
      <c r="F114">
        <v>3208148696</v>
      </c>
      <c r="G114" s="11">
        <v>11000000</v>
      </c>
      <c r="H114" s="11">
        <v>230101</v>
      </c>
      <c r="I114">
        <v>230101</v>
      </c>
      <c r="K114" s="12">
        <v>47575</v>
      </c>
      <c r="L114" t="s">
        <v>124</v>
      </c>
      <c r="M114" t="s">
        <v>18</v>
      </c>
    </row>
    <row r="115" spans="1:13" x14ac:dyDescent="0.25">
      <c r="A115" t="s">
        <v>14</v>
      </c>
      <c r="B115">
        <v>1670256</v>
      </c>
      <c r="C115" t="s">
        <v>59</v>
      </c>
      <c r="D115">
        <v>8919002721</v>
      </c>
      <c r="E115" s="10">
        <v>44649</v>
      </c>
      <c r="F115">
        <v>2339300</v>
      </c>
      <c r="G115" s="11">
        <v>11000000</v>
      </c>
      <c r="H115" s="11">
        <v>230101</v>
      </c>
      <c r="I115">
        <v>230101</v>
      </c>
      <c r="K115" s="12">
        <v>102791</v>
      </c>
      <c r="L115" t="s">
        <v>60</v>
      </c>
      <c r="M115" t="s">
        <v>125</v>
      </c>
    </row>
    <row r="116" spans="1:13" x14ac:dyDescent="0.25">
      <c r="A116" t="s">
        <v>14</v>
      </c>
      <c r="B116">
        <v>44840400</v>
      </c>
      <c r="C116" t="s">
        <v>94</v>
      </c>
      <c r="D116">
        <v>8001189541</v>
      </c>
      <c r="E116" s="10">
        <v>44649</v>
      </c>
      <c r="F116">
        <v>7317015</v>
      </c>
      <c r="G116" s="11">
        <v>11000000</v>
      </c>
      <c r="H116" s="11">
        <v>230101</v>
      </c>
      <c r="I116">
        <v>230101</v>
      </c>
      <c r="K116" s="12">
        <v>338090</v>
      </c>
      <c r="L116" t="s">
        <v>126</v>
      </c>
      <c r="M116" t="s">
        <v>127</v>
      </c>
    </row>
    <row r="117" spans="1:13" x14ac:dyDescent="0.25">
      <c r="A117" t="s">
        <v>14</v>
      </c>
      <c r="B117" s="14" t="s">
        <v>20</v>
      </c>
      <c r="C117" s="14"/>
      <c r="D117" s="14"/>
      <c r="E117" s="10">
        <v>44649</v>
      </c>
      <c r="G117" s="11"/>
      <c r="H117" s="11"/>
      <c r="K117" s="13">
        <v>364570.11</v>
      </c>
    </row>
    <row r="118" spans="1:13" x14ac:dyDescent="0.25">
      <c r="A118" t="s">
        <v>14</v>
      </c>
      <c r="B118">
        <v>2749350</v>
      </c>
      <c r="C118" t="s">
        <v>64</v>
      </c>
      <c r="D118">
        <v>8902077901</v>
      </c>
      <c r="E118" s="10">
        <v>44649</v>
      </c>
      <c r="F118">
        <v>3202455234</v>
      </c>
      <c r="G118" s="11">
        <v>11000000</v>
      </c>
      <c r="H118" s="11">
        <v>230101</v>
      </c>
      <c r="I118">
        <v>230101</v>
      </c>
      <c r="K118" s="12">
        <v>464084</v>
      </c>
      <c r="L118" t="s">
        <v>33</v>
      </c>
      <c r="M118" t="s">
        <v>36</v>
      </c>
    </row>
    <row r="119" spans="1:13" x14ac:dyDescent="0.25">
      <c r="A119" t="s">
        <v>14</v>
      </c>
      <c r="B119" s="14" t="s">
        <v>20</v>
      </c>
      <c r="C119" s="14"/>
      <c r="D119" s="14"/>
      <c r="E119" s="10">
        <v>44649</v>
      </c>
      <c r="G119" s="11"/>
      <c r="H119" s="11"/>
      <c r="K119" s="13">
        <v>519465</v>
      </c>
    </row>
    <row r="120" spans="1:13" x14ac:dyDescent="0.25">
      <c r="A120" t="s">
        <v>14</v>
      </c>
      <c r="B120">
        <v>44840399</v>
      </c>
      <c r="C120" t="s">
        <v>94</v>
      </c>
      <c r="D120">
        <v>8001189541</v>
      </c>
      <c r="E120" s="10">
        <v>44649</v>
      </c>
      <c r="F120">
        <v>7317015</v>
      </c>
      <c r="G120" s="11">
        <v>923272421</v>
      </c>
      <c r="H120" s="11">
        <v>190101</v>
      </c>
      <c r="I120">
        <v>190101</v>
      </c>
      <c r="K120" s="12">
        <v>1011746</v>
      </c>
      <c r="L120" t="s">
        <v>128</v>
      </c>
      <c r="M120" t="s">
        <v>129</v>
      </c>
    </row>
    <row r="121" spans="1:13" x14ac:dyDescent="0.25">
      <c r="A121" t="s">
        <v>14</v>
      </c>
      <c r="B121">
        <v>3527604</v>
      </c>
      <c r="C121" t="s">
        <v>39</v>
      </c>
      <c r="D121">
        <v>8902036888</v>
      </c>
      <c r="E121" s="10">
        <v>44649</v>
      </c>
      <c r="F121">
        <v>7272580</v>
      </c>
      <c r="G121" s="11">
        <v>11000000</v>
      </c>
      <c r="H121" s="11">
        <v>230101</v>
      </c>
      <c r="I121">
        <v>230101</v>
      </c>
      <c r="K121" s="12">
        <v>3258116</v>
      </c>
      <c r="L121" t="s">
        <v>130</v>
      </c>
      <c r="M121" t="s">
        <v>18</v>
      </c>
    </row>
    <row r="122" spans="1:13" x14ac:dyDescent="0.25">
      <c r="A122" t="s">
        <v>14</v>
      </c>
      <c r="B122" s="14" t="s">
        <v>20</v>
      </c>
      <c r="C122" s="14"/>
      <c r="D122" s="14"/>
      <c r="E122" s="10">
        <v>44649</v>
      </c>
      <c r="G122" s="11"/>
      <c r="H122" s="11"/>
      <c r="K122" s="13">
        <v>6035150.9199999999</v>
      </c>
    </row>
    <row r="123" spans="1:13" x14ac:dyDescent="0.25">
      <c r="A123" t="s">
        <v>14</v>
      </c>
      <c r="B123">
        <v>535328</v>
      </c>
      <c r="C123" t="s">
        <v>131</v>
      </c>
      <c r="D123">
        <v>800100521</v>
      </c>
      <c r="E123" s="10">
        <v>44650</v>
      </c>
      <c r="F123">
        <v>2459291</v>
      </c>
      <c r="G123" s="11">
        <v>11000000</v>
      </c>
      <c r="H123" s="11">
        <v>230101</v>
      </c>
      <c r="I123">
        <v>230101</v>
      </c>
      <c r="K123" s="12">
        <v>460607</v>
      </c>
      <c r="L123" t="s">
        <v>18</v>
      </c>
      <c r="M123" t="s">
        <v>33</v>
      </c>
    </row>
    <row r="124" spans="1:13" x14ac:dyDescent="0.25">
      <c r="A124" t="s">
        <v>14</v>
      </c>
      <c r="B124">
        <v>535324</v>
      </c>
      <c r="C124" t="s">
        <v>131</v>
      </c>
      <c r="D124">
        <v>800100521</v>
      </c>
      <c r="E124" s="10">
        <v>44650</v>
      </c>
      <c r="F124">
        <v>2459291</v>
      </c>
      <c r="G124" s="11">
        <v>11000000</v>
      </c>
      <c r="H124" s="11">
        <v>230101</v>
      </c>
      <c r="I124">
        <v>230101</v>
      </c>
      <c r="K124" s="12">
        <v>486493</v>
      </c>
      <c r="L124" t="s">
        <v>18</v>
      </c>
      <c r="M124" t="s">
        <v>33</v>
      </c>
    </row>
    <row r="125" spans="1:13" x14ac:dyDescent="0.25">
      <c r="A125" t="s">
        <v>14</v>
      </c>
      <c r="B125">
        <v>535337</v>
      </c>
      <c r="C125" t="s">
        <v>131</v>
      </c>
      <c r="D125">
        <v>800100521</v>
      </c>
      <c r="E125" s="10">
        <v>44650</v>
      </c>
      <c r="F125">
        <v>2459291</v>
      </c>
      <c r="G125" s="11">
        <v>11000000</v>
      </c>
      <c r="H125" s="11">
        <v>230101</v>
      </c>
      <c r="I125">
        <v>230101</v>
      </c>
      <c r="K125" s="12">
        <v>486493</v>
      </c>
      <c r="L125" t="s">
        <v>18</v>
      </c>
      <c r="M125" t="s">
        <v>33</v>
      </c>
    </row>
    <row r="126" spans="1:13" x14ac:dyDescent="0.25">
      <c r="A126" t="s">
        <v>14</v>
      </c>
      <c r="B126">
        <v>1932570</v>
      </c>
      <c r="C126" t="s">
        <v>90</v>
      </c>
      <c r="D126">
        <v>899999082</v>
      </c>
      <c r="E126" s="10">
        <v>44650</v>
      </c>
      <c r="F126">
        <v>3268000</v>
      </c>
      <c r="G126" s="11">
        <v>11000000</v>
      </c>
      <c r="H126" s="11">
        <v>230101</v>
      </c>
      <c r="I126">
        <v>230101</v>
      </c>
      <c r="K126" s="12">
        <v>2207752</v>
      </c>
      <c r="L126" t="s">
        <v>132</v>
      </c>
      <c r="M126" t="s">
        <v>133</v>
      </c>
    </row>
    <row r="127" spans="1:13" x14ac:dyDescent="0.25">
      <c r="A127" t="s">
        <v>14</v>
      </c>
      <c r="B127">
        <v>1932803</v>
      </c>
      <c r="C127" t="s">
        <v>90</v>
      </c>
      <c r="D127">
        <v>899999082</v>
      </c>
      <c r="E127" s="10">
        <v>44650</v>
      </c>
      <c r="F127">
        <v>3268000</v>
      </c>
      <c r="G127" s="11">
        <v>11000000</v>
      </c>
      <c r="H127" s="11">
        <v>230101</v>
      </c>
      <c r="I127">
        <v>230101</v>
      </c>
      <c r="K127" s="12">
        <v>2331828</v>
      </c>
      <c r="L127" t="s">
        <v>132</v>
      </c>
      <c r="M127" t="s">
        <v>134</v>
      </c>
    </row>
    <row r="128" spans="1:13" x14ac:dyDescent="0.25">
      <c r="A128" t="s">
        <v>14</v>
      </c>
      <c r="B128" s="14" t="s">
        <v>20</v>
      </c>
      <c r="C128" s="14"/>
      <c r="D128" s="14"/>
      <c r="E128" s="10">
        <v>44650</v>
      </c>
      <c r="G128" s="11"/>
      <c r="H128" s="11"/>
      <c r="K128" s="13">
        <v>2938139.25</v>
      </c>
    </row>
    <row r="129" spans="1:20" x14ac:dyDescent="0.25">
      <c r="A129" t="s">
        <v>14</v>
      </c>
      <c r="B129">
        <v>2355399</v>
      </c>
      <c r="C129" t="s">
        <v>37</v>
      </c>
      <c r="D129">
        <v>8909049961</v>
      </c>
      <c r="E129" s="10">
        <v>44650</v>
      </c>
      <c r="F129">
        <v>3808080</v>
      </c>
      <c r="G129" s="11">
        <v>11000000</v>
      </c>
      <c r="H129" s="11">
        <v>230101</v>
      </c>
      <c r="I129">
        <v>230101</v>
      </c>
      <c r="K129" s="12">
        <v>13245438</v>
      </c>
      <c r="L129" t="s">
        <v>135</v>
      </c>
      <c r="M129" t="s">
        <v>136</v>
      </c>
    </row>
    <row r="130" spans="1:20" x14ac:dyDescent="0.25">
      <c r="A130" t="s">
        <v>14</v>
      </c>
      <c r="B130">
        <v>1841850</v>
      </c>
      <c r="C130" t="s">
        <v>90</v>
      </c>
      <c r="D130">
        <v>8999991158</v>
      </c>
      <c r="E130" s="10">
        <v>44650</v>
      </c>
      <c r="F130">
        <v>6012422131</v>
      </c>
      <c r="G130" s="11">
        <v>11000000</v>
      </c>
      <c r="H130" s="11">
        <v>230101</v>
      </c>
      <c r="I130">
        <v>230101</v>
      </c>
      <c r="K130" s="12">
        <v>47085908</v>
      </c>
      <c r="L130" t="s">
        <v>36</v>
      </c>
      <c r="M130" t="s">
        <v>36</v>
      </c>
    </row>
    <row r="131" spans="1:20" x14ac:dyDescent="0.25">
      <c r="A131" t="s">
        <v>14</v>
      </c>
      <c r="B131">
        <v>1218127</v>
      </c>
      <c r="C131" t="s">
        <v>68</v>
      </c>
      <c r="D131">
        <v>899999468</v>
      </c>
      <c r="E131" s="10">
        <v>44651</v>
      </c>
      <c r="F131">
        <v>5876644</v>
      </c>
      <c r="G131" s="11">
        <v>11000000</v>
      </c>
      <c r="H131" s="11">
        <v>230101</v>
      </c>
      <c r="I131">
        <v>230101</v>
      </c>
      <c r="K131" s="12">
        <v>23555</v>
      </c>
      <c r="L131" t="s">
        <v>137</v>
      </c>
      <c r="M131" t="s">
        <v>18</v>
      </c>
    </row>
    <row r="132" spans="1:20" x14ac:dyDescent="0.25">
      <c r="A132" t="s">
        <v>14</v>
      </c>
      <c r="B132">
        <v>973332</v>
      </c>
      <c r="C132" t="s">
        <v>17</v>
      </c>
      <c r="D132">
        <v>8000998244</v>
      </c>
      <c r="E132" s="10">
        <v>44651</v>
      </c>
      <c r="F132">
        <v>7237846</v>
      </c>
      <c r="G132" s="11">
        <v>11000000</v>
      </c>
      <c r="H132" s="11">
        <v>230101</v>
      </c>
      <c r="I132">
        <v>230101</v>
      </c>
      <c r="K132" s="12">
        <v>120028</v>
      </c>
      <c r="L132" t="s">
        <v>18</v>
      </c>
      <c r="M132" t="s">
        <v>138</v>
      </c>
    </row>
    <row r="133" spans="1:20" x14ac:dyDescent="0.25">
      <c r="A133" t="s">
        <v>14</v>
      </c>
      <c r="B133" s="14" t="s">
        <v>20</v>
      </c>
      <c r="C133" s="14"/>
      <c r="D133" s="14"/>
      <c r="E133" s="10">
        <v>44651</v>
      </c>
      <c r="G133" s="11"/>
      <c r="H133" s="11"/>
      <c r="K133" s="13">
        <v>313016</v>
      </c>
    </row>
    <row r="134" spans="1:20" x14ac:dyDescent="0.25">
      <c r="A134" t="s">
        <v>14</v>
      </c>
      <c r="B134">
        <v>9306</v>
      </c>
      <c r="C134" t="s">
        <v>49</v>
      </c>
      <c r="D134">
        <v>8999994675</v>
      </c>
      <c r="E134" s="10">
        <v>44651</v>
      </c>
      <c r="F134">
        <v>8484266</v>
      </c>
      <c r="G134" s="11">
        <v>11000000</v>
      </c>
      <c r="H134" s="11">
        <v>230101</v>
      </c>
      <c r="I134">
        <v>230101</v>
      </c>
      <c r="K134" s="12">
        <v>481976</v>
      </c>
      <c r="L134" t="s">
        <v>139</v>
      </c>
      <c r="M134" t="s">
        <v>140</v>
      </c>
    </row>
    <row r="135" spans="1:20" x14ac:dyDescent="0.25">
      <c r="A135" t="s">
        <v>14</v>
      </c>
      <c r="B135">
        <v>1041475</v>
      </c>
      <c r="C135" t="s">
        <v>56</v>
      </c>
      <c r="D135">
        <v>8920992166</v>
      </c>
      <c r="E135" s="10">
        <v>44651</v>
      </c>
      <c r="F135">
        <v>6336334</v>
      </c>
      <c r="G135" s="11">
        <v>11000000</v>
      </c>
      <c r="H135" s="11">
        <v>230101</v>
      </c>
      <c r="I135">
        <v>230101</v>
      </c>
      <c r="K135" s="12">
        <v>483339</v>
      </c>
      <c r="L135" t="s">
        <v>141</v>
      </c>
      <c r="M135" t="s">
        <v>142</v>
      </c>
    </row>
    <row r="136" spans="1:20" x14ac:dyDescent="0.25">
      <c r="A136" t="s">
        <v>14</v>
      </c>
      <c r="B136">
        <v>427355</v>
      </c>
      <c r="C136" t="s">
        <v>27</v>
      </c>
      <c r="D136">
        <v>8900004399</v>
      </c>
      <c r="E136" s="10">
        <v>44651</v>
      </c>
      <c r="F136">
        <v>7411780</v>
      </c>
      <c r="G136" s="11">
        <v>11000000</v>
      </c>
      <c r="H136" s="11">
        <v>230101</v>
      </c>
      <c r="I136">
        <v>230101</v>
      </c>
      <c r="K136" s="12">
        <v>729910</v>
      </c>
      <c r="L136" t="s">
        <v>143</v>
      </c>
      <c r="M136" t="s">
        <v>36</v>
      </c>
    </row>
    <row r="137" spans="1:20" x14ac:dyDescent="0.25">
      <c r="A137" t="s">
        <v>14</v>
      </c>
      <c r="B137" s="14" t="s">
        <v>20</v>
      </c>
      <c r="C137" s="14"/>
      <c r="D137" s="14"/>
      <c r="E137" s="10">
        <v>44651</v>
      </c>
      <c r="K137" s="13">
        <v>4155267</v>
      </c>
    </row>
    <row r="138" spans="1:20" x14ac:dyDescent="0.25">
      <c r="A138" t="s">
        <v>14</v>
      </c>
      <c r="B138" s="14" t="s">
        <v>20</v>
      </c>
      <c r="C138" s="14"/>
      <c r="D138" s="14"/>
      <c r="E138" s="10">
        <v>44651</v>
      </c>
      <c r="K138" s="13">
        <v>21381573</v>
      </c>
    </row>
    <row r="139" spans="1:20" x14ac:dyDescent="0.25">
      <c r="A139" t="s">
        <v>14</v>
      </c>
      <c r="B139" s="14" t="s">
        <v>20</v>
      </c>
      <c r="C139" s="14"/>
      <c r="D139" s="14"/>
      <c r="E139" s="10">
        <v>44651</v>
      </c>
      <c r="K139" s="13">
        <v>23701100</v>
      </c>
    </row>
    <row r="141" spans="1:20" x14ac:dyDescent="0.25">
      <c r="A141" t="s">
        <v>144</v>
      </c>
      <c r="B141" t="s">
        <v>145</v>
      </c>
      <c r="E141" s="10"/>
      <c r="I141" s="11"/>
      <c r="J141" s="11"/>
      <c r="K141" s="15"/>
      <c r="L141" s="16"/>
      <c r="M141" s="17"/>
      <c r="Q141" s="16"/>
      <c r="R141" s="15"/>
      <c r="S141" s="15"/>
      <c r="T141" s="16"/>
    </row>
  </sheetData>
  <autoFilter ref="A1:IL139"/>
  <mergeCells count="59">
    <mergeCell ref="B11:D11"/>
    <mergeCell ref="B4:D4"/>
    <mergeCell ref="B5:D5"/>
    <mergeCell ref="B6:D6"/>
    <mergeCell ref="B7:D7"/>
    <mergeCell ref="B9:D9"/>
    <mergeCell ref="B41:D41"/>
    <mergeCell ref="B13:D13"/>
    <mergeCell ref="B19:D19"/>
    <mergeCell ref="B20:D20"/>
    <mergeCell ref="B21:D21"/>
    <mergeCell ref="B23:D23"/>
    <mergeCell ref="B25:D25"/>
    <mergeCell ref="B26:D26"/>
    <mergeCell ref="B28:D28"/>
    <mergeCell ref="B30:D30"/>
    <mergeCell ref="B33:D33"/>
    <mergeCell ref="B40:D40"/>
    <mergeCell ref="B67:D67"/>
    <mergeCell ref="B45:D45"/>
    <mergeCell ref="B46:D46"/>
    <mergeCell ref="B50:D50"/>
    <mergeCell ref="B52:D52"/>
    <mergeCell ref="B53:D53"/>
    <mergeCell ref="B59:D59"/>
    <mergeCell ref="B62:D62"/>
    <mergeCell ref="B63:D63"/>
    <mergeCell ref="B64:D64"/>
    <mergeCell ref="B65:D65"/>
    <mergeCell ref="B66:D66"/>
    <mergeCell ref="B91:D91"/>
    <mergeCell ref="B68:D68"/>
    <mergeCell ref="B69:D69"/>
    <mergeCell ref="B70:D70"/>
    <mergeCell ref="B71:D71"/>
    <mergeCell ref="B77:D77"/>
    <mergeCell ref="B78:D78"/>
    <mergeCell ref="B86:D86"/>
    <mergeCell ref="B87:D87"/>
    <mergeCell ref="B88:D88"/>
    <mergeCell ref="B89:D89"/>
    <mergeCell ref="B90:D90"/>
    <mergeCell ref="B122:D122"/>
    <mergeCell ref="B92:D92"/>
    <mergeCell ref="B93:D93"/>
    <mergeCell ref="B94:D94"/>
    <mergeCell ref="B95:D95"/>
    <mergeCell ref="B96:D96"/>
    <mergeCell ref="B99:D99"/>
    <mergeCell ref="B100:D100"/>
    <mergeCell ref="B101:D101"/>
    <mergeCell ref="B113:D113"/>
    <mergeCell ref="B117:D117"/>
    <mergeCell ref="B119:D119"/>
    <mergeCell ref="B128:D128"/>
    <mergeCell ref="B133:D133"/>
    <mergeCell ref="B137:D137"/>
    <mergeCell ref="B138:D138"/>
    <mergeCell ref="B139:D1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2022-06-03T20:28:40Z</dcterms:created>
  <dcterms:modified xsi:type="dcterms:W3CDTF">2022-06-03T20:51:52Z</dcterms:modified>
</cp:coreProperties>
</file>