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ESORO NACIONAL\ARCHIVOS A PUBLICAR\2023\03 MARZO\POPULAR\"/>
    </mc:Choice>
  </mc:AlternateContent>
  <xr:revisionPtr revIDLastSave="0" documentId="8_{EB8403D6-9E67-4EE1-B757-46E8F082B6EB}" xr6:coauthVersionLast="47" xr6:coauthVersionMax="47" xr10:uidLastSave="{00000000-0000-0000-0000-000000000000}"/>
  <bookViews>
    <workbookView xWindow="-120" yWindow="-120" windowWidth="29040" windowHeight="15720" xr2:uid="{ECEB8383-173B-4B9D-8DB2-879FBC7D0A07}"/>
  </bookViews>
  <sheets>
    <sheet name="MARZO" sheetId="1" r:id="rId1"/>
  </sheets>
  <externalReferences>
    <externalReference r:id="rId2"/>
  </externalReferences>
  <definedNames>
    <definedName name="_xlnm._FilterDatabase" localSheetId="0" hidden="1">MARZO!$A$1:$L$785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85" i="1" l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<sst xmlns="http://schemas.openxmlformats.org/spreadsheetml/2006/main" count="2364" uniqueCount="1213">
  <si>
    <t>NROCTA</t>
  </si>
  <si>
    <t>NROREC</t>
  </si>
  <si>
    <t>CIUDAD</t>
  </si>
  <si>
    <t>IDENTIF</t>
  </si>
  <si>
    <t>FECCONG</t>
  </si>
  <si>
    <t>CONSIGNANTE</t>
  </si>
  <si>
    <t>DIRECCION</t>
  </si>
  <si>
    <t>TELCONG</t>
  </si>
  <si>
    <t>SEC PRESU</t>
  </si>
  <si>
    <t>CODRENT</t>
  </si>
  <si>
    <t xml:space="preserve">EQUIVALENCIA SIIF </t>
  </si>
  <si>
    <t>VRTOT</t>
  </si>
  <si>
    <t>BOGOTA D.C</t>
  </si>
  <si>
    <t>JOSE GOMEZ VEGA</t>
  </si>
  <si>
    <t>CALLE 61 BIS S N 94 B 62</t>
  </si>
  <si>
    <t>RIONEGRO</t>
  </si>
  <si>
    <t>SONIA RIVERA</t>
  </si>
  <si>
    <t>CALLE 27 77 137</t>
  </si>
  <si>
    <t>BARRANQUILLA</t>
  </si>
  <si>
    <t>ESPERANZA  MARTINEZ</t>
  </si>
  <si>
    <t>CRA  53  80-198</t>
  </si>
  <si>
    <t>MEDELLIN</t>
  </si>
  <si>
    <t>DEPARTAMENTO DE ANTIOQUIA</t>
  </si>
  <si>
    <t>CALL 42B N-52-106</t>
  </si>
  <si>
    <t>SAMUEL CARO</t>
  </si>
  <si>
    <t>CRA77BISNO7149</t>
  </si>
  <si>
    <t>BUCARAMANGA</t>
  </si>
  <si>
    <t>KENDY VANESSA HARINO M</t>
  </si>
  <si>
    <t>CRA 28A 40 7</t>
  </si>
  <si>
    <t>CARTAGENA</t>
  </si>
  <si>
    <t>RAMA JUDICIAL</t>
  </si>
  <si>
    <t>CENTRO CALLE DEL CUARTEL</t>
  </si>
  <si>
    <t>RONALD LATORRE</t>
  </si>
  <si>
    <t>MOCOA PUTUMAYO</t>
  </si>
  <si>
    <t>AIDA R VILLAGAN</t>
  </si>
  <si>
    <t>CRA 54  107  25</t>
  </si>
  <si>
    <t>DAVIVIENDA</t>
  </si>
  <si>
    <t>CALLE 28 13 A 15</t>
  </si>
  <si>
    <t>FUSAGASUGA</t>
  </si>
  <si>
    <t>LELIO MENDEZ</t>
  </si>
  <si>
    <t>TGRATA CA E16 E4</t>
  </si>
  <si>
    <t>IBAGUE</t>
  </si>
  <si>
    <t>ALCALDIA DE ALVARADO</t>
  </si>
  <si>
    <t>ALVARADO TOLIMA</t>
  </si>
  <si>
    <t>POPAYAN</t>
  </si>
  <si>
    <t>CONSORCIO ALCANTARILLADOS 2022</t>
  </si>
  <si>
    <t>POPAYAN CAUCA</t>
  </si>
  <si>
    <t>VALLEDUPAR</t>
  </si>
  <si>
    <t>ARMANDO MARTINEZ</t>
  </si>
  <si>
    <t>CRA 44 N 31 10</t>
  </si>
  <si>
    <t>JET SET URBE LTDA</t>
  </si>
  <si>
    <t>CRA 8N6-38</t>
  </si>
  <si>
    <t>CALLE 28 13-A 15</t>
  </si>
  <si>
    <t>COGUA</t>
  </si>
  <si>
    <t>CRISTOBAL PEREZ VELASQUEZ</t>
  </si>
  <si>
    <t>CRA 2 1F 237</t>
  </si>
  <si>
    <t>NEIVA</t>
  </si>
  <si>
    <t>GERARDO CABRERA TOVAR</t>
  </si>
  <si>
    <t>CRA 8A  43-44 AP 410 T 1</t>
  </si>
  <si>
    <t>GLORIA INES SALAZAR</t>
  </si>
  <si>
    <t>AV LA TOMA 6 60</t>
  </si>
  <si>
    <t>CA 42B N-52-106</t>
  </si>
  <si>
    <t>CENTRO CALLE EL CUARTEL</t>
  </si>
  <si>
    <t>CALL 42 B N-52-106</t>
  </si>
  <si>
    <t>SANTA MARTA</t>
  </si>
  <si>
    <t>SARA RUBIO</t>
  </si>
  <si>
    <t>CRA 3 1430</t>
  </si>
  <si>
    <t>NELSON SANDOVAL RUIZ</t>
  </si>
  <si>
    <t>CALLE 63 K 119 B 19</t>
  </si>
  <si>
    <t>FLORENCIA</t>
  </si>
  <si>
    <t>MUNICIPIO DE FLORENCIA</t>
  </si>
  <si>
    <t>CRA12 15 ESQUINA</t>
  </si>
  <si>
    <t>CALL E28 13 A 15</t>
  </si>
  <si>
    <t>SOACHA</t>
  </si>
  <si>
    <t>JUAN EMILIO</t>
  </si>
  <si>
    <t>DIAGONAL 32 37 99</t>
  </si>
  <si>
    <t>ALIX GARCIA</t>
  </si>
  <si>
    <t>BELLO</t>
  </si>
  <si>
    <t>NELSON BENITEZ</t>
  </si>
  <si>
    <t>CRA 45 26-162</t>
  </si>
  <si>
    <t>SANTIAGO GONZALEZ</t>
  </si>
  <si>
    <t>CL 161 54 25</t>
  </si>
  <si>
    <t>CONSTRUCTORA MARIA LA BAJA SAS</t>
  </si>
  <si>
    <t>CLLE 22 KRA 1428</t>
  </si>
  <si>
    <t>TOCAIMA</t>
  </si>
  <si>
    <t>SOLUCIONES EN RED S.A.S.</t>
  </si>
  <si>
    <t>CALLE 4 No.7-62</t>
  </si>
  <si>
    <t>CONSORCIO INTERVAL SRT 102</t>
  </si>
  <si>
    <t>CR 13 93 67</t>
  </si>
  <si>
    <t>SOLUCIONES EN RED S.A.S</t>
  </si>
  <si>
    <t>SOLEDAD QUINTERO LOZANO</t>
  </si>
  <si>
    <t>9GDFVR341PB005279</t>
  </si>
  <si>
    <t>ANABEL DE LEON</t>
  </si>
  <si>
    <t>CALLE 16 18 40</t>
  </si>
  <si>
    <t>MADRID</t>
  </si>
  <si>
    <t>ROSA ELENA BUSTOS</t>
  </si>
  <si>
    <t>CLL19 8 90 ESTE INT 6 204</t>
  </si>
  <si>
    <t>CALLE 4 No. 7-62</t>
  </si>
  <si>
    <t>CARLOS SERNA</t>
  </si>
  <si>
    <t>PLAN 400 MZ 11 LOTE 4</t>
  </si>
  <si>
    <t>CARLOS PUCHE MOGOLLON</t>
  </si>
  <si>
    <t>CRA 53 72 57</t>
  </si>
  <si>
    <t>VILLAVICENCIO</t>
  </si>
  <si>
    <t>ERIKA JOHANA ARIAS</t>
  </si>
  <si>
    <t>CALLE38B N 17-24 ESTRE</t>
  </si>
  <si>
    <t>ENVIGADO</t>
  </si>
  <si>
    <t>GONZALO ECHEVERRI ARCILA</t>
  </si>
  <si>
    <t>CR 39 D 46 F SUR 9</t>
  </si>
  <si>
    <t>GILBERTO RODRIGUEZ</t>
  </si>
  <si>
    <t>CR 94 N 6 C 77</t>
  </si>
  <si>
    <t>SOLUCIONES EN RED SAS</t>
  </si>
  <si>
    <t>CLL 4 N 762</t>
  </si>
  <si>
    <t>CONSORCIO INTERESTUDIOS TIBU</t>
  </si>
  <si>
    <t>VELEZ</t>
  </si>
  <si>
    <t>HERNANDO CEPEDA DUARTE</t>
  </si>
  <si>
    <t>CALLE 7 NO 4 38 LANDAZURI</t>
  </si>
  <si>
    <t>SINCELEJO</t>
  </si>
  <si>
    <t>MARIA GOMEZ SALAZAR</t>
  </si>
  <si>
    <t>CALLE 19 N 27 55</t>
  </si>
  <si>
    <t>BANCOLOMBIA</t>
  </si>
  <si>
    <t>CRA 48 NRO 26 85</t>
  </si>
  <si>
    <t>VCITOR MANUEL ROCHA</t>
  </si>
  <si>
    <t>CL 16 9 64</t>
  </si>
  <si>
    <t>CLL 4 762</t>
  </si>
  <si>
    <t>NAVITRANS</t>
  </si>
  <si>
    <t>CALLE 11 SUR 50 50</t>
  </si>
  <si>
    <t>KSAVAL ENERGY SAS</t>
  </si>
  <si>
    <t>AV AMBALA 60-00</t>
  </si>
  <si>
    <t>ESPINAL</t>
  </si>
  <si>
    <t>ALCALDIA MUNICIPAL ESPINAL</t>
  </si>
  <si>
    <t>CARRERA 6 8-15 ESPINAL</t>
  </si>
  <si>
    <t>CALI</t>
  </si>
  <si>
    <t>BRYAN GALINDEZ VASCO</t>
  </si>
  <si>
    <t>AV  4 OESTE  21B-40</t>
  </si>
  <si>
    <t>TRANSCRUDOLLANO SA</t>
  </si>
  <si>
    <t>CALLE 8 34 31</t>
  </si>
  <si>
    <t>MYRIAM ANGULO</t>
  </si>
  <si>
    <t>CALLE 44 B N 53 78</t>
  </si>
  <si>
    <t>CHIPAQUE</t>
  </si>
  <si>
    <t>DEISY JANETH SANCHEZ</t>
  </si>
  <si>
    <t>MARIA ANTONIETA BARBA OLAYA</t>
  </si>
  <si>
    <t>CRA40 N47 43 MADRID APTO 204</t>
  </si>
  <si>
    <t>WILMER ADRIAN VALLEJO ROSERO</t>
  </si>
  <si>
    <t>CALLE 50 CON 13</t>
  </si>
  <si>
    <t>ARLEX TRIVIÐO SILVA</t>
  </si>
  <si>
    <t>CLL 40 N 3AN 16</t>
  </si>
  <si>
    <t>FRANCISCO ANTONIO QUINTERO</t>
  </si>
  <si>
    <t>CRA 7 R  73 109</t>
  </si>
  <si>
    <t>LUISA  FERNANDA  MARIN LONDOÐO</t>
  </si>
  <si>
    <t>CALLE 41 N. 24 141 APTO312 MED</t>
  </si>
  <si>
    <t>CAR 6 8-15</t>
  </si>
  <si>
    <t>GLORIA ESPERANZA NIÐO</t>
  </si>
  <si>
    <t>CRA32BN5-47 VILLAVICENCIO</t>
  </si>
  <si>
    <t>CALLE No.7-62</t>
  </si>
  <si>
    <t>BANCO DE BOGOTA</t>
  </si>
  <si>
    <t>CALLKE 36 7 47</t>
  </si>
  <si>
    <t>ARTURO GUZMAN</t>
  </si>
  <si>
    <t>CALL 23 D 103B 65</t>
  </si>
  <si>
    <t>AUDITORIA GENERAL DE LA REPBLI</t>
  </si>
  <si>
    <t>AV CALLE 26 69-76</t>
  </si>
  <si>
    <t>SOGAMOSO</t>
  </si>
  <si>
    <t>MARIA ISABEL LADINO</t>
  </si>
  <si>
    <t>VDA SANTA ANA NOBSA</t>
  </si>
  <si>
    <t>ABELARDO URIBE</t>
  </si>
  <si>
    <t>CRA 22D 64-57</t>
  </si>
  <si>
    <t>CAMILO A LEYTON SANCHEZ</t>
  </si>
  <si>
    <t>CRA  51ASUR  20B-28 JAMUNDI</t>
  </si>
  <si>
    <t>CALLE 36 7 47</t>
  </si>
  <si>
    <t>COMPANY ROSE S.A.S</t>
  </si>
  <si>
    <t>CRA 72H No.37D-26 SUR PISO 3</t>
  </si>
  <si>
    <t>PATRIMONIOS AUTONOMOS</t>
  </si>
  <si>
    <t>CL 93B 19 20</t>
  </si>
  <si>
    <t>ANGEL ALFONSO VILLA LOBOS</t>
  </si>
  <si>
    <t>CALLE 3 51 B 186 C 99</t>
  </si>
  <si>
    <t>FELIX ALFREDO  GOMEZ</t>
  </si>
  <si>
    <t>CRA 27 NUM  72 Y 38</t>
  </si>
  <si>
    <t>MOMPOS</t>
  </si>
  <si>
    <t>FARIDES EVAN PEREZ</t>
  </si>
  <si>
    <t>CRA 2 N.19.37.</t>
  </si>
  <si>
    <t>DAVVIENDA</t>
  </si>
  <si>
    <t>YOLANDA DEL SOCORRO PASTOR ORT</t>
  </si>
  <si>
    <t>CALLE 24 39 91</t>
  </si>
  <si>
    <t>RICARDO SILVA</t>
  </si>
  <si>
    <t>CALL E26 A 13-97</t>
  </si>
  <si>
    <t>MANUEL TABARES</t>
  </si>
  <si>
    <t>AVENIDA POBLADO 5A 113</t>
  </si>
  <si>
    <t>FERNEY DURAN PULIDO</t>
  </si>
  <si>
    <t>CRA 11 41 40 OFI 505</t>
  </si>
  <si>
    <t>CLAUDIA CRISTIN VALDERRAMA</t>
  </si>
  <si>
    <t>KM3 LA UNION</t>
  </si>
  <si>
    <t>MIGUEL VELOZA ARIAS</t>
  </si>
  <si>
    <t>CRA 1C 22 26</t>
  </si>
  <si>
    <t>SOLEDAD</t>
  </si>
  <si>
    <t>VICTOR JUDEX ESCORCIA</t>
  </si>
  <si>
    <t>CARRERA 4A  77  18</t>
  </si>
  <si>
    <t>GUILLERMO GARCIA</t>
  </si>
  <si>
    <t>CRA 40 B NO. 90-35</t>
  </si>
  <si>
    <t>PASTO</t>
  </si>
  <si>
    <t>ALEXANDER LLANTEN B</t>
  </si>
  <si>
    <t>CALLE 19 No. 18-40</t>
  </si>
  <si>
    <t>CERSABANA SAS</t>
  </si>
  <si>
    <t>AUTO SUR 66 78</t>
  </si>
  <si>
    <t>CLAUDI CRISTINA VALDERRAMA</t>
  </si>
  <si>
    <t>MARIANA MORENO</t>
  </si>
  <si>
    <t>CRA 8 B 189 43</t>
  </si>
  <si>
    <t>DIONICIO JOVEN</t>
  </si>
  <si>
    <t>CARRERA 34 A 22 B 27 SUR</t>
  </si>
  <si>
    <t>ADAN MIER</t>
  </si>
  <si>
    <t>CRA26B-73-11</t>
  </si>
  <si>
    <t>MUNCIPIO DE CONTADERO</t>
  </si>
  <si>
    <t>CALLE 5 No. 1-46 CENTRO</t>
  </si>
  <si>
    <t>GLORY E. CORDOBA</t>
  </si>
  <si>
    <t>CLL 57  36-75</t>
  </si>
  <si>
    <t>TUNJA</t>
  </si>
  <si>
    <t>DEPARTAMENTO DE BOYACA</t>
  </si>
  <si>
    <t>CALLE 20 N 9 90 TUNJA</t>
  </si>
  <si>
    <t>CUCUTA</t>
  </si>
  <si>
    <t>PABLO EMILIO MOGOLLON</t>
  </si>
  <si>
    <t>CLL 10AN 15E 169 URB LA ESPERA</t>
  </si>
  <si>
    <t>COLENER</t>
  </si>
  <si>
    <t>CRA 43B NRO 1ASUR 128</t>
  </si>
  <si>
    <t>INGRID VARGAS MAYORGA</t>
  </si>
  <si>
    <t>CRA 65B 61 26 SUR</t>
  </si>
  <si>
    <t>ACACIAS</t>
  </si>
  <si>
    <t>DORA LIGIA MOSQUERA</t>
  </si>
  <si>
    <t>KRa 18 a n 17-32 brio mancera</t>
  </si>
  <si>
    <t>COMER IAL INTERNACIONAL</t>
  </si>
  <si>
    <t>CLLE 11SUR NRO 50 50</t>
  </si>
  <si>
    <t>DAVID ALONSO ROA</t>
  </si>
  <si>
    <t>CR 15 92 29</t>
  </si>
  <si>
    <t>MINTRABAJO</t>
  </si>
  <si>
    <t>CR 14 NO 99 33</t>
  </si>
  <si>
    <t>COMERCIAL INTERNACIONAL</t>
  </si>
  <si>
    <t>INFRAESTRUCTURA NACIONAL LTDA</t>
  </si>
  <si>
    <t>CRA49No91-76</t>
  </si>
  <si>
    <t>OSCAR GUERRERO</t>
  </si>
  <si>
    <t>CL17 56 21  BUCARA</t>
  </si>
  <si>
    <t>NEIMER ALEXANDER HINESTROZA</t>
  </si>
  <si>
    <t>CRA 13 N 96 67 OF 409</t>
  </si>
  <si>
    <t>CRA48 NEO 26 85</t>
  </si>
  <si>
    <t>BANCO DAVIVIENDA</t>
  </si>
  <si>
    <t>CLL 28  13A 25</t>
  </si>
  <si>
    <t>BANCOLDEX</t>
  </si>
  <si>
    <t>CALE 28 13 A 15</t>
  </si>
  <si>
    <t>MINTRABJO</t>
  </si>
  <si>
    <t>CR 14 NO 99 .33</t>
  </si>
  <si>
    <t>BACNO OCCIDENTE</t>
  </si>
  <si>
    <t>CRA 13 26-45</t>
  </si>
  <si>
    <t>JOSE ORLANDO RODRIGIUEZ</t>
  </si>
  <si>
    <t>CRa 10 N 14 33</t>
  </si>
  <si>
    <t>HECTOR RODRIGUEZ</t>
  </si>
  <si>
    <t>RESERVAS DE SAN FERMIN</t>
  </si>
  <si>
    <t>CONSTRUCCIONES INDUSTRIALES Y</t>
  </si>
  <si>
    <t>CALLE 11 SUR   5-90</t>
  </si>
  <si>
    <t>CARLOS IVAN GOMEZ</t>
  </si>
  <si>
    <t>CR 4 10 75</t>
  </si>
  <si>
    <t>CAQUEZA</t>
  </si>
  <si>
    <t>ARMANDO HERNANDEZ PARRADO</t>
  </si>
  <si>
    <t>CALLE 3 1 10 SUR CAQUEZA</t>
  </si>
  <si>
    <t>CL 36 7 47</t>
  </si>
  <si>
    <t>PROMOTORA ACR SAS</t>
  </si>
  <si>
    <t>AV CRA 7 124 35 OF 401</t>
  </si>
  <si>
    <t>ARMENIA</t>
  </si>
  <si>
    <t>MARIA HELENA ROMERO POSADA</t>
  </si>
  <si>
    <t>CLL 22 30 31</t>
  </si>
  <si>
    <t>SERRANO OREJARENA Y CIA SAS</t>
  </si>
  <si>
    <t>KRA 7 N 22-25</t>
  </si>
  <si>
    <t>HELIODORO</t>
  </si>
  <si>
    <t>CL 17 NO 8 -93</t>
  </si>
  <si>
    <t>RENTANDES SAS</t>
  </si>
  <si>
    <t>CL 97A 9 45</t>
  </si>
  <si>
    <t>ALFONSO CAMERANO FUENTES</t>
  </si>
  <si>
    <t>CRA 53 80-198</t>
  </si>
  <si>
    <t>GRUAS MANIOBRAS</t>
  </si>
  <si>
    <t>VIA 40 53-57</t>
  </si>
  <si>
    <t>DIEGO GERMAN GUZMAN</t>
  </si>
  <si>
    <t>CR 1ASUR 42A-60 ARKALENA</t>
  </si>
  <si>
    <t>EDEXA SAS</t>
  </si>
  <si>
    <t>KM 1.3 VIA PARCELAS DE COTA BO</t>
  </si>
  <si>
    <t>TRNSMUNDO SAS</t>
  </si>
  <si>
    <t>CLL 17 42 A 15</t>
  </si>
  <si>
    <t>PALMIRA</t>
  </si>
  <si>
    <t>LUIS EVELIO RODRIGUEZ MELO</t>
  </si>
  <si>
    <t>CL 8 NO 628 PRADERA</t>
  </si>
  <si>
    <t>CR 14 NO. 99 33</t>
  </si>
  <si>
    <t>LEONEL VEGA TURRIAGO</t>
  </si>
  <si>
    <t>CALLE 42 N.9-17</t>
  </si>
  <si>
    <t>ROBERTH H PRADO</t>
  </si>
  <si>
    <t>SENA COMERCIO</t>
  </si>
  <si>
    <t>MARCO AURELIO CORREA QUINTERO</t>
  </si>
  <si>
    <t>CALLE 26A N-83B-27</t>
  </si>
  <si>
    <t>JHON ALEXANDER MESA CARDONA</t>
  </si>
  <si>
    <t>CRA. 12 NO.4-29 PAZ DE ARIPORO</t>
  </si>
  <si>
    <t>JOSE CARDENAS</t>
  </si>
  <si>
    <t>CL 59 NO 5 30</t>
  </si>
  <si>
    <t>MARIA JOSE URIBE GUTIERREZ</t>
  </si>
  <si>
    <t>KRA 19 N 86A 32</t>
  </si>
  <si>
    <t>GERMAN SUAREZ</t>
  </si>
  <si>
    <t>MANZANA A CASA 16 URBAN SAN LU</t>
  </si>
  <si>
    <t>PITALITO</t>
  </si>
  <si>
    <t>JORGE CALDERON RODRIGUEZ</t>
  </si>
  <si>
    <t>CALLE 8 4-24 PISO 2 OF 201</t>
  </si>
  <si>
    <t>ZIPAQUIRA</t>
  </si>
  <si>
    <t>BANCO POPULAR</t>
  </si>
  <si>
    <t>CALLE 34 NO 29-08 ZIPAQUIRA</t>
  </si>
  <si>
    <t>JAVIER REYES</t>
  </si>
  <si>
    <t>CALLE 55 SUR 24 C 28</t>
  </si>
  <si>
    <t>MUNICIPIO DE PUERTO LOPEZ</t>
  </si>
  <si>
    <t>CALLE 6 440</t>
  </si>
  <si>
    <t>CLAUDIA PATRICIA MORALES</t>
  </si>
  <si>
    <t>MANZANA G CASA 5 ARKABAL ESPIN</t>
  </si>
  <si>
    <t>SOCORRO</t>
  </si>
  <si>
    <t>APHB MUNICIPIO GALAN</t>
  </si>
  <si>
    <t>CALLE 7 NO.4-04 GALAN</t>
  </si>
  <si>
    <t>ISAURO CRUZ RICO</t>
  </si>
  <si>
    <t>CRA  4  11-33</t>
  </si>
  <si>
    <t>DIAN PAOLA BOTERO MORALES</t>
  </si>
  <si>
    <t>CRA14A NRO 151A  90</t>
  </si>
  <si>
    <t>APHB PALMAS DEL SOCORRO</t>
  </si>
  <si>
    <t>CALLE 6 NO.5-11 PALMAS</t>
  </si>
  <si>
    <t>MARJORIE FUENTES PIMIENTA</t>
  </si>
  <si>
    <t>MZ B C 6 ALTOS STA CRUZ</t>
  </si>
  <si>
    <t>CRA 4 11 33</t>
  </si>
  <si>
    <t>CARLOS VARGAS CEPEDA</t>
  </si>
  <si>
    <t>CRA 63 48-100</t>
  </si>
  <si>
    <t>judith garzon</t>
  </si>
  <si>
    <t>cra 16 n 164a 15</t>
  </si>
  <si>
    <t>LUISA FERNANDA BOCAREJO</t>
  </si>
  <si>
    <t>CL 4 CR 11 ESQUINA PLATP MAGDA</t>
  </si>
  <si>
    <t>MANIZALES</t>
  </si>
  <si>
    <t>CARNECOL</t>
  </si>
  <si>
    <t>AV SANTANDER CLE 46</t>
  </si>
  <si>
    <t>CALLE 97A N. 9 45</t>
  </si>
  <si>
    <t>LUIS FELIPE APONTE</t>
  </si>
  <si>
    <t>CALLE 35 SUR No.69B-55</t>
  </si>
  <si>
    <t>ARTURO CONTRERAS</t>
  </si>
  <si>
    <t>CLL 146 A 97 16</t>
  </si>
  <si>
    <t>CENSA</t>
  </si>
  <si>
    <t>CLL 43-83</t>
  </si>
  <si>
    <t>CALLE 20 N 9 90</t>
  </si>
  <si>
    <t>LCUDIA VIVIANA MMORALES</t>
  </si>
  <si>
    <t>CRA 8N6C-38</t>
  </si>
  <si>
    <t>MARYCELA OROZCO BENAVIDES</t>
  </si>
  <si>
    <t>CALLE 70A NO 0B-15</t>
  </si>
  <si>
    <t>SAUL REYES C</t>
  </si>
  <si>
    <t>CRA 49  93  94</t>
  </si>
  <si>
    <t>SARA MANUELA MONTOYA BEDOYA</t>
  </si>
  <si>
    <t>CLLE 48C NRO 66 26</t>
  </si>
  <si>
    <t>ESMERALDA MENDOZA</t>
  </si>
  <si>
    <t>CALLE 63 N 3 C 68</t>
  </si>
  <si>
    <t>PEREIRA</t>
  </si>
  <si>
    <t>ANDRES FERNANDO BURITICA</t>
  </si>
  <si>
    <t>TORRES DE SN MATEO T 8 APTO 50</t>
  </si>
  <si>
    <t>TRANSPORTES ALVAREZ SAS</t>
  </si>
  <si>
    <t>AV CLL 13 L 3 TERPEL</t>
  </si>
  <si>
    <t>EDISON TORRES OJEDA</t>
  </si>
  <si>
    <t>CRA 8 NO 14 95 CMARCA</t>
  </si>
  <si>
    <t>SANDRA MONICA ACOSTA</t>
  </si>
  <si>
    <t>CRA 6N6-64</t>
  </si>
  <si>
    <t>HOGAR INFANTIL LAS DALIAS</t>
  </si>
  <si>
    <t>CALLE22A No 20-61</t>
  </si>
  <si>
    <t>TULUA</t>
  </si>
  <si>
    <t>LYM TRADERS SAS</t>
  </si>
  <si>
    <t>CRA 27A No 34-49</t>
  </si>
  <si>
    <t>DANIELA RIVERA YARCE</t>
  </si>
  <si>
    <t>CLLE 54 NRO 85 40</t>
  </si>
  <si>
    <t>ANDRES MAURICIO ARCINIEGAS</t>
  </si>
  <si>
    <t>T 12 A AP 805 CONJUN YERBABUEN</t>
  </si>
  <si>
    <t>MARINA CHICO ARAUJO</t>
  </si>
  <si>
    <t>MZ 47 N 28</t>
  </si>
  <si>
    <t>MARYCELA OROZCO BANAVIDES</t>
  </si>
  <si>
    <t>CRA 38 NRO 26 85</t>
  </si>
  <si>
    <t>MISION ADONAI</t>
  </si>
  <si>
    <t>CL 3 A 53 F 61</t>
  </si>
  <si>
    <t>CONSORCIO CYC INTERVISL</t>
  </si>
  <si>
    <t>CR 15A 112-77</t>
  </si>
  <si>
    <t>PEDRO NEL PALACIOS</t>
  </si>
  <si>
    <t>CRA9NO37 04</t>
  </si>
  <si>
    <t>MARLENE DE LOS REYES</t>
  </si>
  <si>
    <t>CLL 21 No. 22B-22</t>
  </si>
  <si>
    <t>BUENAVENTURA</t>
  </si>
  <si>
    <t>ULPIANO OROBIO</t>
  </si>
  <si>
    <t>CRA 31 CL5 N 5 20</t>
  </si>
  <si>
    <t>OSCAR ALVAREZ</t>
  </si>
  <si>
    <t>CL 138 54 C 40</t>
  </si>
  <si>
    <t>MUNICIPIO DE PALESTINA HUILA</t>
  </si>
  <si>
    <t>CALLE 3 3-12 PALESTINA</t>
  </si>
  <si>
    <t>BANCO OCCIDENTE</t>
  </si>
  <si>
    <t>CARNES Y VICERAS CORREDOR SA</t>
  </si>
  <si>
    <t>CR 62 C 57 D SUR 44</t>
  </si>
  <si>
    <t>CRA 1326-45</t>
  </si>
  <si>
    <t>GIOVANY ARENAS</t>
  </si>
  <si>
    <t>CR 66 88B 15</t>
  </si>
  <si>
    <t>INS UNIVE SALAZAR HERRERA</t>
  </si>
  <si>
    <t>CRA 70 No. 52-49</t>
  </si>
  <si>
    <t>ORGANIZACION WIWA</t>
  </si>
  <si>
    <t>CRA 9 No. 3-69</t>
  </si>
  <si>
    <t>LA DORADA</t>
  </si>
  <si>
    <t>ANDRES FELIPE GUTIERREZ GIRALD</t>
  </si>
  <si>
    <t>CONJUNTO LOS ALMENDROS CASA N</t>
  </si>
  <si>
    <t>FONDO NAL DE GARANTIAS</t>
  </si>
  <si>
    <t>CALLE 26 A 13-97</t>
  </si>
  <si>
    <t>ESTACION DE SERVICIO LOS VADOS</t>
  </si>
  <si>
    <t>KM 3 NO 1-145 LOS VADOS</t>
  </si>
  <si>
    <t>CAVILDO INDIGENA DEL RESGUARDO</t>
  </si>
  <si>
    <t>CRA 9 No. 3 69 AV. HURTADO</t>
  </si>
  <si>
    <t>IZATRANS SA</t>
  </si>
  <si>
    <t>TRAV 70 H 77 A 52</t>
  </si>
  <si>
    <t>LUIS FRANCO</t>
  </si>
  <si>
    <t>CALLE 54 B S UR 9 A 10</t>
  </si>
  <si>
    <t>TRANSPORTE ALVAREZ SAS</t>
  </si>
  <si>
    <t>AVDA CALLE 13 LOTE 3B TERPEL</t>
  </si>
  <si>
    <t>ITAU COLOMBIA</t>
  </si>
  <si>
    <t>CLL 12 7 - 32</t>
  </si>
  <si>
    <t>CARLOS CASTAÐEDA</t>
  </si>
  <si>
    <t>CRA 18A N 7 20</t>
  </si>
  <si>
    <t>CRA 9 No. 3 69 AV HURTADO</t>
  </si>
  <si>
    <t>JAVIER HUMBERTO</t>
  </si>
  <si>
    <t>CLL 47B SUR 28 90</t>
  </si>
  <si>
    <t>IVAN DARIO ESTRADA TIRADO</t>
  </si>
  <si>
    <t>CLL 68 B 50 49</t>
  </si>
  <si>
    <t>JULY CATHERINE VENITEZ</t>
  </si>
  <si>
    <t>CLL 30 N 4H-87</t>
  </si>
  <si>
    <t>JAIRO E RUBIO CUELLAR</t>
  </si>
  <si>
    <t>M 4 CS 13 JORDAN  ET 1</t>
  </si>
  <si>
    <t>JOSE ARISTOBULO TORRES</t>
  </si>
  <si>
    <t>CRA 17 N 40-59</t>
  </si>
  <si>
    <t>MULTIACOOP</t>
  </si>
  <si>
    <t>AVDA 3 NTE 32 N 25</t>
  </si>
  <si>
    <t>INGENIEROS CONSULTORES Y CONST</t>
  </si>
  <si>
    <t>CL 98 22 64 OF 603</t>
  </si>
  <si>
    <t>HEYDI ALEXANDRA MOLANO</t>
  </si>
  <si>
    <t>CLL 61 N 7B 58  PRADOS DEL NOR</t>
  </si>
  <si>
    <t>FLORENCIA GARCIA SALAZAR</t>
  </si>
  <si>
    <t>CALLE 4 OESTE 24C 31</t>
  </si>
  <si>
    <t>MARLY OSPINO DONADO</t>
  </si>
  <si>
    <t>CRA 11 E 51 40</t>
  </si>
  <si>
    <t>ITAGUI</t>
  </si>
  <si>
    <t>ARLEY   ARIAS</t>
  </si>
  <si>
    <t>CRA 35A 77S-71 SABANETAS</t>
  </si>
  <si>
    <t>ANDRES FELIPE TORRES</t>
  </si>
  <si>
    <t>CRA 78 B 56 A SUR 20</t>
  </si>
  <si>
    <t>MUNICIPIO SALAMINA</t>
  </si>
  <si>
    <t>CRA 51B 80-54</t>
  </si>
  <si>
    <t>INT UNIVE SALAZAR Y HERRERA</t>
  </si>
  <si>
    <t>CRA 70 No.52-49</t>
  </si>
  <si>
    <t>DUITAMA</t>
  </si>
  <si>
    <t>LINA MARIA RINCON GONZALEZ</t>
  </si>
  <si>
    <t>CALLE 15 N 30-17</t>
  </si>
  <si>
    <t>ESE MANUEL CASTRO TOVAR</t>
  </si>
  <si>
    <t>CRA 14A 9A-65</t>
  </si>
  <si>
    <t>MANUEL ABADIA</t>
  </si>
  <si>
    <t>CRA 12 NRO 12-61</t>
  </si>
  <si>
    <t>MUNICIPIO DE JERUSALEN</t>
  </si>
  <si>
    <t>PALACIOMUNICIPAL DE JERUSALEN</t>
  </si>
  <si>
    <t>MAZRIA GRACIA MARTINEZ</t>
  </si>
  <si>
    <t>TORRESMAYORCA 9 APTO 204</t>
  </si>
  <si>
    <t>SONIA BEATRIZ CARO SOBRINO</t>
  </si>
  <si>
    <t>CLL 129 7 B 41 APTO 602</t>
  </si>
  <si>
    <t>RUBIELA OSPINA</t>
  </si>
  <si>
    <t>CALLE 5 EDIF ZAPZURRO APTO 207</t>
  </si>
  <si>
    <t>TRANSPORTES JAIRO   ROMERO S.A</t>
  </si>
  <si>
    <t>CRA 123 No.12A-21</t>
  </si>
  <si>
    <t>CA 9 No. 3 69 A. HURTADO</t>
  </si>
  <si>
    <t>LUZ DAYIA AGUDELO VILLA</t>
  </si>
  <si>
    <t>CRA  55A  167 A  30</t>
  </si>
  <si>
    <t>CARLOS ALBERTO TOLOSA ZULETA</t>
  </si>
  <si>
    <t>CALLE 27 SUR 28 49</t>
  </si>
  <si>
    <t>ALEXANDER SILVA</t>
  </si>
  <si>
    <t>CLE73ANO6915</t>
  </si>
  <si>
    <t>ESTHER GFARRIDO FLORIAN</t>
  </si>
  <si>
    <t>CRA 1A .N 17A .66.MOMPOS</t>
  </si>
  <si>
    <t>DIMAR</t>
  </si>
  <si>
    <t>CRA54NO2650</t>
  </si>
  <si>
    <t>CARTAGO</t>
  </si>
  <si>
    <t>DIANA BEATRIZ HERRERA LOMNDOÐO</t>
  </si>
  <si>
    <t>CRA 14 19-52</t>
  </si>
  <si>
    <t>ROSALBA PINEDA FONSECA</t>
  </si>
  <si>
    <t>CALLE 24 NO 13-10</t>
  </si>
  <si>
    <t>CONSTRUCTORA VILLA LINDA</t>
  </si>
  <si>
    <t>BEATRIZ MORENO</t>
  </si>
  <si>
    <t>CL 10 N 8 71 TOLIMA</t>
  </si>
  <si>
    <t>FUNDACION CONSTRUYENDO TEJIDO</t>
  </si>
  <si>
    <t>CL 10 N 19 25</t>
  </si>
  <si>
    <t>ADRIANA  PARRA</t>
  </si>
  <si>
    <t>CL 18 NO 3 18</t>
  </si>
  <si>
    <t>ALCALDIA DE PASTO</t>
  </si>
  <si>
    <t>CALLE 18 No. 19 54</t>
  </si>
  <si>
    <t>LUIS</t>
  </si>
  <si>
    <t>CLL 12 N 7 32</t>
  </si>
  <si>
    <t>AUDITORIAGENERAL DE LA RESPUBL</t>
  </si>
  <si>
    <t>AV CALLE 26 N 69-76</t>
  </si>
  <si>
    <t>LUIS GUILLERMO PEREZ</t>
  </si>
  <si>
    <t>CRA 69 25 B 84</t>
  </si>
  <si>
    <t>ANDREA PAEZ</t>
  </si>
  <si>
    <t>Calle 169A No. 62-87</t>
  </si>
  <si>
    <t>LIZ FERNANDA PRADO ROJAS</t>
  </si>
  <si>
    <t>CALLE 44 11 44</t>
  </si>
  <si>
    <t>GARRO S.A.S</t>
  </si>
  <si>
    <t>KM 10 VIA RIOFRIO YOTOCO</t>
  </si>
  <si>
    <t>BARICHARA ZABLEH</t>
  </si>
  <si>
    <t>CLLE 26 A N 30B 36</t>
  </si>
  <si>
    <t>PLEXA SAS ESP</t>
  </si>
  <si>
    <t>CLL 112 7 21</t>
  </si>
  <si>
    <t>MONTERIA</t>
  </si>
  <si>
    <t>GOBERNACION DE CORDOBA</t>
  </si>
  <si>
    <t>CLL 27 NO 3-28 CENTRO</t>
  </si>
  <si>
    <t>NATALIA RUEDA</t>
  </si>
  <si>
    <t>CLL 6 7 15 MADRID</t>
  </si>
  <si>
    <t>CONFECCIONES CABEGU SAS</t>
  </si>
  <si>
    <t>CRA 17  12  35</t>
  </si>
  <si>
    <t>CL 10 19 25</t>
  </si>
  <si>
    <t>ARLEY ARIAS</t>
  </si>
  <si>
    <t>RAMON SANCHEZ</t>
  </si>
  <si>
    <t>CR 12 97 80</t>
  </si>
  <si>
    <t>MUNICIPIO DE TOCANCIPA</t>
  </si>
  <si>
    <t>CALLE 6 NO 5-12 TOCANCIPA</t>
  </si>
  <si>
    <t>DLM ALIANZA INMOBILIARIA</t>
  </si>
  <si>
    <t>TRANSVERSAL 58  114A  32</t>
  </si>
  <si>
    <t>CHIA</t>
  </si>
  <si>
    <t>DAIRO ANDRES FORERO R Y OTROS</t>
  </si>
  <si>
    <t>CLL 5 1-26ESTE GUACHETA</t>
  </si>
  <si>
    <t>PLEXA S.A.S  ESP</t>
  </si>
  <si>
    <t>JULIAN MAURICIO GONZALEZ</t>
  </si>
  <si>
    <t>CARRERA 48 26 85</t>
  </si>
  <si>
    <t>EDUARDO PLATA</t>
  </si>
  <si>
    <t>ANILLO VIAL 21- 362 CAMINOS DE</t>
  </si>
  <si>
    <t>CONSORCIO URIBIA RURAL</t>
  </si>
  <si>
    <t>CR 15 112-77</t>
  </si>
  <si>
    <t>SABANETA</t>
  </si>
  <si>
    <t>NESTOR JIMIM PENAGOS SIERRA</t>
  </si>
  <si>
    <t>CR 59 NR 130 36 BOGOTA</t>
  </si>
  <si>
    <t>PANAMERICANA EDITORIAL</t>
  </si>
  <si>
    <t>CLE12NO3430</t>
  </si>
  <si>
    <t>FLORIDABLANCA</t>
  </si>
  <si>
    <t>RAUL MARTINEZ</t>
  </si>
  <si>
    <t>CR  13A  5-37</t>
  </si>
  <si>
    <t>IVAN CASTIBLANCO OROZCO</t>
  </si>
  <si>
    <t>CR3 1 49  GIRON</t>
  </si>
  <si>
    <t>DENISE YOHANNA SAUREZ</t>
  </si>
  <si>
    <t>CLL 115 22 A 72</t>
  </si>
  <si>
    <t>QUIBDO</t>
  </si>
  <si>
    <t>LUIS ENRIQUE MURILO</t>
  </si>
  <si>
    <t>CRA1 N 28-71</t>
  </si>
  <si>
    <t>BACNO DE OCCIDENTE</t>
  </si>
  <si>
    <t>BANCO DE OCCIDENTE</t>
  </si>
  <si>
    <t>CRA 1326 45</t>
  </si>
  <si>
    <t>PABON GAMBOA FELIX BENITO</t>
  </si>
  <si>
    <t>CR 27 54-01</t>
  </si>
  <si>
    <t>MUNICIPIO DE VENADILLO</t>
  </si>
  <si>
    <t>CRA 5 3-47 VENADILLO</t>
  </si>
  <si>
    <t>ALBEIRO ALVAREZ SEGURA</t>
  </si>
  <si>
    <t>CRA 31 NO. 32A-18 VILLA SORREN</t>
  </si>
  <si>
    <t>AV CLL 13 LOTE 3B TERPEL</t>
  </si>
  <si>
    <t>LEONARDO ROMERO</t>
  </si>
  <si>
    <t>SUPER M 4 MZ 3 CAS 21 LOS TUNJ</t>
  </si>
  <si>
    <t>KENIDER VARGAS</t>
  </si>
  <si>
    <t>MZ 22 CS 4 P I SECTRO B</t>
  </si>
  <si>
    <t>CARGUEMOS</t>
  </si>
  <si>
    <t>CRA35 B 16 147</t>
  </si>
  <si>
    <t>LAURA PAMPLONA SALAZAR</t>
  </si>
  <si>
    <t>DIG 139BN127-21</t>
  </si>
  <si>
    <t>BANCOLDEZ SA</t>
  </si>
  <si>
    <t>call e28 13 a 15</t>
  </si>
  <si>
    <t>BANCOLDEX SA</t>
  </si>
  <si>
    <t>OLGA LUCIA CHAPARRO</t>
  </si>
  <si>
    <t>CRA 68 B 22 A 71</t>
  </si>
  <si>
    <t>AYDEE GONZALEZ</t>
  </si>
  <si>
    <t>C LL 57 N 77 K 70</t>
  </si>
  <si>
    <t>MUNDIPORT SAS</t>
  </si>
  <si>
    <t>CALL 49 NO 15-15</t>
  </si>
  <si>
    <t>FEISER RUIZ GUEVARA</t>
  </si>
  <si>
    <t>CRA 34 C 16 05 SUR</t>
  </si>
  <si>
    <t>CRA 48 N 26-85</t>
  </si>
  <si>
    <t>JOHNY ALEXANDER QUINTANA</t>
  </si>
  <si>
    <t>CALLE  55  1E -59</t>
  </si>
  <si>
    <t>PATRICIA LILIANA CORREA RUEDA</t>
  </si>
  <si>
    <t>ICONO 60 APTO 2101</t>
  </si>
  <si>
    <t>ASOCIACION VILLA LUZ</t>
  </si>
  <si>
    <t>MZ 13 C 7</t>
  </si>
  <si>
    <t>CLL 28 13A 15</t>
  </si>
  <si>
    <t>INGRID VILLACORTE</t>
  </si>
  <si>
    <t>CLL 63 17 18</t>
  </si>
  <si>
    <t>HONDA</t>
  </si>
  <si>
    <t>GERMAN MARTINEZ</t>
  </si>
  <si>
    <t>CALLE 5 3 42 PALOCABILDO</t>
  </si>
  <si>
    <t>IVAN DARIO GUAYACAN</t>
  </si>
  <si>
    <t>CRA 5 2A 19 CAQUEZA</t>
  </si>
  <si>
    <t>MUNICIPIO DE CAICEDONIA</t>
  </si>
  <si>
    <t>CRA 16  CALLE 8 ESQUINA</t>
  </si>
  <si>
    <t>SAN ANDRES</t>
  </si>
  <si>
    <t>CAJA DE COMPENSACION FAMILIAR</t>
  </si>
  <si>
    <t>AV NEWBALL 4-138</t>
  </si>
  <si>
    <t>PRODUCTOS FAMILIA</t>
  </si>
  <si>
    <t>CRA 50 NRO 8 SUR 117</t>
  </si>
  <si>
    <t>JOSE FERNANDO CORREA OROZCO</t>
  </si>
  <si>
    <t>CLL 64  A  21  10</t>
  </si>
  <si>
    <t>ALCALDIA DE ZIPAQUIRA</t>
  </si>
  <si>
    <t>CRA 7 4 44</t>
  </si>
  <si>
    <t>ANGELA CHAMORRO</t>
  </si>
  <si>
    <t>CALLE 4 75 72 CASA</t>
  </si>
  <si>
    <t>IPIALES</t>
  </si>
  <si>
    <t>ANA LUCIA LUNA CORAL</t>
  </si>
  <si>
    <t>MIRAMONTES MZ O CASA 16</t>
  </si>
  <si>
    <t>LUIS ANRIEUQE CAPOTE T HERRERA</t>
  </si>
  <si>
    <t>CRA 34 A 5-120SANTANA VCIO</t>
  </si>
  <si>
    <t>ARTURO REY CUBILLOS</t>
  </si>
  <si>
    <t>CRA 71A No 5C 52</t>
  </si>
  <si>
    <t>XIMENA M VENEGAS</t>
  </si>
  <si>
    <t>TRANSV 17 5-72 CHIA</t>
  </si>
  <si>
    <t>YECID SARMIENTO</t>
  </si>
  <si>
    <t>CRA 71 D 6 94 SUR</t>
  </si>
  <si>
    <t>JULIO UNATE</t>
  </si>
  <si>
    <t>AVDA CLL 26 69  C 03</t>
  </si>
  <si>
    <t>RAFAEL TORRES</t>
  </si>
  <si>
    <t>CRA 13 N 29 -75</t>
  </si>
  <si>
    <t>CRA 48  N 26-85</t>
  </si>
  <si>
    <t>AIDA RUTH VILLAGRAND</t>
  </si>
  <si>
    <t>CR 40 7 43</t>
  </si>
  <si>
    <t>ASOC VILLA LUZ</t>
  </si>
  <si>
    <t>MZ 13 CASA 7</t>
  </si>
  <si>
    <t>DINA LORENA REYES GOMEZ</t>
  </si>
  <si>
    <t>CRA 21A N 3 53 B YAPURA SUR</t>
  </si>
  <si>
    <t>CARLOS EDILBERTO RINCON RODRIG</t>
  </si>
  <si>
    <t>CARRERA 20 N. 83 20</t>
  </si>
  <si>
    <t>CONFA</t>
  </si>
  <si>
    <t>CRA 25 CLE 50</t>
  </si>
  <si>
    <t>JESUS ALBERTO PEREZ BOHORQUEZ</t>
  </si>
  <si>
    <t>CRA 25 48 52 APTO 201</t>
  </si>
  <si>
    <t>YOPAL</t>
  </si>
  <si>
    <t>TFC SAS</t>
  </si>
  <si>
    <t>CALLE 18 8 41</t>
  </si>
  <si>
    <t>MARIO ENRIQUE AFANADOR</t>
  </si>
  <si>
    <t>CRA 4 6 99</t>
  </si>
  <si>
    <t>DNI</t>
  </si>
  <si>
    <t>AV DOARDO 69-63</t>
  </si>
  <si>
    <t>CLAUDIA RAMIREZ M</t>
  </si>
  <si>
    <t>KRA 11 78 22</t>
  </si>
  <si>
    <t>BYLANX SA</t>
  </si>
  <si>
    <t>KM 1.5 VIA BRICEÐO TOCANZIPA</t>
  </si>
  <si>
    <t>RIOHACHA</t>
  </si>
  <si>
    <t>DIAN RIOHACHA</t>
  </si>
  <si>
    <t>CALLE 2 NO 6-48</t>
  </si>
  <si>
    <t>MUNICIPIO DE SOPETRAN</t>
  </si>
  <si>
    <t>CL 10  10 10 SOPETRAN</t>
  </si>
  <si>
    <t>MINISTERIO DEL INTERIOR</t>
  </si>
  <si>
    <t>CRA 8 12B 31</t>
  </si>
  <si>
    <t>VICTOR JULIO ROQUEME FELIZZOLA</t>
  </si>
  <si>
    <t>DIAGSANDER nO 10-133 OF 202 MA</t>
  </si>
  <si>
    <t>CRA 45 26-162 BELLO</t>
  </si>
  <si>
    <t>FABIO NUNESLEAL</t>
  </si>
  <si>
    <t>CRA 6N6C86</t>
  </si>
  <si>
    <t>CRA 48 N. 26 85 MEDELLIN</t>
  </si>
  <si>
    <t>ALCALDIA DE YOCOTO</t>
  </si>
  <si>
    <t>AHC MIXTOS LAS MANUELITAS</t>
  </si>
  <si>
    <t>CRA 26A 4568</t>
  </si>
  <si>
    <t>HECTOR FABIO OSORIO</t>
  </si>
  <si>
    <t>CONDOMINIO CAÐO CRISTALES C14</t>
  </si>
  <si>
    <t>COLNADINO LTDA</t>
  </si>
  <si>
    <t>CRA 8 11 39</t>
  </si>
  <si>
    <t>JULIO CESAR MORENO</t>
  </si>
  <si>
    <t>CL 134 A 10 A 51</t>
  </si>
  <si>
    <t>CREDICORP CAPITAL</t>
  </si>
  <si>
    <t>CALLE 34 6 65</t>
  </si>
  <si>
    <t>PEDRO PABLO PEDRAZA</t>
  </si>
  <si>
    <t>CL  27  11-74</t>
  </si>
  <si>
    <t>JOSE PORTILLA MENESES</t>
  </si>
  <si>
    <t>ANDRES CAMILO SOSA BAUTISTA</t>
  </si>
  <si>
    <t>CALLE 10 N 80 41</t>
  </si>
  <si>
    <t>HENRY RODRIGUEZ JIMENEZ</t>
  </si>
  <si>
    <t>CALLE 103C 16 62</t>
  </si>
  <si>
    <t>BACO OCCIDENTE</t>
  </si>
  <si>
    <t>DIEGO QUINTERO V</t>
  </si>
  <si>
    <t>CALL 28  41A-30</t>
  </si>
  <si>
    <t>MARISOL PEÐA SANCHEZ</t>
  </si>
  <si>
    <t>VEREDA LA CIRIA COMBIA BAJO FI</t>
  </si>
  <si>
    <t>MARTHA BERNAL GUERRERO</t>
  </si>
  <si>
    <t>KM 3 VIA TENJO TABIO</t>
  </si>
  <si>
    <t>ASOCIACION MIXTA LA NEVADA 2</t>
  </si>
  <si>
    <t>CRA 43 No. 5E 21 LA NEVADA</t>
  </si>
  <si>
    <t>JUNA CARLOS JARAMILLO</t>
  </si>
  <si>
    <t>CR 73 N 40 - 83</t>
  </si>
  <si>
    <t>NORBEY MOLINA TURRIAGO</t>
  </si>
  <si>
    <t>VDA MUNDO NUEVO CASA ARTESANO</t>
  </si>
  <si>
    <t>INFRAESTRUTURA  NACIONAL LTDA</t>
  </si>
  <si>
    <t>CRA  49  91  76</t>
  </si>
  <si>
    <t>MUNICIPIO BARRANCAS</t>
  </si>
  <si>
    <t>AHC LAS MANUELITAS</t>
  </si>
  <si>
    <t>CRA 26A 45-68</t>
  </si>
  <si>
    <t>FACATATIVA</t>
  </si>
  <si>
    <t>JULIE MARCELA PENA</t>
  </si>
  <si>
    <t>CRA 2 N 20 23 MOSQUERA</t>
  </si>
  <si>
    <t>CONJ RESID BCH</t>
  </si>
  <si>
    <t>AV CRA 30 26-31</t>
  </si>
  <si>
    <t>AHC MIXTOS LAS MAUELITAS</t>
  </si>
  <si>
    <t>MARCO AURELIO RIVERA OLARTE</t>
  </si>
  <si>
    <t>CALLE 6N No 18 170 profesional</t>
  </si>
  <si>
    <t>JOSE IRIARTE</t>
  </si>
  <si>
    <t>CLLE 145 32- 97</t>
  </si>
  <si>
    <t>YULY VARGAS C</t>
  </si>
  <si>
    <t>CR 24 2 297 MADRID</t>
  </si>
  <si>
    <t>OSCAR FELIPE RIOS ZAPATA</t>
  </si>
  <si>
    <t>CRA 7N2-28</t>
  </si>
  <si>
    <t>JOSE PANTOJA VELASQUEZ</t>
  </si>
  <si>
    <t>CALLE 11 SUR A 50 50</t>
  </si>
  <si>
    <t>SEGURIDA EL PROGRESO</t>
  </si>
  <si>
    <t>CALLE  49A N 71-03</t>
  </si>
  <si>
    <t>AROCA ALBARADO JHON JARVIN</t>
  </si>
  <si>
    <t>KRA 17 3 97 SAN LUIS</t>
  </si>
  <si>
    <t>LETICIA</t>
  </si>
  <si>
    <t>CAFAMAZ CAJA DE COMPENSACION F</t>
  </si>
  <si>
    <t>CRA 11 N. 6 - 80</t>
  </si>
  <si>
    <t>FUNDACION MUJERES PROCASANARE</t>
  </si>
  <si>
    <t>CR 18 N 13 25</t>
  </si>
  <si>
    <t>COMFENALCO VALLE</t>
  </si>
  <si>
    <t>CALLE  5  6-63</t>
  </si>
  <si>
    <t>SANTIAGO ERASO ROSERO</t>
  </si>
  <si>
    <t>CALLE 16 No. 28-97</t>
  </si>
  <si>
    <t>HECTOR EDUARDO LOPEZ ANDRADE</t>
  </si>
  <si>
    <t>CRA 5 1A-19 ISNOS HUILA</t>
  </si>
  <si>
    <t>PABLO LORENZANA</t>
  </si>
  <si>
    <t>CALLE 72A 2A 27</t>
  </si>
  <si>
    <t>ASOCIACION FAMI AGUAS BLANCAS</t>
  </si>
  <si>
    <t>CLL 8 No. 90590 AGUAS BLANCAS</t>
  </si>
  <si>
    <t>JULIETH XIMENA CASTRO</t>
  </si>
  <si>
    <t>CARRERA 5 NI 13 20 SUR</t>
  </si>
  <si>
    <t>COMFAMILIAR DE NARIÐO</t>
  </si>
  <si>
    <t>CALLE 16B No. 30-53</t>
  </si>
  <si>
    <t>INVERSIONES GEZPOMOTOR SAS</t>
  </si>
  <si>
    <t>KIL. 1.6 VIA SIVERIA</t>
  </si>
  <si>
    <t>LILIAN JIMENEZ</t>
  </si>
  <si>
    <t>CRA54CON CLALLE 26CAN</t>
  </si>
  <si>
    <t>elvia ospinA</t>
  </si>
  <si>
    <t>cra 50 n  37 a 85</t>
  </si>
  <si>
    <t>CHOACHI</t>
  </si>
  <si>
    <t>ALCALDIA CHOACHI</t>
  </si>
  <si>
    <t>CRA3 No3-41</t>
  </si>
  <si>
    <t>PAIPA</t>
  </si>
  <si>
    <t>RICARDO BENAVIDES</t>
  </si>
  <si>
    <t>CRA 22 25 61 OF 202 PAIPA</t>
  </si>
  <si>
    <t>AVIAGEN COLOMBIA</t>
  </si>
  <si>
    <t>CRA4BIS N 34-43</t>
  </si>
  <si>
    <t>ASECO SA</t>
  </si>
  <si>
    <t>CTR CCIAL SANANDRESITO PISO 6</t>
  </si>
  <si>
    <t>CRA54CON CLALLE 26 CAN</t>
  </si>
  <si>
    <t>AXA COLPATRIA</t>
  </si>
  <si>
    <t>CRA 724-89</t>
  </si>
  <si>
    <t>MUNICIPIO EBEJICO</t>
  </si>
  <si>
    <t>CR 20 20  11</t>
  </si>
  <si>
    <t>MUNICIPIO SANTO DOMINGO</t>
  </si>
  <si>
    <t>MUNICIPIO STA DOMINGO</t>
  </si>
  <si>
    <t>JOSE GUILLERMO ESPINOSA</t>
  </si>
  <si>
    <t>CRA 1A No 28-65 LAS AMERICAS</t>
  </si>
  <si>
    <t>LAURA YELITZA ECHEVERRIA RUSSI</t>
  </si>
  <si>
    <t>CRA 8 N19 76 MONIQUIRA</t>
  </si>
  <si>
    <t>COMFACESAR</t>
  </si>
  <si>
    <t>CRA9 16A-48</t>
  </si>
  <si>
    <t>MARGARITA OSPINA</t>
  </si>
  <si>
    <t>CR 40 47 43 MADRID</t>
  </si>
  <si>
    <t>AVICOLA NACIONAL S.A</t>
  </si>
  <si>
    <t>CRA 48 NRO 20 237</t>
  </si>
  <si>
    <t>CALLE 28 13 A 5</t>
  </si>
  <si>
    <t>KAROL ANNI PALACIO MANRIQUE</t>
  </si>
  <si>
    <t>CALLE 23 N 6 08</t>
  </si>
  <si>
    <t>DIAN SECCIONAL NEIVA</t>
  </si>
  <si>
    <t>CALLE 7 6 36</t>
  </si>
  <si>
    <t>ANGIE PAOLA OSORIO</t>
  </si>
  <si>
    <t>CLL80No70C27</t>
  </si>
  <si>
    <t>MUNICIPIO DE ROVIRA</t>
  </si>
  <si>
    <t>ROVIRA TOLIMA</t>
  </si>
  <si>
    <t>HERIBERTO MORENO GONZALEZ</t>
  </si>
  <si>
    <t>T A APTO 301 FORTEZA 2</t>
  </si>
  <si>
    <t>TRANSPORTES DEYPOVIL S.A.S.</t>
  </si>
  <si>
    <t>CLL 63B 31-46</t>
  </si>
  <si>
    <t>DORA POLO DE NIEBLES</t>
  </si>
  <si>
    <t>CLL 17 7 111</t>
  </si>
  <si>
    <t>CORPORACION MUNCHY SAS</t>
  </si>
  <si>
    <t>KM 3  VIS CERRITOS ANT BOD GLA</t>
  </si>
  <si>
    <t>LEONARDO HENAO</t>
  </si>
  <si>
    <t>JORGE E. CONTRERAS</t>
  </si>
  <si>
    <t>TRV 78J No 49B 64 SUR</t>
  </si>
  <si>
    <t>ALONSO GARAVITO C</t>
  </si>
  <si>
    <t>CRA 13 26 45</t>
  </si>
  <si>
    <t>ALBA LUCIA AGUDELO</t>
  </si>
  <si>
    <t>GUADUALES DE LA VILLA MZ 10 CS</t>
  </si>
  <si>
    <t>MOCOA</t>
  </si>
  <si>
    <t>CONFAMILIAR DEL PUTUMAYO</t>
  </si>
  <si>
    <t>AVENIDA COLOMBIA</t>
  </si>
  <si>
    <t>JUAN ALBERTO LOPEZ</t>
  </si>
  <si>
    <t>CL 30   7-38</t>
  </si>
  <si>
    <t>MUNICIPIO DE BUESACO</t>
  </si>
  <si>
    <t>CRA 3  1 -  405</t>
  </si>
  <si>
    <t>EDNA ROCIO LOPERA</t>
  </si>
  <si>
    <t>CLL 47 4-81 ED PIEDRA PINTADA</t>
  </si>
  <si>
    <t>NORTESANTANDERIANA DE GAS SA</t>
  </si>
  <si>
    <t>KM 4 VIA LA MESA</t>
  </si>
  <si>
    <t>WILLIAM MAYORGA</t>
  </si>
  <si>
    <t>CLL 13 A  10 12</t>
  </si>
  <si>
    <t>JOSE SANCHEZ AUREANA</t>
  </si>
  <si>
    <t>CR 16 60 59</t>
  </si>
  <si>
    <t>FUNDACION PROYECTO NUEVO</t>
  </si>
  <si>
    <t>CRA 35D 76-114</t>
  </si>
  <si>
    <t>SEGURIDAD VIRTUAL</t>
  </si>
  <si>
    <t>CRA 65 67B12</t>
  </si>
  <si>
    <t>DINY ALBERTO CORDOBA</t>
  </si>
  <si>
    <t>CRISTO REY</t>
  </si>
  <si>
    <t>CRA 71A No.5C-52 MARSELLA</t>
  </si>
  <si>
    <t>GOELEGIDOS SAS</t>
  </si>
  <si>
    <t>CRA 43A N.19 17 OF 9709 MEDELL</t>
  </si>
  <si>
    <t>JORMAN CAICEDO</t>
  </si>
  <si>
    <t>CRA 13 26 15</t>
  </si>
  <si>
    <t>VILLA DE LEYVA</t>
  </si>
  <si>
    <t>MILTON EMIRO MURCIA MUNEVAR</t>
  </si>
  <si>
    <t>CRA 5 N 4 15</t>
  </si>
  <si>
    <t>HECTOR SIERRA</t>
  </si>
  <si>
    <t>Calle 6C- No. 82A-08</t>
  </si>
  <si>
    <t>GARZON</t>
  </si>
  <si>
    <t>MARIA DEL ROSARIO HURTADO HURT</t>
  </si>
  <si>
    <t>CARRERA 5 4-04 SUAZA</t>
  </si>
  <si>
    <t>CR 48 NR 26 85</t>
  </si>
  <si>
    <t>JESUS PACHECO</t>
  </si>
  <si>
    <t>CRA 71 60 68 SUR</t>
  </si>
  <si>
    <t>CLL 13 26 45</t>
  </si>
  <si>
    <t>cargando sas</t>
  </si>
  <si>
    <t>km. 16 duitama - nobsa</t>
  </si>
  <si>
    <t>SADID MORA GONZALEZ</t>
  </si>
  <si>
    <t>CARERA 1 D 5-89</t>
  </si>
  <si>
    <t>NEFTALI MOLINA</t>
  </si>
  <si>
    <t>VEREDABUENOSAIRESBAJOPANDI</t>
  </si>
  <si>
    <t>MUNICIPIO DE MANAURE</t>
  </si>
  <si>
    <t>CL 2 3 A 09</t>
  </si>
  <si>
    <t>PREVESA SAS</t>
  </si>
  <si>
    <t>KM5 ANILLO VIAL GIRON</t>
  </si>
  <si>
    <t>JOSE OMAR ORTIZ</t>
  </si>
  <si>
    <t>CALLE 24  B 71  A 53</t>
  </si>
  <si>
    <t>EDGARDO IBAÐEZ</t>
  </si>
  <si>
    <t>CALLE 43 NO. 7-27</t>
  </si>
  <si>
    <t>CLAUDIA MARISOL MORENO OJEDA</t>
  </si>
  <si>
    <t>CRA 79 25 B 44</t>
  </si>
  <si>
    <t>EUCLIDES JAVIER RODRIGUEZ</t>
  </si>
  <si>
    <t>CRA40 N 47 43</t>
  </si>
  <si>
    <t>BARRANCABERMEJA</t>
  </si>
  <si>
    <t>ROBINSON ARIAS CADENA</t>
  </si>
  <si>
    <t>CRA 34 44 99</t>
  </si>
  <si>
    <t>TRANSPORTES SAN PIO SAS</t>
  </si>
  <si>
    <t>CALLE 12  83-105</t>
  </si>
  <si>
    <t>COMFACHOCO</t>
  </si>
  <si>
    <t>CALLE 23 4 31</t>
  </si>
  <si>
    <t>PEDRO JOSE ECHAVARRIA LA ROTTA</t>
  </si>
  <si>
    <t>CALLE 128 N 84 C 43 INT 4</t>
  </si>
  <si>
    <t>ALCALDIA DE CAJAMARCA</t>
  </si>
  <si>
    <t>CALLE 6 N.7-52</t>
  </si>
  <si>
    <t>COMCAJA</t>
  </si>
  <si>
    <t>CARRERA 12 N 96 23</t>
  </si>
  <si>
    <t>EUCLIDES RODRIGUEZ</t>
  </si>
  <si>
    <t>CRA 1 G 45 87 BARRANQUILLA</t>
  </si>
  <si>
    <t>LIBIA YANED ROJAS</t>
  </si>
  <si>
    <t>CLL 36 7-106</t>
  </si>
  <si>
    <t>BRAULIO LOPEZ CASTELLANOS</t>
  </si>
  <si>
    <t>CR 18 158 -72 PROGRESO</t>
  </si>
  <si>
    <t>PABLO JULIO CRUZ OCAMPO</t>
  </si>
  <si>
    <t>CRA 8 F 16 79</t>
  </si>
  <si>
    <t>JORGE HERNAN PALACIO B</t>
  </si>
  <si>
    <t>CL 11 8 35 LA UNION</t>
  </si>
  <si>
    <t>YORMAN JAVIER ROJAS PERILLA</t>
  </si>
  <si>
    <t>CR 5 11 15</t>
  </si>
  <si>
    <t>MARLENY AGUDELO GOMEZ</t>
  </si>
  <si>
    <t>CRA 1 L  7  B  03</t>
  </si>
  <si>
    <t>EDUARDO ROBLES PANETTA</t>
  </si>
  <si>
    <t>CRA 19 B 15 02</t>
  </si>
  <si>
    <t>ASCOLSA</t>
  </si>
  <si>
    <t>CALLE 46   49-30</t>
  </si>
  <si>
    <t>LAURA RODRIGUEZ MALO</t>
  </si>
  <si>
    <t>CRESPO 4 AV EDIF HOCO</t>
  </si>
  <si>
    <t>glosman</t>
  </si>
  <si>
    <t>CRA 106 N 135 11</t>
  </si>
  <si>
    <t>CRA 50 NRO 8SUR 117</t>
  </si>
  <si>
    <t>MUNICIPIO DE FACATATIVA</t>
  </si>
  <si>
    <t>CRA 3 N. 5 68</t>
  </si>
  <si>
    <t>NOLBERTO DIAZ</t>
  </si>
  <si>
    <t>CR27 35 75 AP304</t>
  </si>
  <si>
    <t>SANDRA YAQUENO SOLARTE</t>
  </si>
  <si>
    <t>CRA 31 nO. 2 oeste 17 el Bosqu</t>
  </si>
  <si>
    <t>MARIA FERNANDA ESCALLON</t>
  </si>
  <si>
    <t>CARA 16  No. 18 49</t>
  </si>
  <si>
    <t>MONICA ISABEL GOMEZ MONTOYA</t>
  </si>
  <si>
    <t>CALLE83 A SUR 63-7</t>
  </si>
  <si>
    <t>GLOSMAN</t>
  </si>
  <si>
    <t>CVCOL SA</t>
  </si>
  <si>
    <t>CLL 64 N 94 14</t>
  </si>
  <si>
    <t>PAMPLONA</t>
  </si>
  <si>
    <t>MARIA DE LOS ANGELES BAUTISTA</t>
  </si>
  <si>
    <t>FINCA EL LLANITO VEREDA SUCRE</t>
  </si>
  <si>
    <t>LUIS ENRIQUE JIMENEZ</t>
  </si>
  <si>
    <t>CLL 64 N  4 A 68</t>
  </si>
  <si>
    <t>GUILLERMO CADENA</t>
  </si>
  <si>
    <t>CLL 137 5542</t>
  </si>
  <si>
    <t>INDEPORTES ANTIOQUIA</t>
  </si>
  <si>
    <t>CALLE 48 70 180</t>
  </si>
  <si>
    <t>FREIMAN MARTINEZ</t>
  </si>
  <si>
    <t>ALCALDIA MUNICIPAL BITUIMA CUN</t>
  </si>
  <si>
    <t>AV DORADO 69-63</t>
  </si>
  <si>
    <t>ARINTIA GROUP SAS</t>
  </si>
  <si>
    <t>CR 18 A 143 73</t>
  </si>
  <si>
    <t>RICARDO BENAVIDES CORONADO</t>
  </si>
  <si>
    <t>CRA 22 No 25-61  OF202</t>
  </si>
  <si>
    <t>TITO ALVARO FRANCO</t>
  </si>
  <si>
    <t>CALLE 22 D N 87C 92</t>
  </si>
  <si>
    <t>CRA 106 N 135 11Q</t>
  </si>
  <si>
    <t>RACIL S A S</t>
  </si>
  <si>
    <t>CR 32 10-91</t>
  </si>
  <si>
    <t>ROSA PANQUEBA BARAJAS</t>
  </si>
  <si>
    <t>CRA 68A  19-20</t>
  </si>
  <si>
    <t>FRANCISCO JIMENEZ</t>
  </si>
  <si>
    <t>CLL 10B SUR N 19A 119 FACATATI</t>
  </si>
  <si>
    <t>PRODUTOS FAMILIA</t>
  </si>
  <si>
    <t>CRA 50 NRPO 8SUR 117</t>
  </si>
  <si>
    <t>MANUEL VARGAS</t>
  </si>
  <si>
    <t>CRA49ANO9358</t>
  </si>
  <si>
    <t>MARIA CRISTINAPALAU</t>
  </si>
  <si>
    <t>CLL 5 OESTE 5A41</t>
  </si>
  <si>
    <t>COMFACA</t>
  </si>
  <si>
    <t>CRA 11 NO 10 34</t>
  </si>
  <si>
    <t>CAROLINA CHINCHILLA MONTERROSA</t>
  </si>
  <si>
    <t>CLL 80 N 6-03 SUR</t>
  </si>
  <si>
    <t>PRODUCTOS FAMILI</t>
  </si>
  <si>
    <t>CALLE 22 D N 87 C 92</t>
  </si>
  <si>
    <t>CRA 50 NRO 8SUR 11</t>
  </si>
  <si>
    <t>ANA PATRICIA BARRERA PALOMAR</t>
  </si>
  <si>
    <t>CRA 56A 130A86</t>
  </si>
  <si>
    <t>ERNESTO  CRISSIEN</t>
  </si>
  <si>
    <t>CALLE  83  41-194</t>
  </si>
  <si>
    <t>CRA 48 n 26 85 medellin</t>
  </si>
  <si>
    <t>CRA 48 N 26 85 MEDELLIN</t>
  </si>
  <si>
    <t>ALEX FONXA</t>
  </si>
  <si>
    <t>CALLE 59 41 25 APTO 5</t>
  </si>
  <si>
    <t>CRA 498 N 26 85 MEDELLIN</t>
  </si>
  <si>
    <t>ROYNAN GALINDO</t>
  </si>
  <si>
    <t>CALL 29 C2 N 23B 53</t>
  </si>
  <si>
    <t>AHC CHIRIGUANA LA ESTACION</t>
  </si>
  <si>
    <t>CALLE 2 2-55</t>
  </si>
  <si>
    <t>CRA 48 N 26 89 MEDLLIN</t>
  </si>
  <si>
    <t>MARCEL ESQUIVEL</t>
  </si>
  <si>
    <t>CLKL 32 N 13 83</t>
  </si>
  <si>
    <t>CONSORCIO TERMINAL</t>
  </si>
  <si>
    <t>CRA 48 N 26 85 MEDLLIN</t>
  </si>
  <si>
    <t>PAOLA MORALES</t>
  </si>
  <si>
    <t>CALLE 69 11-173 TRR 2 APTO 502</t>
  </si>
  <si>
    <t>BANCO DE OCCODENTE</t>
  </si>
  <si>
    <t>ELQUIN GONZALEZ  JOSE GONZALEZ</t>
  </si>
  <si>
    <t>CALLE 4G  84B-85</t>
  </si>
  <si>
    <t>GUSTAVO ANDRES ARIZA AMADO</t>
  </si>
  <si>
    <t>COJUNTO VILLA EMAUS CASA C 2</t>
  </si>
  <si>
    <t>CRA 48 N26 85 MEDELLIN</t>
  </si>
  <si>
    <t>ANDRES GRIMALDO</t>
  </si>
  <si>
    <t>CALLE  7  22-50</t>
  </si>
  <si>
    <t>JESUS WILLIAM LONDOÐO LAMPION</t>
  </si>
  <si>
    <t>CRA 46A  90-70</t>
  </si>
  <si>
    <t>JOSE RAFAEL ALVAREZ TINOCO</t>
  </si>
  <si>
    <t>CALLE 7A N 11 A 23 MOSQUERA</t>
  </si>
  <si>
    <t>LYDA MARCELA TIRIA MEDINA</t>
  </si>
  <si>
    <t>CRA30 N 48-21</t>
  </si>
  <si>
    <t>MZ 13 CASA 7 POPULANDIA</t>
  </si>
  <si>
    <t>REMIGIO EUDORO CASTRO</t>
  </si>
  <si>
    <t>BARRIO CARLOS PIZARRO MZD CASA</t>
  </si>
  <si>
    <t>CLL 2 2-55</t>
  </si>
  <si>
    <t>SEBASTIAN ARIAS ARCE</t>
  </si>
  <si>
    <t>ASOC. VILLA LUZ</t>
  </si>
  <si>
    <t>ASESORES JURIDICOS Y CONSULTOR</t>
  </si>
  <si>
    <t>CR 11 86 32</t>
  </si>
  <si>
    <t>OSCAR FERNANDO ANGEL CRUZ</t>
  </si>
  <si>
    <t>CLL 8 1A -09 SUSA</t>
  </si>
  <si>
    <t>JOSE GALINDO</t>
  </si>
  <si>
    <t>CR 4 4 4 74</t>
  </si>
  <si>
    <t>CRA 48 NE 26 85</t>
  </si>
  <si>
    <t>FERNANDO GRILLO</t>
  </si>
  <si>
    <t>CER  5 15 80</t>
  </si>
  <si>
    <t>AGUSTINA TEJEDA RAMOS</t>
  </si>
  <si>
    <t>CARRERA 19 4-24</t>
  </si>
  <si>
    <t>MARIA ELVIRA URREA UBAQUE</t>
  </si>
  <si>
    <t>COO 19 16-85REMANZO</t>
  </si>
  <si>
    <t>MARIELA IGUARAN</t>
  </si>
  <si>
    <t>CALLE 23 NO.6-19</t>
  </si>
  <si>
    <t>JOSE ALFREDO RODRIGUEZ</t>
  </si>
  <si>
    <t>Carrera 8 No. 6C-38</t>
  </si>
  <si>
    <t>BELYS GNECCO</t>
  </si>
  <si>
    <t>CRA 7D NO.43-05 VILLA SHARIN E</t>
  </si>
  <si>
    <t>CARLOS GOMEZ</t>
  </si>
  <si>
    <t>CRA 4  10-75 SOACHA</t>
  </si>
  <si>
    <t>NESTOR SALAZAR</t>
  </si>
  <si>
    <t>CRA 2DA 32-49 TUNJA</t>
  </si>
  <si>
    <t>LUIS ALVARO RAMIREZ RODRIGUEZ</t>
  </si>
  <si>
    <t>CALLE 28 13A 39</t>
  </si>
  <si>
    <t>ALEJANDRA HIGUERA</t>
  </si>
  <si>
    <t>CALLE 23C 81A 42</t>
  </si>
  <si>
    <t>ERNESTO LOPEZ</t>
  </si>
  <si>
    <t>CRA 8 N 48 22</t>
  </si>
  <si>
    <t>LIBERIO PINEDA</t>
  </si>
  <si>
    <t>CR 40 38 SUR 03</t>
  </si>
  <si>
    <t>PEDRO LEON REYES GASPAR</t>
  </si>
  <si>
    <t>CRA 8 A 43 44</t>
  </si>
  <si>
    <t>INAGRECON SAS</t>
  </si>
  <si>
    <t>DIAG 16 96G 05</t>
  </si>
  <si>
    <t>EDINSON SANCHEZ</t>
  </si>
  <si>
    <t>BOGOTA</t>
  </si>
  <si>
    <t>ALEXANDER ESCOBAR PEREZ</t>
  </si>
  <si>
    <t>CRA 80 H 43 39 SUR</t>
  </si>
  <si>
    <t>BARRIO CARLOS PIZARRO MZ D CAS</t>
  </si>
  <si>
    <t>SAUL ROMERO ORDOÐEZ</t>
  </si>
  <si>
    <t>CALLE 3 N 57-61</t>
  </si>
  <si>
    <t>LUZ STELLA FLOREZ DE BERNAL</t>
  </si>
  <si>
    <t>CRA 64B 55A 39 SUR</t>
  </si>
  <si>
    <t>RUBEN BEJARANO</t>
  </si>
  <si>
    <t>CALLE 2 5-47</t>
  </si>
  <si>
    <t>OMAR BARRAGAN</t>
  </si>
  <si>
    <t>TR 1 42-244</t>
  </si>
  <si>
    <t>GREGORIO SANCHEZ SOSA</t>
  </si>
  <si>
    <t>CALLE 44 A N 54 29</t>
  </si>
  <si>
    <t>JOSE VEGA</t>
  </si>
  <si>
    <t>CRA72NO7215</t>
  </si>
  <si>
    <t>CRA 19  424</t>
  </si>
  <si>
    <t>HILDA ALVAREZ P</t>
  </si>
  <si>
    <t>CALLE 3AN 8 145</t>
  </si>
  <si>
    <t>SAUL ROMERO</t>
  </si>
  <si>
    <t>JUAN FELIPE RAMIREZ GARNICA</t>
  </si>
  <si>
    <t>CRA 26 N 52 25</t>
  </si>
  <si>
    <t>JORGE GUALDRON</t>
  </si>
  <si>
    <t>AV 10N 16-02 CASA16 PINARESGRA</t>
  </si>
  <si>
    <t>BANMCOLOMBIA</t>
  </si>
  <si>
    <t>MARY GONZALEZ</t>
  </si>
  <si>
    <t>CR 78 N 4 04</t>
  </si>
  <si>
    <t>TRANSPORTES SANCHEZ PINZON SYP</t>
  </si>
  <si>
    <t>CRA 17 NO 7-08 ZIPAQUIRA</t>
  </si>
  <si>
    <t>IGLESIA CRISTIANA BAUTISTA IMP</t>
  </si>
  <si>
    <t>CRA 16 CALLE 11</t>
  </si>
  <si>
    <t>GOBERNACION DEL MAGDALENA</t>
  </si>
  <si>
    <t>PALACIO TAYRONA</t>
  </si>
  <si>
    <t>CALL 36 7 47</t>
  </si>
  <si>
    <t>PATRICIA DEL CONSUELO RDOÐEZ</t>
  </si>
  <si>
    <t>CRA 5 34 N 02</t>
  </si>
  <si>
    <t>LIZZETH PAOLA CUADROS CARRASCA</t>
  </si>
  <si>
    <t>AV 5 NO 1N-50 PESCADERO</t>
  </si>
  <si>
    <t>CRA 13 26-74</t>
  </si>
  <si>
    <t>DAVIVVIENDA</t>
  </si>
  <si>
    <t>JAROL ROA HERNANDEZ</t>
  </si>
  <si>
    <t>CALLE 24 SUR N 15 H 03</t>
  </si>
  <si>
    <t>GABRIEL</t>
  </si>
  <si>
    <t>BTA</t>
  </si>
  <si>
    <t>COFREM</t>
  </si>
  <si>
    <t>AV 40 No 35A 19  VCIO</t>
  </si>
  <si>
    <t>JANDER  MONTES</t>
  </si>
  <si>
    <t>MAZ 24NO74 MONTERIA</t>
  </si>
  <si>
    <t>HECTOR RODRIGUEZ RINCON</t>
  </si>
  <si>
    <t>RESERVAS SAN FERMIN T 3 APTO1</t>
  </si>
  <si>
    <t>COMFENALCO SANTANDER</t>
  </si>
  <si>
    <t>AVDA GONZALEZ VALENCIA N 52-69</t>
  </si>
  <si>
    <t>COMFENALCO QUINDIO</t>
  </si>
  <si>
    <t>CALLE 16 No 15 22</t>
  </si>
  <si>
    <t>COMFAMILIAR CAMACOL</t>
  </si>
  <si>
    <t>CALLE 49B 64B 18</t>
  </si>
  <si>
    <t>EXTRA IMPRESORES LTDA</t>
  </si>
  <si>
    <t>CARRERA 29 66 28</t>
  </si>
  <si>
    <t>CLL 36 7 47 P 5 BOGOTA</t>
  </si>
  <si>
    <t>WILLIAM MOSQUERA MOSQUERA</t>
  </si>
  <si>
    <t>CR7 29 C 45 BARRIO CORTIJO</t>
  </si>
  <si>
    <t>MARIA VICTORIA HUERFANO</t>
  </si>
  <si>
    <t>CALLE 37B 6-70</t>
  </si>
  <si>
    <t>MARIO DUEÐASLUNA</t>
  </si>
  <si>
    <t>CALLE 12 N 3 66</t>
  </si>
  <si>
    <t>WILLIAM ALONSO HUERTAS</t>
  </si>
  <si>
    <t>CR 9 N. 12 13 facatativa</t>
  </si>
  <si>
    <t>DIODIAGNOSTICO SA</t>
  </si>
  <si>
    <t>CRA 21 N 169 15</t>
  </si>
  <si>
    <t>UBAQUE</t>
  </si>
  <si>
    <t>AVICOLA MALEJU SAS</t>
  </si>
  <si>
    <t>VEREDA MOLINO UBAQUE</t>
  </si>
  <si>
    <t>CESAR MEDINA</t>
  </si>
  <si>
    <t>CRA78LNO42ASUR</t>
  </si>
  <si>
    <t>CRA 8 12 B 31</t>
  </si>
  <si>
    <t>JUAN ARANG</t>
  </si>
  <si>
    <t>CLL 106 NO 7A-19</t>
  </si>
  <si>
    <t>CRA 9 N 12 13 FACATATIVA</t>
  </si>
  <si>
    <t>CLL 36 7 47 P5 BOGOTA</t>
  </si>
  <si>
    <t>FRANCISCO A QUINTERO</t>
  </si>
  <si>
    <t>CRA 7 R 73 109</t>
  </si>
  <si>
    <t>ministerio del interior</t>
  </si>
  <si>
    <t>JHON EDUARDO SANTOS</t>
  </si>
  <si>
    <t>CL 2 N 26 13 OCANA</t>
  </si>
  <si>
    <t>SANDRA</t>
  </si>
  <si>
    <t>CR 73B 6B 81</t>
  </si>
  <si>
    <t>CALDAS</t>
  </si>
  <si>
    <t>ALCALDIA ANGELOPOLIS</t>
  </si>
  <si>
    <t>CALLE 10 9 61</t>
  </si>
  <si>
    <t>ANDRES PERLAZA</t>
  </si>
  <si>
    <t>CRA 117 10 140</t>
  </si>
  <si>
    <t>EDELMIRO MEJIA</t>
  </si>
  <si>
    <t>CRA 53 68B-29</t>
  </si>
  <si>
    <t>MOISES DELGADILLO</t>
  </si>
  <si>
    <t>JOSE SANCHEZ</t>
  </si>
  <si>
    <t>CALLE 14 N 108-48</t>
  </si>
  <si>
    <t>CORPORACION TEATRO LA HORA 25</t>
  </si>
  <si>
    <t>CRA 88 39 31</t>
  </si>
  <si>
    <t>FANOR</t>
  </si>
  <si>
    <t>CLL 17  7 - 35</t>
  </si>
  <si>
    <t>MYRIAM Y CASANOVA</t>
  </si>
  <si>
    <t>MZ 56 LTE 1 VDA ACAPULCO GIRON</t>
  </si>
  <si>
    <t>andres echavez</t>
  </si>
  <si>
    <t>CRA 7 No. 4A -45</t>
  </si>
  <si>
    <t>LEONARDO BAQUERO LARA</t>
  </si>
  <si>
    <t>CRR 6 26 129 SUR NEIVA</t>
  </si>
  <si>
    <t>MALAGA</t>
  </si>
  <si>
    <t>JAIRO ENRIQUE CORREA RANGEL</t>
  </si>
  <si>
    <t>CALLE 23A 59 72 T 4 104</t>
  </si>
  <si>
    <t>COMFONERTE</t>
  </si>
  <si>
    <t>AV 1 CLL 9 ESQUINA</t>
  </si>
  <si>
    <t>A P H B LOS COMUNEROS</t>
  </si>
  <si>
    <t>CLL 10 A 111</t>
  </si>
  <si>
    <t>MARIA ANGELICA RUBIANO</t>
  </si>
  <si>
    <t>CLE64ANO5253</t>
  </si>
  <si>
    <t>LADY GISELA VILLAMIZAR</t>
  </si>
  <si>
    <t>AV LIBERTADORES 12A 50</t>
  </si>
  <si>
    <t>CRA 28 13 A 15</t>
  </si>
  <si>
    <t>YOLANDA CARDENAS</t>
  </si>
  <si>
    <t>C VIVATTO AP 705</t>
  </si>
  <si>
    <t>COMFACUNDI</t>
  </si>
  <si>
    <t>CALLE 53-10 39</t>
  </si>
  <si>
    <t>CALLE 2 N 26 - 13 OCAÐA</t>
  </si>
  <si>
    <t>GILBERTO AUGUSTO BLANCO ZUÐIGA</t>
  </si>
  <si>
    <t>CL 94A 11A 39 OF 308</t>
  </si>
  <si>
    <t>CARLOS ARTURO CLAVIJO AGUILAR</t>
  </si>
  <si>
    <t>CRA 8 NO 16-51</t>
  </si>
  <si>
    <t>CAJAMAG</t>
  </si>
  <si>
    <t>CALL 23 N 7  78</t>
  </si>
  <si>
    <t>CRA 8 NO  16-51</t>
  </si>
  <si>
    <t>CRA 13-26-45</t>
  </si>
  <si>
    <t>SAN GIL</t>
  </si>
  <si>
    <t>MUNICIPIO DE SANGIL SANTANDER</t>
  </si>
  <si>
    <t>CALLE 12 No9-51</t>
  </si>
  <si>
    <t>DANILO VARELA</t>
  </si>
  <si>
    <t>CLL 19 N 4 74</t>
  </si>
  <si>
    <t>VICTOR MANUEL BUITRAGO</t>
  </si>
  <si>
    <t>CRA 6 N 37 39 TUNJA</t>
  </si>
  <si>
    <t>ASOCIACION FAMISIETE DE AGOSTO</t>
  </si>
  <si>
    <t>CRA 26B 45-47</t>
  </si>
  <si>
    <t>MAURICIO TAUTIVA</t>
  </si>
  <si>
    <t>T3 A1503 ALTOS DE BERLIN</t>
  </si>
  <si>
    <t>CRA 28 13 A15</t>
  </si>
  <si>
    <t>ADRIAN GOMEZ</t>
  </si>
  <si>
    <t>TRV 8 9 55</t>
  </si>
  <si>
    <t>DEPARTAMENTO DEL CESAR</t>
  </si>
  <si>
    <t>CALLE 16 N 12 - 120</t>
  </si>
  <si>
    <t>LUIS MAURICIO DELGADO</t>
  </si>
  <si>
    <t>CRA 7AN6-45</t>
  </si>
  <si>
    <t>CAR INGENIERIA LTDA</t>
  </si>
  <si>
    <t>CL 68 N 90 A 53</t>
  </si>
  <si>
    <t>COMFABOY</t>
  </si>
  <si>
    <t>CR 10 16-81</t>
  </si>
  <si>
    <t>YOBANI RODRIGUEZ  ACOSTA</t>
  </si>
  <si>
    <t>CRA 15 4-37 PITALTO</t>
  </si>
  <si>
    <t>CAJA DE COMPENSACION FAM DE BC</t>
  </si>
  <si>
    <t>CLL 49 17 14</t>
  </si>
  <si>
    <t>JAIRO TAMARIS CONTRERAS</t>
  </si>
  <si>
    <t>MZ O CASA 3 36 VILLAMARBELLA</t>
  </si>
  <si>
    <t>RESGUARDO INDIGENA KWESX XIWE</t>
  </si>
  <si>
    <t>VEREDA VILLCOLOMBIA JAMUNDI</t>
  </si>
  <si>
    <t>CALLE 28 12 A 15</t>
  </si>
  <si>
    <t>JUAN CARLOS FONTALVO</t>
  </si>
  <si>
    <t>CLLE 16 54 47</t>
  </si>
  <si>
    <t>COMFAORIENTE</t>
  </si>
  <si>
    <t>AV 2 N 13 75 CENTRO</t>
  </si>
  <si>
    <t>OSCAR DAVID LAVERDE</t>
  </si>
  <si>
    <t>CRA 1 E N 3 BIS -54</t>
  </si>
  <si>
    <t>CONSORCIO INTERVIAL SRT 102</t>
  </si>
  <si>
    <t>CR 3 93-67</t>
  </si>
  <si>
    <t>RUBEN ERDOMO</t>
  </si>
  <si>
    <t>CR 18 N 30 23</t>
  </si>
  <si>
    <t>JUAN GUILLERMO GARRIDO</t>
  </si>
  <si>
    <t>KRA 26 NO 35-22</t>
  </si>
  <si>
    <t>COMFASUCRE</t>
  </si>
  <si>
    <t>CALLE 28 NO 25B-50</t>
  </si>
  <si>
    <t>ALBERTO LOPEZ</t>
  </si>
  <si>
    <t>CRA 22 15 47</t>
  </si>
  <si>
    <t>JENNY MENDOZA</t>
  </si>
  <si>
    <t>CRA 7 51A 38</t>
  </si>
  <si>
    <t>RICARDO</t>
  </si>
  <si>
    <t>CLL 13A N 83 25</t>
  </si>
  <si>
    <t>CR 13 93-67</t>
  </si>
  <si>
    <t>LUZ MERY CRUZ PARADO</t>
  </si>
  <si>
    <t>CALLE 57 BIS N 62 -70</t>
  </si>
  <si>
    <t>JAIRO TAMARIS</t>
  </si>
  <si>
    <t>MZO C337A V MARBELLA</t>
  </si>
  <si>
    <t>COMFENALCO CARTAGENA</t>
  </si>
  <si>
    <t>DIG 30 50 187 ZARAGOCILLA</t>
  </si>
  <si>
    <t>MILLER PERDOMO ESCANDON</t>
  </si>
  <si>
    <t>CALLE 29 SUR TR 14 65 ZONA IND</t>
  </si>
  <si>
    <t>JORGE ALEXANDER QUINTERO</t>
  </si>
  <si>
    <t>CR30 17B 25SUR</t>
  </si>
  <si>
    <t>MARTHA DALLOS</t>
  </si>
  <si>
    <t>AV ROSITA 27 37 T SUR APTO 100</t>
  </si>
  <si>
    <t>LUZ ESPERANZA CASTRO</t>
  </si>
  <si>
    <t>CARRERA 72 B 6D 90</t>
  </si>
  <si>
    <t>CAROLINA GONZALEZ</t>
  </si>
  <si>
    <t>VDA CLAROS</t>
  </si>
  <si>
    <t>FELIPE TOVAR</t>
  </si>
  <si>
    <t>CRA49 No93-94 INT5 201</t>
  </si>
  <si>
    <t>COMFAMILIAR CARTAGENA</t>
  </si>
  <si>
    <t>EDF BANCO DE BOGOTA AV VENEZUE</t>
  </si>
  <si>
    <t>LUIS GUILLERMO  PEREZ CASAS</t>
  </si>
  <si>
    <t>CALLE 17 B N 72B-51</t>
  </si>
  <si>
    <t>RICHAR AVELLA</t>
  </si>
  <si>
    <t>CALLE 47 N 4 47</t>
  </si>
  <si>
    <t>MARIA WAKTEROS</t>
  </si>
  <si>
    <t>CRA 17  7  15 LOS ALMENDROS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</si>
</sst>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000000"/>
    <numFmt numFmtId="165" formatCode="dd\-mmm\-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1" fontId="3" fillId="2" borderId="1" xfId="3" applyNumberFormat="1" applyFont="1" applyFill="1" applyBorder="1" applyAlignment="1">
      <alignment horizontal="center" vertical="distributed"/>
    </xf>
    <xf numFmtId="14" fontId="3" fillId="2" borderId="1" xfId="3" applyNumberFormat="1" applyFont="1" applyFill="1" applyBorder="1" applyAlignment="1">
      <alignment horizontal="center" vertical="distributed"/>
    </xf>
    <xf numFmtId="0" fontId="3" fillId="2" borderId="1" xfId="3" applyFont="1" applyFill="1" applyBorder="1" applyAlignment="1">
      <alignment horizontal="center" vertical="distributed"/>
    </xf>
    <xf numFmtId="164" fontId="3" fillId="2" borderId="1" xfId="0" applyNumberFormat="1" applyFont="1" applyFill="1" applyBorder="1" applyAlignment="1">
      <alignment horizontal="center" vertical="distributed"/>
    </xf>
    <xf numFmtId="4" fontId="3" fillId="2" borderId="1" xfId="0" applyNumberFormat="1" applyFont="1" applyFill="1" applyBorder="1" applyAlignment="1">
      <alignment horizontal="center" vertical="distributed"/>
    </xf>
    <xf numFmtId="44" fontId="3" fillId="2" borderId="1" xfId="2" applyFont="1" applyFill="1" applyBorder="1" applyAlignment="1">
      <alignment horizontal="center" vertical="distributed"/>
    </xf>
    <xf numFmtId="0" fontId="4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165" fontId="4" fillId="0" borderId="2" xfId="0" applyNumberFormat="1" applyFont="1" applyBorder="1" applyAlignment="1">
      <alignment horizontal="right" vertical="center" wrapText="1"/>
    </xf>
    <xf numFmtId="43" fontId="4" fillId="0" borderId="2" xfId="1" applyFont="1" applyFill="1" applyBorder="1" applyAlignment="1">
      <alignment horizontal="right" vertical="center" wrapText="1"/>
    </xf>
  </cellXfs>
  <cellStyles count="4">
    <cellStyle name="Millares" xfId="1" builtinId="3"/>
    <cellStyle name="Moneda" xfId="2" builtinId="4"/>
    <cellStyle name="Normal" xfId="0" builtinId="0"/>
    <cellStyle name="Normal_05000024" xfId="3" xr:uid="{4B877666-140B-42F5-A3EC-7E82C4986B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delreal\Desktop\CODIGOS%20PORTAFOLIO%20Y%20DE%20ENTIDADES.xlsx" TargetMode="External"/><Relationship Id="rId1" Type="http://schemas.openxmlformats.org/officeDocument/2006/relationships/externalLinkPath" Target="file:///C:\Users\jdelreal\Desktop\CODIGOS%20PORTAFOLIO%20Y%20DE%20ENTIDA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folios"/>
      <sheetName val="popular"/>
      <sheetName val="BAN REP 16-05-2022"/>
      <sheetName val="ORDEN DE CODIGOS"/>
      <sheetName val="FORMATO"/>
      <sheetName val="CODIGOS RENTISTICOS"/>
      <sheetName val="Hoja2"/>
      <sheetName val="INFORMES AGRARIO FONDOS COMUNES"/>
    </sheetNames>
    <sheetDataSet>
      <sheetData sheetId="0"/>
      <sheetData sheetId="1">
        <row r="1">
          <cell r="A1" t="str">
            <v>CODIGO RENTISTICO</v>
          </cell>
          <cell r="B1" t="str">
            <v>UNIDAD EJECUTORA -PCI-</v>
          </cell>
        </row>
        <row r="2">
          <cell r="A2">
            <v>270202</v>
          </cell>
          <cell r="B2">
            <v>20101</v>
          </cell>
        </row>
        <row r="3">
          <cell r="A3">
            <v>270902</v>
          </cell>
          <cell r="B3">
            <v>20101</v>
          </cell>
        </row>
        <row r="4">
          <cell r="A4">
            <v>270901</v>
          </cell>
          <cell r="B4">
            <v>30101</v>
          </cell>
        </row>
        <row r="5">
          <cell r="A5">
            <v>27099002</v>
          </cell>
          <cell r="B5">
            <v>30101</v>
          </cell>
        </row>
        <row r="6">
          <cell r="A6">
            <v>27099003</v>
          </cell>
          <cell r="B6">
            <v>30101</v>
          </cell>
        </row>
        <row r="7">
          <cell r="A7">
            <v>5008</v>
          </cell>
          <cell r="B7">
            <v>32400</v>
          </cell>
        </row>
        <row r="8">
          <cell r="A8">
            <v>6007</v>
          </cell>
          <cell r="B8">
            <v>32400</v>
          </cell>
        </row>
        <row r="9">
          <cell r="A9">
            <v>500800</v>
          </cell>
          <cell r="B9">
            <v>32400</v>
          </cell>
        </row>
        <row r="10">
          <cell r="A10">
            <v>500801</v>
          </cell>
          <cell r="B10">
            <v>32400</v>
          </cell>
        </row>
        <row r="11">
          <cell r="A11">
            <v>500803</v>
          </cell>
          <cell r="B11">
            <v>32400</v>
          </cell>
        </row>
        <row r="12">
          <cell r="A12">
            <v>500804</v>
          </cell>
          <cell r="B12">
            <v>32400</v>
          </cell>
        </row>
        <row r="13">
          <cell r="A13">
            <v>500805</v>
          </cell>
          <cell r="B13">
            <v>32400</v>
          </cell>
        </row>
        <row r="14">
          <cell r="A14">
            <v>600801</v>
          </cell>
          <cell r="B14">
            <v>32400</v>
          </cell>
        </row>
        <row r="15">
          <cell r="A15">
            <v>600803</v>
          </cell>
          <cell r="B15">
            <v>32400</v>
          </cell>
        </row>
        <row r="16">
          <cell r="A16">
            <v>600804</v>
          </cell>
          <cell r="B16">
            <v>32400</v>
          </cell>
        </row>
        <row r="17">
          <cell r="A17">
            <v>121220</v>
          </cell>
          <cell r="B17">
            <v>32400</v>
          </cell>
        </row>
        <row r="18">
          <cell r="A18">
            <v>270515</v>
          </cell>
          <cell r="B18">
            <v>90101</v>
          </cell>
        </row>
        <row r="19">
          <cell r="A19">
            <v>270215</v>
          </cell>
          <cell r="B19">
            <v>90101</v>
          </cell>
        </row>
        <row r="20">
          <cell r="A20">
            <v>12010102</v>
          </cell>
          <cell r="B20">
            <v>120101</v>
          </cell>
        </row>
        <row r="21">
          <cell r="A21">
            <v>12010103</v>
          </cell>
          <cell r="B21">
            <v>120101</v>
          </cell>
        </row>
        <row r="22">
          <cell r="A22">
            <v>12010101</v>
          </cell>
          <cell r="B22">
            <v>120101</v>
          </cell>
        </row>
        <row r="23">
          <cell r="A23">
            <v>12010104</v>
          </cell>
          <cell r="B23">
            <v>120101</v>
          </cell>
        </row>
        <row r="24">
          <cell r="A24">
            <v>12102002</v>
          </cell>
          <cell r="B24">
            <v>130101</v>
          </cell>
        </row>
        <row r="25">
          <cell r="A25">
            <v>270209</v>
          </cell>
          <cell r="B25">
            <v>130101</v>
          </cell>
        </row>
        <row r="26">
          <cell r="A26">
            <v>12102120</v>
          </cell>
          <cell r="B26">
            <v>130101</v>
          </cell>
        </row>
        <row r="27">
          <cell r="A27">
            <v>12102119</v>
          </cell>
          <cell r="B27">
            <v>130101</v>
          </cell>
        </row>
        <row r="28">
          <cell r="A28">
            <v>270909</v>
          </cell>
          <cell r="B28">
            <v>130101</v>
          </cell>
        </row>
        <row r="29">
          <cell r="A29">
            <v>130101</v>
          </cell>
          <cell r="B29">
            <v>130101</v>
          </cell>
        </row>
        <row r="30">
          <cell r="A30">
            <v>12102121</v>
          </cell>
          <cell r="B30">
            <v>130101</v>
          </cell>
        </row>
        <row r="31">
          <cell r="A31">
            <v>12102118</v>
          </cell>
          <cell r="B31">
            <v>130101</v>
          </cell>
        </row>
        <row r="32">
          <cell r="A32">
            <v>200160</v>
          </cell>
          <cell r="B32">
            <v>130101</v>
          </cell>
        </row>
        <row r="33">
          <cell r="A33">
            <v>270988</v>
          </cell>
          <cell r="B33">
            <v>130113</v>
          </cell>
        </row>
        <row r="34">
          <cell r="A34">
            <v>111101</v>
          </cell>
          <cell r="B34">
            <v>130113</v>
          </cell>
        </row>
        <row r="35">
          <cell r="A35">
            <v>121202</v>
          </cell>
          <cell r="B35">
            <v>130113</v>
          </cell>
        </row>
        <row r="36">
          <cell r="A36">
            <v>121235</v>
          </cell>
          <cell r="B36">
            <v>130113</v>
          </cell>
        </row>
        <row r="37">
          <cell r="A37">
            <v>121205</v>
          </cell>
          <cell r="B37">
            <v>130113</v>
          </cell>
        </row>
        <row r="38">
          <cell r="A38">
            <v>121299</v>
          </cell>
          <cell r="B38">
            <v>130800</v>
          </cell>
        </row>
        <row r="39">
          <cell r="A39">
            <v>270984</v>
          </cell>
          <cell r="B39">
            <v>131000</v>
          </cell>
        </row>
        <row r="40">
          <cell r="A40">
            <v>131401</v>
          </cell>
          <cell r="B40">
            <v>131401</v>
          </cell>
        </row>
        <row r="41">
          <cell r="A41">
            <v>131402</v>
          </cell>
          <cell r="B41">
            <v>131402</v>
          </cell>
        </row>
        <row r="42">
          <cell r="A42">
            <v>5038</v>
          </cell>
          <cell r="B42">
            <v>140100</v>
          </cell>
        </row>
        <row r="43">
          <cell r="A43">
            <v>27095001</v>
          </cell>
          <cell r="B43">
            <v>150101</v>
          </cell>
        </row>
        <row r="44">
          <cell r="A44">
            <v>150101</v>
          </cell>
          <cell r="B44">
            <v>150101</v>
          </cell>
        </row>
        <row r="45">
          <cell r="A45">
            <v>150101</v>
          </cell>
          <cell r="B45">
            <v>150101</v>
          </cell>
        </row>
        <row r="46">
          <cell r="A46">
            <v>27090501</v>
          </cell>
          <cell r="B46">
            <v>150101</v>
          </cell>
        </row>
        <row r="47">
          <cell r="A47">
            <v>27095002</v>
          </cell>
          <cell r="B47">
            <v>150102</v>
          </cell>
        </row>
        <row r="48">
          <cell r="A48">
            <v>150102</v>
          </cell>
          <cell r="B48">
            <v>150102</v>
          </cell>
        </row>
        <row r="49">
          <cell r="A49">
            <v>150102</v>
          </cell>
          <cell r="B49">
            <v>150102</v>
          </cell>
        </row>
        <row r="50">
          <cell r="A50">
            <v>27095003</v>
          </cell>
          <cell r="B50">
            <v>150103</v>
          </cell>
        </row>
        <row r="51">
          <cell r="A51">
            <v>150103</v>
          </cell>
          <cell r="B51">
            <v>150103</v>
          </cell>
        </row>
        <row r="52">
          <cell r="A52">
            <v>150103</v>
          </cell>
          <cell r="B52">
            <v>150103</v>
          </cell>
        </row>
        <row r="53">
          <cell r="A53">
            <v>150103</v>
          </cell>
          <cell r="B53">
            <v>150103</v>
          </cell>
        </row>
        <row r="54">
          <cell r="A54">
            <v>150103</v>
          </cell>
          <cell r="B54">
            <v>150103</v>
          </cell>
        </row>
        <row r="55">
          <cell r="A55">
            <v>27090503</v>
          </cell>
          <cell r="B55">
            <v>150103</v>
          </cell>
        </row>
        <row r="56">
          <cell r="A56">
            <v>27095004</v>
          </cell>
          <cell r="B56">
            <v>150104</v>
          </cell>
        </row>
        <row r="57">
          <cell r="A57">
            <v>150104</v>
          </cell>
          <cell r="B57">
            <v>150104</v>
          </cell>
        </row>
        <row r="58">
          <cell r="A58">
            <v>27095005</v>
          </cell>
          <cell r="B58">
            <v>150105</v>
          </cell>
        </row>
        <row r="59">
          <cell r="A59">
            <v>150105</v>
          </cell>
          <cell r="B59">
            <v>150105</v>
          </cell>
        </row>
        <row r="60">
          <cell r="A60">
            <v>27090505</v>
          </cell>
          <cell r="B60">
            <v>150105</v>
          </cell>
        </row>
        <row r="61">
          <cell r="A61">
            <v>121275</v>
          </cell>
          <cell r="B61">
            <v>150112</v>
          </cell>
        </row>
        <row r="62">
          <cell r="A62">
            <v>27090509</v>
          </cell>
          <cell r="B62">
            <v>151600</v>
          </cell>
        </row>
        <row r="63">
          <cell r="A63">
            <v>27095009</v>
          </cell>
          <cell r="B63">
            <v>151600</v>
          </cell>
        </row>
        <row r="64">
          <cell r="A64">
            <v>5010</v>
          </cell>
          <cell r="B64">
            <v>151600</v>
          </cell>
        </row>
        <row r="65">
          <cell r="A65">
            <v>5041</v>
          </cell>
          <cell r="B65">
            <v>151600</v>
          </cell>
        </row>
        <row r="66">
          <cell r="A66">
            <v>6041</v>
          </cell>
          <cell r="B66">
            <v>151600</v>
          </cell>
        </row>
        <row r="67">
          <cell r="A67">
            <v>121245</v>
          </cell>
          <cell r="B67">
            <v>151600</v>
          </cell>
        </row>
        <row r="68">
          <cell r="A68">
            <v>152100</v>
          </cell>
          <cell r="B68">
            <v>152100</v>
          </cell>
        </row>
        <row r="69">
          <cell r="A69">
            <v>121216</v>
          </cell>
          <cell r="B69">
            <v>160101</v>
          </cell>
        </row>
        <row r="70">
          <cell r="A70">
            <v>121217</v>
          </cell>
          <cell r="B70">
            <v>160101</v>
          </cell>
        </row>
        <row r="71">
          <cell r="A71">
            <v>270219</v>
          </cell>
          <cell r="B71">
            <v>170101</v>
          </cell>
        </row>
        <row r="72">
          <cell r="A72">
            <v>270203</v>
          </cell>
          <cell r="B72">
            <v>170101</v>
          </cell>
        </row>
        <row r="73">
          <cell r="A73">
            <v>270903</v>
          </cell>
          <cell r="B73">
            <v>170101</v>
          </cell>
        </row>
        <row r="74">
          <cell r="A74">
            <v>121255</v>
          </cell>
          <cell r="B74">
            <v>170101</v>
          </cell>
        </row>
        <row r="75">
          <cell r="A75">
            <v>270503</v>
          </cell>
          <cell r="B75">
            <v>170101</v>
          </cell>
        </row>
        <row r="76">
          <cell r="A76">
            <v>19010101</v>
          </cell>
          <cell r="B76">
            <v>190101</v>
          </cell>
        </row>
        <row r="77">
          <cell r="A77">
            <v>19010103</v>
          </cell>
          <cell r="B77">
            <v>190101</v>
          </cell>
        </row>
        <row r="78">
          <cell r="A78">
            <v>19010102</v>
          </cell>
          <cell r="B78">
            <v>190101</v>
          </cell>
        </row>
        <row r="79">
          <cell r="A79">
            <v>270207</v>
          </cell>
          <cell r="B79">
            <v>220101</v>
          </cell>
        </row>
        <row r="80">
          <cell r="A80">
            <v>200107</v>
          </cell>
          <cell r="B80">
            <v>220101</v>
          </cell>
        </row>
        <row r="81">
          <cell r="A81">
            <v>270907</v>
          </cell>
          <cell r="B81">
            <v>220101</v>
          </cell>
        </row>
        <row r="82">
          <cell r="A82">
            <v>6020</v>
          </cell>
          <cell r="B82">
            <v>220101</v>
          </cell>
        </row>
        <row r="83">
          <cell r="A83">
            <v>230101</v>
          </cell>
          <cell r="B83">
            <v>230101</v>
          </cell>
        </row>
        <row r="84">
          <cell r="A84">
            <v>230106</v>
          </cell>
          <cell r="B84">
            <v>230106</v>
          </cell>
        </row>
        <row r="85">
          <cell r="A85">
            <v>200165</v>
          </cell>
          <cell r="B85">
            <v>240101</v>
          </cell>
        </row>
        <row r="86">
          <cell r="A86">
            <v>121265</v>
          </cell>
          <cell r="B86">
            <v>240101</v>
          </cell>
        </row>
        <row r="87">
          <cell r="A87">
            <v>121270</v>
          </cell>
          <cell r="B87">
            <v>240101</v>
          </cell>
        </row>
        <row r="88">
          <cell r="A88">
            <v>121268</v>
          </cell>
          <cell r="B88">
            <v>240101</v>
          </cell>
        </row>
        <row r="89">
          <cell r="A89">
            <v>121272</v>
          </cell>
          <cell r="B89">
            <v>240101</v>
          </cell>
        </row>
        <row r="90">
          <cell r="A90">
            <v>121274</v>
          </cell>
          <cell r="B90">
            <v>240101</v>
          </cell>
        </row>
        <row r="91">
          <cell r="A91">
            <v>121272</v>
          </cell>
          <cell r="B91">
            <v>240101</v>
          </cell>
        </row>
        <row r="92">
          <cell r="A92">
            <v>270922</v>
          </cell>
          <cell r="B92">
            <v>240200</v>
          </cell>
        </row>
        <row r="93">
          <cell r="A93">
            <v>240200</v>
          </cell>
          <cell r="B93">
            <v>240200</v>
          </cell>
        </row>
        <row r="94">
          <cell r="A94">
            <v>121225</v>
          </cell>
          <cell r="B94">
            <v>250101</v>
          </cell>
        </row>
        <row r="95">
          <cell r="A95">
            <v>5002</v>
          </cell>
          <cell r="B95">
            <v>260101</v>
          </cell>
        </row>
        <row r="96">
          <cell r="A96">
            <v>200102</v>
          </cell>
          <cell r="B96">
            <v>260101</v>
          </cell>
        </row>
        <row r="97">
          <cell r="A97">
            <v>6002</v>
          </cell>
          <cell r="B97">
            <v>260101</v>
          </cell>
        </row>
        <row r="98">
          <cell r="A98">
            <v>270214</v>
          </cell>
          <cell r="B98">
            <v>270102</v>
          </cell>
        </row>
        <row r="99">
          <cell r="A99">
            <v>270914</v>
          </cell>
          <cell r="B99">
            <v>270102</v>
          </cell>
        </row>
        <row r="100">
          <cell r="A100">
            <v>121204</v>
          </cell>
          <cell r="B100">
            <v>270102</v>
          </cell>
        </row>
        <row r="101">
          <cell r="A101">
            <v>270102</v>
          </cell>
          <cell r="B101">
            <v>270102</v>
          </cell>
        </row>
        <row r="102">
          <cell r="A102">
            <v>270514</v>
          </cell>
          <cell r="B102">
            <v>270102</v>
          </cell>
        </row>
        <row r="103">
          <cell r="A103">
            <v>270108</v>
          </cell>
          <cell r="B103">
            <v>270108</v>
          </cell>
        </row>
        <row r="104">
          <cell r="A104">
            <v>270980</v>
          </cell>
          <cell r="B104">
            <v>280101</v>
          </cell>
        </row>
        <row r="105">
          <cell r="A105">
            <v>270947</v>
          </cell>
          <cell r="B105">
            <v>290101</v>
          </cell>
        </row>
        <row r="106">
          <cell r="A106">
            <v>270944</v>
          </cell>
          <cell r="B106">
            <v>290101</v>
          </cell>
        </row>
        <row r="107">
          <cell r="A107">
            <v>121250</v>
          </cell>
          <cell r="B107">
            <v>290101</v>
          </cell>
        </row>
        <row r="108">
          <cell r="A108">
            <v>270544</v>
          </cell>
          <cell r="B108">
            <v>290101</v>
          </cell>
        </row>
        <row r="109">
          <cell r="A109">
            <v>320101</v>
          </cell>
          <cell r="B109">
            <v>320101</v>
          </cell>
        </row>
        <row r="110">
          <cell r="A110">
            <v>270541</v>
          </cell>
          <cell r="B110">
            <v>320101</v>
          </cell>
        </row>
        <row r="111">
          <cell r="A111">
            <v>270919</v>
          </cell>
          <cell r="B111">
            <v>330101</v>
          </cell>
        </row>
        <row r="112">
          <cell r="A112">
            <v>121290</v>
          </cell>
          <cell r="B112">
            <v>330101</v>
          </cell>
        </row>
        <row r="113">
          <cell r="A113">
            <v>121286</v>
          </cell>
          <cell r="B113">
            <v>340101</v>
          </cell>
        </row>
        <row r="114">
          <cell r="A114">
            <v>270206</v>
          </cell>
          <cell r="B114">
            <v>350101</v>
          </cell>
        </row>
        <row r="115">
          <cell r="A115">
            <v>200130</v>
          </cell>
          <cell r="B115">
            <v>350101</v>
          </cell>
        </row>
        <row r="116">
          <cell r="A116">
            <v>121295</v>
          </cell>
          <cell r="B116">
            <v>350101</v>
          </cell>
        </row>
        <row r="117">
          <cell r="A117">
            <v>270906</v>
          </cell>
          <cell r="B117">
            <v>350101</v>
          </cell>
        </row>
        <row r="118">
          <cell r="A118">
            <v>121230</v>
          </cell>
          <cell r="B118">
            <v>350101</v>
          </cell>
        </row>
        <row r="119">
          <cell r="A119">
            <v>121240</v>
          </cell>
          <cell r="B119">
            <v>350101</v>
          </cell>
        </row>
        <row r="120">
          <cell r="A120">
            <v>270506</v>
          </cell>
          <cell r="B120">
            <v>350101</v>
          </cell>
        </row>
        <row r="121">
          <cell r="A121">
            <v>350300</v>
          </cell>
          <cell r="B121">
            <v>350300</v>
          </cell>
        </row>
        <row r="122">
          <cell r="A122">
            <v>200197</v>
          </cell>
          <cell r="B122">
            <v>360101</v>
          </cell>
        </row>
        <row r="123">
          <cell r="A123">
            <v>270913</v>
          </cell>
          <cell r="B123">
            <v>360101</v>
          </cell>
        </row>
        <row r="124">
          <cell r="A124">
            <v>121297</v>
          </cell>
          <cell r="B124">
            <v>360101</v>
          </cell>
        </row>
        <row r="125">
          <cell r="A125">
            <v>270513</v>
          </cell>
          <cell r="B125">
            <v>360101</v>
          </cell>
        </row>
        <row r="126">
          <cell r="A126">
            <v>5016</v>
          </cell>
          <cell r="B126">
            <v>360102</v>
          </cell>
        </row>
        <row r="127">
          <cell r="A127">
            <v>121294</v>
          </cell>
          <cell r="B127">
            <v>360107</v>
          </cell>
        </row>
        <row r="128">
          <cell r="A128">
            <v>6003</v>
          </cell>
          <cell r="B128">
            <v>360107</v>
          </cell>
        </row>
        <row r="129">
          <cell r="A129">
            <v>121215</v>
          </cell>
          <cell r="B129">
            <v>360107</v>
          </cell>
        </row>
        <row r="130">
          <cell r="A130">
            <v>5003</v>
          </cell>
          <cell r="B130">
            <v>360108</v>
          </cell>
        </row>
        <row r="131">
          <cell r="A131">
            <v>121285</v>
          </cell>
          <cell r="B131">
            <v>360800</v>
          </cell>
        </row>
        <row r="132">
          <cell r="A132">
            <v>270240</v>
          </cell>
          <cell r="B132">
            <v>370101</v>
          </cell>
        </row>
        <row r="133">
          <cell r="A133">
            <v>200116</v>
          </cell>
          <cell r="B133">
            <v>370101</v>
          </cell>
        </row>
        <row r="134">
          <cell r="A134">
            <v>270910</v>
          </cell>
          <cell r="B134">
            <v>370101</v>
          </cell>
        </row>
        <row r="135">
          <cell r="A135">
            <v>121280</v>
          </cell>
          <cell r="B135">
            <v>370101</v>
          </cell>
        </row>
        <row r="136">
          <cell r="A136">
            <v>270940</v>
          </cell>
          <cell r="B136">
            <v>370400</v>
          </cell>
        </row>
        <row r="137">
          <cell r="A137">
            <v>270918</v>
          </cell>
          <cell r="B137">
            <v>370400</v>
          </cell>
        </row>
        <row r="138">
          <cell r="A138">
            <v>121296</v>
          </cell>
          <cell r="B138">
            <v>370700</v>
          </cell>
        </row>
        <row r="139">
          <cell r="A139">
            <v>390101</v>
          </cell>
          <cell r="B139">
            <v>390101</v>
          </cell>
        </row>
        <row r="140">
          <cell r="A140">
            <v>40010101</v>
          </cell>
          <cell r="B140">
            <v>400101</v>
          </cell>
        </row>
        <row r="141">
          <cell r="A141">
            <v>40010102</v>
          </cell>
          <cell r="B141">
            <v>400101</v>
          </cell>
        </row>
        <row r="142">
          <cell r="A142">
            <v>270242</v>
          </cell>
          <cell r="B142">
            <v>410101</v>
          </cell>
        </row>
        <row r="143">
          <cell r="A143">
            <v>270943</v>
          </cell>
          <cell r="B143">
            <v>410101</v>
          </cell>
        </row>
        <row r="144">
          <cell r="A144">
            <v>270939</v>
          </cell>
          <cell r="B144">
            <v>410101</v>
          </cell>
        </row>
        <row r="145">
          <cell r="A145">
            <v>270230</v>
          </cell>
          <cell r="B145">
            <v>420101</v>
          </cell>
        </row>
        <row r="146">
          <cell r="A146">
            <v>270930</v>
          </cell>
          <cell r="B146">
            <v>420101</v>
          </cell>
        </row>
        <row r="147">
          <cell r="A147">
            <v>121207</v>
          </cell>
          <cell r="B147">
            <v>420101</v>
          </cell>
        </row>
        <row r="148">
          <cell r="A148">
            <v>270530</v>
          </cell>
          <cell r="B148">
            <v>420101</v>
          </cell>
        </row>
        <row r="149">
          <cell r="A149">
            <v>43010101</v>
          </cell>
          <cell r="B149">
            <v>430101</v>
          </cell>
        </row>
        <row r="150">
          <cell r="A150">
            <v>140101</v>
          </cell>
          <cell r="B150" t="str">
            <v>14-01-000-001</v>
          </cell>
        </row>
        <row r="151">
          <cell r="A151">
            <v>270993</v>
          </cell>
          <cell r="B151" t="str">
            <v>14-01-000-001</v>
          </cell>
        </row>
        <row r="152">
          <cell r="A152"/>
          <cell r="B152"/>
        </row>
        <row r="153">
          <cell r="A153" t="str">
            <v>CODIGO RENTISTICO</v>
          </cell>
          <cell r="B153" t="str">
            <v>PCI O UNIDAD EJECUTORA</v>
          </cell>
        </row>
        <row r="154">
          <cell r="A154">
            <v>10101</v>
          </cell>
          <cell r="B154">
            <v>10101</v>
          </cell>
        </row>
        <row r="155">
          <cell r="A155">
            <v>10102</v>
          </cell>
          <cell r="B155">
            <v>10102</v>
          </cell>
        </row>
        <row r="156">
          <cell r="A156">
            <v>20101</v>
          </cell>
          <cell r="B156">
            <v>20101</v>
          </cell>
        </row>
        <row r="157">
          <cell r="A157">
            <v>30101</v>
          </cell>
          <cell r="B157">
            <v>30101</v>
          </cell>
        </row>
        <row r="158">
          <cell r="A158">
            <v>390101</v>
          </cell>
          <cell r="B158">
            <v>390101</v>
          </cell>
        </row>
        <row r="159">
          <cell r="A159">
            <v>40101</v>
          </cell>
          <cell r="B159">
            <v>40101</v>
          </cell>
        </row>
        <row r="160">
          <cell r="A160">
            <v>40200</v>
          </cell>
          <cell r="B160">
            <v>40200</v>
          </cell>
        </row>
        <row r="161">
          <cell r="A161">
            <v>40300</v>
          </cell>
          <cell r="B161">
            <v>40300</v>
          </cell>
        </row>
        <row r="162">
          <cell r="A162">
            <v>50101</v>
          </cell>
          <cell r="B162">
            <v>50101</v>
          </cell>
        </row>
        <row r="163">
          <cell r="A163">
            <v>60101</v>
          </cell>
          <cell r="B163">
            <v>60101</v>
          </cell>
        </row>
        <row r="164">
          <cell r="A164">
            <v>60200</v>
          </cell>
          <cell r="B164">
            <v>60200</v>
          </cell>
        </row>
        <row r="165">
          <cell r="A165">
            <v>90101</v>
          </cell>
          <cell r="B165">
            <v>90101</v>
          </cell>
        </row>
        <row r="166">
          <cell r="A166">
            <v>110101</v>
          </cell>
          <cell r="B166">
            <v>110101</v>
          </cell>
        </row>
        <row r="167">
          <cell r="A167">
            <v>110200</v>
          </cell>
          <cell r="B167">
            <v>110200</v>
          </cell>
        </row>
        <row r="168">
          <cell r="A168">
            <v>130101</v>
          </cell>
          <cell r="B168">
            <v>130101</v>
          </cell>
        </row>
        <row r="169">
          <cell r="A169" t="str">
            <v>130101DT</v>
          </cell>
          <cell r="B169" t="str">
            <v>130101DT</v>
          </cell>
        </row>
        <row r="170">
          <cell r="A170">
            <v>130800</v>
          </cell>
          <cell r="B170">
            <v>130800</v>
          </cell>
        </row>
        <row r="171">
          <cell r="A171">
            <v>130900</v>
          </cell>
          <cell r="B171">
            <v>130900</v>
          </cell>
        </row>
        <row r="172">
          <cell r="A172">
            <v>131000</v>
          </cell>
          <cell r="B172">
            <v>131000</v>
          </cell>
        </row>
        <row r="173">
          <cell r="A173">
            <v>131200</v>
          </cell>
          <cell r="B173">
            <v>131200</v>
          </cell>
        </row>
        <row r="174">
          <cell r="A174">
            <v>140100001</v>
          </cell>
          <cell r="B174">
            <v>140100001</v>
          </cell>
        </row>
        <row r="175">
          <cell r="A175">
            <v>150101</v>
          </cell>
          <cell r="B175">
            <v>150101</v>
          </cell>
        </row>
        <row r="176">
          <cell r="A176">
            <v>150102</v>
          </cell>
          <cell r="B176">
            <v>150102</v>
          </cell>
        </row>
        <row r="177">
          <cell r="A177">
            <v>150103</v>
          </cell>
          <cell r="B177">
            <v>150103</v>
          </cell>
        </row>
        <row r="178">
          <cell r="A178">
            <v>150104</v>
          </cell>
          <cell r="B178">
            <v>150104</v>
          </cell>
        </row>
        <row r="179">
          <cell r="A179">
            <v>150105</v>
          </cell>
          <cell r="B179">
            <v>150105</v>
          </cell>
        </row>
        <row r="180">
          <cell r="A180">
            <v>150112</v>
          </cell>
          <cell r="B180">
            <v>150112</v>
          </cell>
        </row>
        <row r="181">
          <cell r="A181">
            <v>150111</v>
          </cell>
          <cell r="B181">
            <v>150111</v>
          </cell>
        </row>
        <row r="182">
          <cell r="A182">
            <v>150300</v>
          </cell>
          <cell r="B182">
            <v>150300</v>
          </cell>
        </row>
        <row r="183">
          <cell r="A183">
            <v>150800</v>
          </cell>
          <cell r="B183">
            <v>150800</v>
          </cell>
        </row>
        <row r="184">
          <cell r="A184">
            <v>151000</v>
          </cell>
          <cell r="B184">
            <v>151000</v>
          </cell>
        </row>
        <row r="185">
          <cell r="A185">
            <v>151100</v>
          </cell>
          <cell r="B185">
            <v>151100</v>
          </cell>
        </row>
        <row r="186">
          <cell r="A186">
            <v>151201</v>
          </cell>
          <cell r="B186">
            <v>151201</v>
          </cell>
        </row>
        <row r="187">
          <cell r="A187">
            <v>151900</v>
          </cell>
          <cell r="B187">
            <v>151900</v>
          </cell>
        </row>
        <row r="188">
          <cell r="A188">
            <v>160101</v>
          </cell>
          <cell r="B188">
            <v>160101</v>
          </cell>
        </row>
        <row r="189">
          <cell r="A189">
            <v>160102</v>
          </cell>
          <cell r="B189">
            <v>160102</v>
          </cell>
        </row>
        <row r="190">
          <cell r="A190">
            <v>170101</v>
          </cell>
          <cell r="B190">
            <v>170101</v>
          </cell>
        </row>
        <row r="191">
          <cell r="A191">
            <v>170200</v>
          </cell>
          <cell r="B191">
            <v>170200</v>
          </cell>
        </row>
        <row r="192">
          <cell r="A192">
            <v>360900</v>
          </cell>
          <cell r="B192">
            <v>360900</v>
          </cell>
        </row>
        <row r="193">
          <cell r="A193">
            <v>320103</v>
          </cell>
          <cell r="B193">
            <v>320103</v>
          </cell>
        </row>
        <row r="194">
          <cell r="A194">
            <v>32400</v>
          </cell>
          <cell r="B194">
            <v>32400</v>
          </cell>
        </row>
        <row r="195">
          <cell r="A195">
            <v>350200</v>
          </cell>
          <cell r="B195">
            <v>350200</v>
          </cell>
        </row>
        <row r="196">
          <cell r="A196">
            <v>210101</v>
          </cell>
          <cell r="B196">
            <v>210101</v>
          </cell>
        </row>
        <row r="197">
          <cell r="A197">
            <v>210300</v>
          </cell>
          <cell r="B197">
            <v>210300</v>
          </cell>
        </row>
        <row r="198">
          <cell r="A198">
            <v>210900</v>
          </cell>
          <cell r="B198">
            <v>210900</v>
          </cell>
        </row>
        <row r="199">
          <cell r="A199">
            <v>211000</v>
          </cell>
          <cell r="B199">
            <v>211000</v>
          </cell>
        </row>
        <row r="200">
          <cell r="A200">
            <v>220101</v>
          </cell>
          <cell r="B200">
            <v>220101</v>
          </cell>
        </row>
        <row r="201">
          <cell r="A201">
            <v>220900</v>
          </cell>
          <cell r="B201">
            <v>220900</v>
          </cell>
        </row>
        <row r="202">
          <cell r="A202">
            <v>221000</v>
          </cell>
          <cell r="B202">
            <v>221000</v>
          </cell>
        </row>
        <row r="203">
          <cell r="A203">
            <v>223400</v>
          </cell>
          <cell r="B203">
            <v>223400</v>
          </cell>
        </row>
        <row r="204">
          <cell r="A204">
            <v>223800</v>
          </cell>
          <cell r="B204">
            <v>223800</v>
          </cell>
        </row>
        <row r="205">
          <cell r="A205">
            <v>223900</v>
          </cell>
          <cell r="B205">
            <v>223900</v>
          </cell>
        </row>
        <row r="206">
          <cell r="A206">
            <v>224100</v>
          </cell>
          <cell r="B206">
            <v>224100</v>
          </cell>
        </row>
        <row r="207">
          <cell r="A207">
            <v>224200</v>
          </cell>
          <cell r="B207">
            <v>224200</v>
          </cell>
        </row>
        <row r="208">
          <cell r="A208">
            <v>230101</v>
          </cell>
          <cell r="B208">
            <v>230101</v>
          </cell>
        </row>
        <row r="209">
          <cell r="A209">
            <v>230103</v>
          </cell>
          <cell r="B209">
            <v>230103</v>
          </cell>
        </row>
        <row r="210">
          <cell r="A210">
            <v>240101</v>
          </cell>
          <cell r="B210">
            <v>240101</v>
          </cell>
        </row>
        <row r="211">
          <cell r="A211">
            <v>240104</v>
          </cell>
          <cell r="B211">
            <v>240104</v>
          </cell>
        </row>
        <row r="212">
          <cell r="A212">
            <v>240200</v>
          </cell>
          <cell r="B212">
            <v>240200</v>
          </cell>
        </row>
        <row r="213">
          <cell r="A213">
            <v>230600</v>
          </cell>
          <cell r="B213">
            <v>230600</v>
          </cell>
        </row>
        <row r="214">
          <cell r="A214">
            <v>250101</v>
          </cell>
          <cell r="B214">
            <v>250101</v>
          </cell>
        </row>
        <row r="215">
          <cell r="A215">
            <v>250105</v>
          </cell>
          <cell r="B215">
            <v>250105</v>
          </cell>
        </row>
        <row r="216">
          <cell r="A216">
            <v>260101</v>
          </cell>
          <cell r="B216">
            <v>260101</v>
          </cell>
        </row>
        <row r="217">
          <cell r="A217">
            <v>250200</v>
          </cell>
          <cell r="B217">
            <v>250200</v>
          </cell>
        </row>
        <row r="218">
          <cell r="A218">
            <v>260200</v>
          </cell>
          <cell r="B218">
            <v>260200</v>
          </cell>
        </row>
        <row r="219">
          <cell r="A219">
            <v>270102</v>
          </cell>
          <cell r="B219">
            <v>270102</v>
          </cell>
        </row>
        <row r="220">
          <cell r="A220">
            <v>270103</v>
          </cell>
          <cell r="B220">
            <v>270103</v>
          </cell>
        </row>
        <row r="221">
          <cell r="A221">
            <v>270104</v>
          </cell>
          <cell r="B221">
            <v>270104</v>
          </cell>
        </row>
        <row r="222">
          <cell r="A222">
            <v>270105</v>
          </cell>
          <cell r="B222">
            <v>270105</v>
          </cell>
        </row>
        <row r="223">
          <cell r="A223">
            <v>270108</v>
          </cell>
          <cell r="B223">
            <v>270108</v>
          </cell>
        </row>
        <row r="224">
          <cell r="A224">
            <v>280101</v>
          </cell>
          <cell r="B224">
            <v>280101</v>
          </cell>
        </row>
        <row r="225">
          <cell r="A225">
            <v>280200</v>
          </cell>
          <cell r="B225">
            <v>280200</v>
          </cell>
        </row>
        <row r="226">
          <cell r="A226">
            <v>290101</v>
          </cell>
          <cell r="B226">
            <v>290101</v>
          </cell>
        </row>
        <row r="227">
          <cell r="A227">
            <v>290200</v>
          </cell>
          <cell r="B227">
            <v>290200</v>
          </cell>
        </row>
        <row r="228">
          <cell r="A228">
            <v>320101</v>
          </cell>
          <cell r="B228">
            <v>320101</v>
          </cell>
        </row>
        <row r="229">
          <cell r="A229">
            <v>320102</v>
          </cell>
          <cell r="B229">
            <v>320102</v>
          </cell>
        </row>
        <row r="230">
          <cell r="A230">
            <v>320200</v>
          </cell>
          <cell r="B230">
            <v>320200</v>
          </cell>
        </row>
        <row r="231">
          <cell r="A231">
            <v>320401</v>
          </cell>
          <cell r="B231">
            <v>320401</v>
          </cell>
        </row>
        <row r="232">
          <cell r="A232">
            <v>320800</v>
          </cell>
          <cell r="B232">
            <v>320800</v>
          </cell>
        </row>
        <row r="233">
          <cell r="A233">
            <v>320900</v>
          </cell>
          <cell r="B233">
            <v>320900</v>
          </cell>
        </row>
        <row r="234">
          <cell r="A234">
            <v>321000</v>
          </cell>
          <cell r="B234">
            <v>321000</v>
          </cell>
        </row>
        <row r="235">
          <cell r="A235">
            <v>321100</v>
          </cell>
          <cell r="B235">
            <v>321100</v>
          </cell>
        </row>
        <row r="236">
          <cell r="A236">
            <v>321200</v>
          </cell>
          <cell r="B236">
            <v>321200</v>
          </cell>
        </row>
        <row r="237">
          <cell r="A237">
            <v>321400</v>
          </cell>
          <cell r="B237">
            <v>321400</v>
          </cell>
        </row>
        <row r="238">
          <cell r="A238">
            <v>321500</v>
          </cell>
          <cell r="B238">
            <v>321500</v>
          </cell>
        </row>
        <row r="239">
          <cell r="A239">
            <v>321600</v>
          </cell>
          <cell r="B239">
            <v>321600</v>
          </cell>
        </row>
        <row r="240">
          <cell r="A240">
            <v>321700</v>
          </cell>
          <cell r="B240">
            <v>321700</v>
          </cell>
        </row>
        <row r="241">
          <cell r="A241">
            <v>321800</v>
          </cell>
          <cell r="B241">
            <v>321800</v>
          </cell>
        </row>
        <row r="242">
          <cell r="A242">
            <v>321900</v>
          </cell>
          <cell r="B242">
            <v>321900</v>
          </cell>
        </row>
        <row r="243">
          <cell r="A243">
            <v>322100</v>
          </cell>
          <cell r="B243">
            <v>322100</v>
          </cell>
        </row>
        <row r="244">
          <cell r="A244">
            <v>322200</v>
          </cell>
          <cell r="B244">
            <v>322200</v>
          </cell>
        </row>
        <row r="245">
          <cell r="A245">
            <v>322300</v>
          </cell>
          <cell r="B245">
            <v>322300</v>
          </cell>
        </row>
        <row r="246">
          <cell r="A246">
            <v>322400</v>
          </cell>
          <cell r="B246">
            <v>322400</v>
          </cell>
        </row>
        <row r="247">
          <cell r="A247">
            <v>322600</v>
          </cell>
          <cell r="B247">
            <v>322600</v>
          </cell>
        </row>
        <row r="248">
          <cell r="A248">
            <v>322700</v>
          </cell>
          <cell r="B248">
            <v>322700</v>
          </cell>
        </row>
        <row r="249">
          <cell r="A249">
            <v>322800</v>
          </cell>
          <cell r="B249">
            <v>322800</v>
          </cell>
        </row>
        <row r="250">
          <cell r="A250">
            <v>322900</v>
          </cell>
          <cell r="B250">
            <v>322900</v>
          </cell>
        </row>
        <row r="251">
          <cell r="A251">
            <v>323000</v>
          </cell>
          <cell r="B251">
            <v>323000</v>
          </cell>
        </row>
        <row r="252">
          <cell r="A252">
            <v>323100</v>
          </cell>
          <cell r="B252">
            <v>323100</v>
          </cell>
        </row>
        <row r="253">
          <cell r="A253">
            <v>323200</v>
          </cell>
          <cell r="B253">
            <v>323200</v>
          </cell>
        </row>
        <row r="254">
          <cell r="A254">
            <v>323300</v>
          </cell>
          <cell r="B254">
            <v>323300</v>
          </cell>
        </row>
        <row r="255">
          <cell r="A255">
            <v>323400</v>
          </cell>
          <cell r="B255">
            <v>323400</v>
          </cell>
        </row>
        <row r="256">
          <cell r="A256">
            <v>323500</v>
          </cell>
          <cell r="B256">
            <v>323500</v>
          </cell>
        </row>
        <row r="257">
          <cell r="A257">
            <v>323600</v>
          </cell>
          <cell r="B257">
            <v>323600</v>
          </cell>
        </row>
        <row r="258">
          <cell r="A258">
            <v>323700</v>
          </cell>
          <cell r="B258">
            <v>323700</v>
          </cell>
        </row>
        <row r="259">
          <cell r="A259">
            <v>323800</v>
          </cell>
          <cell r="B259">
            <v>323800</v>
          </cell>
        </row>
        <row r="260">
          <cell r="A260">
            <v>323900</v>
          </cell>
          <cell r="B260">
            <v>323900</v>
          </cell>
        </row>
        <row r="261">
          <cell r="A261">
            <v>330101</v>
          </cell>
          <cell r="B261">
            <v>330101</v>
          </cell>
        </row>
        <row r="262">
          <cell r="A262">
            <v>330400</v>
          </cell>
          <cell r="B262">
            <v>330400</v>
          </cell>
        </row>
        <row r="263">
          <cell r="A263">
            <v>340101</v>
          </cell>
          <cell r="B263">
            <v>340101</v>
          </cell>
        </row>
        <row r="264">
          <cell r="A264">
            <v>350101</v>
          </cell>
          <cell r="B264">
            <v>350101</v>
          </cell>
        </row>
        <row r="265">
          <cell r="A265">
            <v>370101</v>
          </cell>
          <cell r="B265">
            <v>370101</v>
          </cell>
        </row>
        <row r="266">
          <cell r="A266">
            <v>350102</v>
          </cell>
          <cell r="B266">
            <v>350102</v>
          </cell>
        </row>
        <row r="267">
          <cell r="A267">
            <v>360102</v>
          </cell>
          <cell r="B267">
            <v>360102</v>
          </cell>
        </row>
        <row r="268">
          <cell r="A268">
            <v>241300</v>
          </cell>
          <cell r="B268">
            <v>241300</v>
          </cell>
        </row>
        <row r="269">
          <cell r="A269">
            <v>324100</v>
          </cell>
          <cell r="B269">
            <v>324100</v>
          </cell>
        </row>
        <row r="270">
          <cell r="A270">
            <v>330700</v>
          </cell>
          <cell r="B270">
            <v>330700</v>
          </cell>
        </row>
        <row r="271">
          <cell r="A271">
            <v>350300</v>
          </cell>
          <cell r="B271">
            <v>350300</v>
          </cell>
        </row>
        <row r="272">
          <cell r="A272">
            <v>360103</v>
          </cell>
          <cell r="B272">
            <v>360103</v>
          </cell>
        </row>
        <row r="273">
          <cell r="A273">
            <v>360106</v>
          </cell>
          <cell r="B273">
            <v>360106</v>
          </cell>
        </row>
        <row r="274">
          <cell r="A274">
            <v>360107</v>
          </cell>
          <cell r="B274">
            <v>360107</v>
          </cell>
        </row>
        <row r="275">
          <cell r="A275">
            <v>360109</v>
          </cell>
          <cell r="B275">
            <v>360109</v>
          </cell>
        </row>
        <row r="276">
          <cell r="A276">
            <v>360303</v>
          </cell>
          <cell r="B276">
            <v>360303</v>
          </cell>
        </row>
        <row r="277">
          <cell r="A277">
            <v>360502</v>
          </cell>
          <cell r="B277">
            <v>360502</v>
          </cell>
        </row>
        <row r="278">
          <cell r="A278">
            <v>360600</v>
          </cell>
          <cell r="B278">
            <v>360600</v>
          </cell>
        </row>
        <row r="279">
          <cell r="A279">
            <v>191000</v>
          </cell>
          <cell r="B279">
            <v>191000</v>
          </cell>
        </row>
        <row r="280">
          <cell r="A280">
            <v>370200</v>
          </cell>
          <cell r="B280">
            <v>370200</v>
          </cell>
        </row>
        <row r="281">
          <cell r="A281">
            <v>370300</v>
          </cell>
          <cell r="B281">
            <v>370300</v>
          </cell>
        </row>
        <row r="282">
          <cell r="A282">
            <v>370400</v>
          </cell>
          <cell r="B282">
            <v>370400</v>
          </cell>
        </row>
        <row r="283">
          <cell r="A283">
            <v>120800</v>
          </cell>
          <cell r="B283">
            <v>120800</v>
          </cell>
        </row>
        <row r="284">
          <cell r="A284">
            <v>120900</v>
          </cell>
          <cell r="B284">
            <v>120900</v>
          </cell>
        </row>
        <row r="285">
          <cell r="A285">
            <v>410101</v>
          </cell>
          <cell r="B285">
            <v>410101</v>
          </cell>
        </row>
        <row r="286">
          <cell r="A286">
            <v>130113</v>
          </cell>
          <cell r="B286">
            <v>130113</v>
          </cell>
        </row>
        <row r="287">
          <cell r="A287">
            <v>131300</v>
          </cell>
          <cell r="B287">
            <v>131300</v>
          </cell>
        </row>
        <row r="288">
          <cell r="A288">
            <v>230700</v>
          </cell>
          <cell r="B288">
            <v>230700</v>
          </cell>
        </row>
        <row r="289">
          <cell r="A289">
            <v>241200</v>
          </cell>
          <cell r="B289">
            <v>241200</v>
          </cell>
        </row>
        <row r="290">
          <cell r="A290">
            <v>330500</v>
          </cell>
          <cell r="B290">
            <v>330500</v>
          </cell>
        </row>
        <row r="291">
          <cell r="A291">
            <v>380100</v>
          </cell>
          <cell r="B291">
            <v>380100</v>
          </cell>
        </row>
        <row r="292">
          <cell r="A292">
            <v>120400</v>
          </cell>
          <cell r="B292">
            <v>120400</v>
          </cell>
        </row>
        <row r="293">
          <cell r="A293">
            <v>151600</v>
          </cell>
          <cell r="B293">
            <v>151600</v>
          </cell>
        </row>
        <row r="294">
          <cell r="A294">
            <v>360112</v>
          </cell>
          <cell r="B294">
            <v>360112</v>
          </cell>
        </row>
        <row r="295">
          <cell r="A295">
            <v>131401</v>
          </cell>
          <cell r="B295">
            <v>131401</v>
          </cell>
        </row>
        <row r="296">
          <cell r="A296">
            <v>400101</v>
          </cell>
          <cell r="B296">
            <v>400101</v>
          </cell>
        </row>
        <row r="297">
          <cell r="A297">
            <v>120101</v>
          </cell>
          <cell r="B297">
            <v>120101</v>
          </cell>
        </row>
        <row r="298">
          <cell r="A298">
            <v>360101</v>
          </cell>
          <cell r="B298">
            <v>360101</v>
          </cell>
        </row>
        <row r="299">
          <cell r="A299">
            <v>370800</v>
          </cell>
          <cell r="B299">
            <v>370800</v>
          </cell>
        </row>
        <row r="300">
          <cell r="A300">
            <v>170106</v>
          </cell>
          <cell r="B300">
            <v>170106</v>
          </cell>
        </row>
        <row r="301">
          <cell r="A301">
            <v>171300</v>
          </cell>
          <cell r="B301">
            <v>171300</v>
          </cell>
        </row>
        <row r="302">
          <cell r="A302">
            <v>171500</v>
          </cell>
          <cell r="B302">
            <v>171500</v>
          </cell>
        </row>
        <row r="303">
          <cell r="A303">
            <v>171600</v>
          </cell>
          <cell r="B303">
            <v>171600</v>
          </cell>
        </row>
        <row r="304">
          <cell r="A304">
            <v>320104</v>
          </cell>
          <cell r="B304">
            <v>320104</v>
          </cell>
        </row>
        <row r="305">
          <cell r="A305">
            <v>350500</v>
          </cell>
          <cell r="B305">
            <v>350500</v>
          </cell>
        </row>
        <row r="306">
          <cell r="A306">
            <v>230900</v>
          </cell>
          <cell r="B306">
            <v>230900</v>
          </cell>
        </row>
        <row r="307">
          <cell r="A307">
            <v>420101</v>
          </cell>
          <cell r="B307">
            <v>420101</v>
          </cell>
        </row>
        <row r="308">
          <cell r="A308">
            <v>130119</v>
          </cell>
          <cell r="B308">
            <v>130119</v>
          </cell>
        </row>
        <row r="309">
          <cell r="A309">
            <v>410101</v>
          </cell>
          <cell r="B309">
            <v>410101</v>
          </cell>
        </row>
        <row r="310">
          <cell r="A310">
            <v>410200</v>
          </cell>
          <cell r="B310">
            <v>410200</v>
          </cell>
        </row>
        <row r="311">
          <cell r="A311">
            <v>410300</v>
          </cell>
          <cell r="B311">
            <v>410300</v>
          </cell>
        </row>
        <row r="312">
          <cell r="A312">
            <v>410400</v>
          </cell>
          <cell r="B312">
            <v>410400</v>
          </cell>
        </row>
        <row r="313">
          <cell r="A313">
            <v>410500</v>
          </cell>
          <cell r="B313">
            <v>410500</v>
          </cell>
        </row>
        <row r="314">
          <cell r="A314">
            <v>410600</v>
          </cell>
          <cell r="B314">
            <v>410600</v>
          </cell>
        </row>
        <row r="315">
          <cell r="A315">
            <v>120800</v>
          </cell>
          <cell r="B315">
            <v>120800</v>
          </cell>
        </row>
        <row r="316">
          <cell r="A316">
            <v>121000</v>
          </cell>
          <cell r="B316">
            <v>121000</v>
          </cell>
        </row>
        <row r="317">
          <cell r="A317">
            <v>121100</v>
          </cell>
          <cell r="B317">
            <v>121100</v>
          </cell>
        </row>
        <row r="318">
          <cell r="A318">
            <v>211200</v>
          </cell>
          <cell r="B318">
            <v>211200</v>
          </cell>
        </row>
        <row r="319">
          <cell r="A319">
            <v>30300</v>
          </cell>
          <cell r="B319">
            <v>30300</v>
          </cell>
        </row>
        <row r="320">
          <cell r="A320">
            <v>20900</v>
          </cell>
          <cell r="B320">
            <v>20900</v>
          </cell>
        </row>
        <row r="321">
          <cell r="A321">
            <v>21100</v>
          </cell>
          <cell r="B321">
            <v>21100</v>
          </cell>
        </row>
        <row r="322">
          <cell r="A322">
            <v>21200</v>
          </cell>
          <cell r="B322">
            <v>21200</v>
          </cell>
        </row>
        <row r="323">
          <cell r="A323">
            <v>190101</v>
          </cell>
          <cell r="B323">
            <v>190101</v>
          </cell>
        </row>
        <row r="324">
          <cell r="A324">
            <v>190106</v>
          </cell>
          <cell r="B324">
            <v>190106</v>
          </cell>
        </row>
        <row r="325">
          <cell r="A325">
            <v>190109</v>
          </cell>
          <cell r="B325">
            <v>190109</v>
          </cell>
        </row>
        <row r="326">
          <cell r="A326">
            <v>190110</v>
          </cell>
          <cell r="B326">
            <v>190110</v>
          </cell>
        </row>
        <row r="327">
          <cell r="A327">
            <v>190111</v>
          </cell>
          <cell r="B327">
            <v>190111</v>
          </cell>
        </row>
        <row r="328">
          <cell r="A328">
            <v>190112</v>
          </cell>
          <cell r="B328">
            <v>190112</v>
          </cell>
        </row>
        <row r="329">
          <cell r="A329">
            <v>190113</v>
          </cell>
          <cell r="B329">
            <v>190113</v>
          </cell>
        </row>
        <row r="330">
          <cell r="A330">
            <v>190114</v>
          </cell>
          <cell r="B330">
            <v>190114</v>
          </cell>
        </row>
        <row r="331">
          <cell r="A331">
            <v>190300</v>
          </cell>
          <cell r="B331">
            <v>190300</v>
          </cell>
        </row>
        <row r="332">
          <cell r="A332">
            <v>191200</v>
          </cell>
          <cell r="B332">
            <v>191200</v>
          </cell>
        </row>
        <row r="333">
          <cell r="A333">
            <v>191301</v>
          </cell>
          <cell r="B333">
            <v>191301</v>
          </cell>
        </row>
        <row r="334">
          <cell r="A334">
            <v>191302</v>
          </cell>
          <cell r="B334">
            <v>191302</v>
          </cell>
        </row>
        <row r="335">
          <cell r="A335">
            <v>191401</v>
          </cell>
          <cell r="B335">
            <v>191401</v>
          </cell>
        </row>
        <row r="336">
          <cell r="A336">
            <v>191402</v>
          </cell>
          <cell r="B336">
            <v>191402</v>
          </cell>
        </row>
        <row r="337">
          <cell r="A337">
            <v>191500</v>
          </cell>
          <cell r="B337">
            <v>191500</v>
          </cell>
        </row>
        <row r="338">
          <cell r="A338">
            <v>110400</v>
          </cell>
          <cell r="B338">
            <v>110400</v>
          </cell>
        </row>
        <row r="339">
          <cell r="A339">
            <v>360111</v>
          </cell>
          <cell r="B339">
            <v>360111</v>
          </cell>
        </row>
        <row r="340">
          <cell r="A340">
            <v>130118</v>
          </cell>
          <cell r="B340">
            <v>130118</v>
          </cell>
        </row>
        <row r="341">
          <cell r="A341">
            <v>360108</v>
          </cell>
          <cell r="B341">
            <v>360108</v>
          </cell>
        </row>
        <row r="342">
          <cell r="A342">
            <v>361200</v>
          </cell>
          <cell r="B342">
            <v>361200</v>
          </cell>
        </row>
        <row r="343">
          <cell r="A343">
            <v>241300</v>
          </cell>
          <cell r="B343">
            <v>241300</v>
          </cell>
        </row>
        <row r="344">
          <cell r="A344">
            <v>400102</v>
          </cell>
          <cell r="B344">
            <v>400102</v>
          </cell>
        </row>
        <row r="345">
          <cell r="A345">
            <v>400200</v>
          </cell>
          <cell r="B345">
            <v>400200</v>
          </cell>
        </row>
        <row r="346">
          <cell r="A346">
            <v>430101</v>
          </cell>
          <cell r="B346">
            <v>430101</v>
          </cell>
        </row>
        <row r="347">
          <cell r="A347">
            <v>131500</v>
          </cell>
          <cell r="B347">
            <v>131500</v>
          </cell>
        </row>
        <row r="348">
          <cell r="A348">
            <v>150700</v>
          </cell>
          <cell r="B348">
            <v>150700</v>
          </cell>
        </row>
        <row r="349">
          <cell r="A349">
            <v>130117</v>
          </cell>
          <cell r="B349">
            <v>130117</v>
          </cell>
        </row>
        <row r="350">
          <cell r="A350">
            <v>360200</v>
          </cell>
          <cell r="B350">
            <v>360200</v>
          </cell>
        </row>
        <row r="351">
          <cell r="A351">
            <v>280300</v>
          </cell>
          <cell r="B351">
            <v>280300</v>
          </cell>
        </row>
        <row r="352">
          <cell r="A352">
            <v>211100</v>
          </cell>
          <cell r="B352">
            <v>211100</v>
          </cell>
        </row>
        <row r="353">
          <cell r="A353">
            <v>350103</v>
          </cell>
          <cell r="B353">
            <v>350103</v>
          </cell>
        </row>
        <row r="354">
          <cell r="A354">
            <v>280102</v>
          </cell>
          <cell r="B354">
            <v>280102</v>
          </cell>
        </row>
        <row r="355">
          <cell r="A355">
            <v>370900</v>
          </cell>
          <cell r="B355">
            <v>370900</v>
          </cell>
        </row>
        <row r="356">
          <cell r="A356">
            <v>152000</v>
          </cell>
          <cell r="B356">
            <v>152000</v>
          </cell>
        </row>
        <row r="357">
          <cell r="A357">
            <v>50300</v>
          </cell>
          <cell r="B357">
            <v>50300</v>
          </cell>
        </row>
        <row r="358">
          <cell r="A358" t="str">
            <v>150101</v>
          </cell>
          <cell r="B358" t="str">
            <v>150101</v>
          </cell>
        </row>
        <row r="359">
          <cell r="A359">
            <v>131400</v>
          </cell>
          <cell r="B359">
            <v>131400</v>
          </cell>
        </row>
        <row r="360">
          <cell r="A360">
            <v>170105</v>
          </cell>
          <cell r="B360">
            <v>170105</v>
          </cell>
        </row>
        <row r="361">
          <cell r="A361">
            <v>170301</v>
          </cell>
          <cell r="B361">
            <v>170301</v>
          </cell>
        </row>
        <row r="362">
          <cell r="A362">
            <v>210112</v>
          </cell>
          <cell r="B362">
            <v>210112</v>
          </cell>
        </row>
        <row r="363">
          <cell r="A363">
            <v>210113</v>
          </cell>
          <cell r="B363">
            <v>210113</v>
          </cell>
        </row>
        <row r="364">
          <cell r="A364">
            <v>220114</v>
          </cell>
          <cell r="B364">
            <v>220114</v>
          </cell>
        </row>
        <row r="365">
          <cell r="A365">
            <v>220118</v>
          </cell>
          <cell r="B365">
            <v>220118</v>
          </cell>
        </row>
        <row r="366">
          <cell r="A366">
            <v>223500</v>
          </cell>
          <cell r="B366">
            <v>223500</v>
          </cell>
        </row>
        <row r="367">
          <cell r="A367">
            <v>223700</v>
          </cell>
          <cell r="B367">
            <v>223700</v>
          </cell>
        </row>
        <row r="368">
          <cell r="A368">
            <v>224000</v>
          </cell>
          <cell r="B368">
            <v>224000</v>
          </cell>
        </row>
        <row r="369">
          <cell r="A369">
            <v>225400</v>
          </cell>
          <cell r="B369">
            <v>225400</v>
          </cell>
        </row>
        <row r="370">
          <cell r="A370">
            <v>230106</v>
          </cell>
          <cell r="B370">
            <v>230106</v>
          </cell>
        </row>
        <row r="371">
          <cell r="A371">
            <v>231000</v>
          </cell>
          <cell r="B371">
            <v>231000</v>
          </cell>
        </row>
        <row r="372">
          <cell r="A372">
            <v>240105</v>
          </cell>
          <cell r="B372">
            <v>240105</v>
          </cell>
        </row>
        <row r="373">
          <cell r="A373">
            <v>240106</v>
          </cell>
          <cell r="B373">
            <v>240106</v>
          </cell>
        </row>
        <row r="374">
          <cell r="A374">
            <v>290300</v>
          </cell>
          <cell r="B374">
            <v>290300</v>
          </cell>
        </row>
        <row r="375">
          <cell r="A375">
            <v>320600</v>
          </cell>
          <cell r="B375">
            <v>320600</v>
          </cell>
        </row>
        <row r="376">
          <cell r="A376">
            <v>321300</v>
          </cell>
          <cell r="B376">
            <v>321300</v>
          </cell>
        </row>
        <row r="377">
          <cell r="A377">
            <v>324000</v>
          </cell>
          <cell r="B377">
            <v>324000</v>
          </cell>
        </row>
        <row r="378">
          <cell r="A378">
            <v>350104</v>
          </cell>
          <cell r="B378">
            <v>350104</v>
          </cell>
        </row>
        <row r="379">
          <cell r="A379">
            <v>350400</v>
          </cell>
          <cell r="B379">
            <v>350400</v>
          </cell>
        </row>
        <row r="380">
          <cell r="A380">
            <v>360304</v>
          </cell>
          <cell r="B380">
            <v>360304</v>
          </cell>
        </row>
        <row r="381">
          <cell r="A381">
            <v>360503</v>
          </cell>
          <cell r="B381">
            <v>360503</v>
          </cell>
        </row>
        <row r="382">
          <cell r="A382">
            <v>224300</v>
          </cell>
          <cell r="B382">
            <v>224300</v>
          </cell>
        </row>
        <row r="383">
          <cell r="A383">
            <v>361000</v>
          </cell>
          <cell r="B383">
            <v>361000</v>
          </cell>
        </row>
        <row r="384">
          <cell r="A384">
            <v>361300</v>
          </cell>
          <cell r="B384">
            <v>361300</v>
          </cell>
        </row>
        <row r="385">
          <cell r="A385">
            <v>160101</v>
          </cell>
          <cell r="B385">
            <v>160101</v>
          </cell>
        </row>
        <row r="386">
          <cell r="A386">
            <v>410102</v>
          </cell>
          <cell r="B386">
            <v>410102</v>
          </cell>
        </row>
        <row r="387">
          <cell r="A387">
            <v>150113</v>
          </cell>
          <cell r="B387">
            <v>150113</v>
          </cell>
        </row>
        <row r="388">
          <cell r="A388">
            <v>21300</v>
          </cell>
          <cell r="B388">
            <v>21300</v>
          </cell>
        </row>
        <row r="389">
          <cell r="A389">
            <v>241600</v>
          </cell>
          <cell r="B389">
            <v>241600</v>
          </cell>
        </row>
        <row r="390">
          <cell r="A390">
            <v>241700</v>
          </cell>
          <cell r="B390">
            <v>241700</v>
          </cell>
        </row>
        <row r="391">
          <cell r="A391">
            <v>150300</v>
          </cell>
          <cell r="B391">
            <v>150300</v>
          </cell>
        </row>
        <row r="392">
          <cell r="A392">
            <v>191301</v>
          </cell>
          <cell r="B392">
            <v>191301</v>
          </cell>
        </row>
        <row r="393">
          <cell r="A393">
            <v>191302</v>
          </cell>
          <cell r="B393">
            <v>191302</v>
          </cell>
        </row>
        <row r="394">
          <cell r="A394">
            <v>171700</v>
          </cell>
          <cell r="B394">
            <v>171700</v>
          </cell>
        </row>
        <row r="395">
          <cell r="A395">
            <v>171800</v>
          </cell>
          <cell r="B395">
            <v>171800</v>
          </cell>
        </row>
        <row r="396">
          <cell r="A396">
            <v>360200</v>
          </cell>
          <cell r="B396">
            <v>360200</v>
          </cell>
        </row>
        <row r="397">
          <cell r="A397">
            <v>360200</v>
          </cell>
          <cell r="B397">
            <v>360200</v>
          </cell>
        </row>
        <row r="398">
          <cell r="A398">
            <v>360200</v>
          </cell>
          <cell r="B398">
            <v>360200</v>
          </cell>
        </row>
        <row r="399">
          <cell r="A399">
            <v>360200</v>
          </cell>
          <cell r="B399">
            <v>360200</v>
          </cell>
        </row>
        <row r="400">
          <cell r="A400">
            <v>151000</v>
          </cell>
          <cell r="B400">
            <v>151000</v>
          </cell>
        </row>
        <row r="401">
          <cell r="A401">
            <v>120400</v>
          </cell>
          <cell r="B401">
            <v>120400</v>
          </cell>
        </row>
        <row r="402">
          <cell r="A402">
            <v>120400</v>
          </cell>
          <cell r="B402">
            <v>120400</v>
          </cell>
        </row>
        <row r="403">
          <cell r="A403">
            <v>151100</v>
          </cell>
          <cell r="B403">
            <v>151100</v>
          </cell>
        </row>
        <row r="404">
          <cell r="A404">
            <v>410500</v>
          </cell>
          <cell r="B404">
            <v>410500</v>
          </cell>
        </row>
        <row r="405">
          <cell r="A405">
            <v>270102</v>
          </cell>
          <cell r="B405">
            <v>270102</v>
          </cell>
        </row>
        <row r="406">
          <cell r="A406">
            <v>21401</v>
          </cell>
          <cell r="B406">
            <v>21401</v>
          </cell>
        </row>
        <row r="407">
          <cell r="A407">
            <v>240101002</v>
          </cell>
          <cell r="B407">
            <v>240101002</v>
          </cell>
        </row>
        <row r="408">
          <cell r="A408">
            <v>240101005</v>
          </cell>
          <cell r="B408">
            <v>240101005</v>
          </cell>
        </row>
        <row r="409">
          <cell r="A409">
            <v>19011502</v>
          </cell>
          <cell r="B409">
            <v>19011502</v>
          </cell>
        </row>
        <row r="410">
          <cell r="A410">
            <v>120101</v>
          </cell>
          <cell r="B410">
            <v>120101</v>
          </cell>
        </row>
        <row r="411">
          <cell r="A411">
            <v>390210006</v>
          </cell>
          <cell r="B411">
            <v>390210006</v>
          </cell>
        </row>
        <row r="412">
          <cell r="A412">
            <v>440101</v>
          </cell>
          <cell r="B412">
            <v>440101</v>
          </cell>
        </row>
        <row r="413">
          <cell r="A413">
            <v>231100</v>
          </cell>
          <cell r="B413">
            <v>231100</v>
          </cell>
        </row>
        <row r="414">
          <cell r="A414">
            <v>290400</v>
          </cell>
          <cell r="B414">
            <v>290400</v>
          </cell>
        </row>
        <row r="415">
          <cell r="A415">
            <v>440200</v>
          </cell>
          <cell r="B415">
            <v>440200</v>
          </cell>
        </row>
        <row r="416">
          <cell r="A416">
            <v>440300</v>
          </cell>
          <cell r="B416">
            <v>440300</v>
          </cell>
        </row>
        <row r="417">
          <cell r="A417">
            <v>130101</v>
          </cell>
          <cell r="B417">
            <v>130101</v>
          </cell>
        </row>
        <row r="418">
          <cell r="A418">
            <v>440102</v>
          </cell>
          <cell r="B418">
            <v>440102</v>
          </cell>
        </row>
        <row r="419">
          <cell r="A419">
            <v>440103</v>
          </cell>
          <cell r="B419">
            <v>440103</v>
          </cell>
        </row>
        <row r="420">
          <cell r="A420">
            <v>440104</v>
          </cell>
          <cell r="B420">
            <v>440104</v>
          </cell>
        </row>
        <row r="421">
          <cell r="A421">
            <v>210101</v>
          </cell>
          <cell r="B421">
            <v>210101</v>
          </cell>
        </row>
        <row r="422">
          <cell r="A422">
            <v>231200</v>
          </cell>
          <cell r="B422">
            <v>231200</v>
          </cell>
        </row>
        <row r="423">
          <cell r="A423">
            <v>230800</v>
          </cell>
          <cell r="B423">
            <v>230800</v>
          </cell>
        </row>
        <row r="424">
          <cell r="A424">
            <v>20101004</v>
          </cell>
          <cell r="B424">
            <v>20101004</v>
          </cell>
        </row>
        <row r="425">
          <cell r="A425" t="str">
            <v>224600</v>
          </cell>
          <cell r="B425" t="str">
            <v>224600</v>
          </cell>
        </row>
        <row r="426">
          <cell r="A426">
            <v>152100</v>
          </cell>
          <cell r="B426">
            <v>152100</v>
          </cell>
        </row>
        <row r="427">
          <cell r="A427">
            <v>241400</v>
          </cell>
          <cell r="B427">
            <v>241400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1B541-26BC-4C1C-848B-0F382885EDD3}">
  <dimension ref="A1:L785"/>
  <sheetViews>
    <sheetView tabSelected="1" workbookViewId="0">
      <selection activeCell="E21" sqref="E21"/>
    </sheetView>
  </sheetViews>
  <sheetFormatPr baseColWidth="10" defaultRowHeight="15" x14ac:dyDescent="0.25"/>
  <cols>
    <col min="3" max="3" width="15.28515625" customWidth="1"/>
    <col min="6" max="6" width="28" customWidth="1"/>
    <col min="7" max="7" width="23" customWidth="1"/>
    <col min="12" max="12" width="16.28515625" bestFit="1" customWidth="1"/>
  </cols>
  <sheetData>
    <row r="1" spans="1:12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1" t="s">
        <v>7</v>
      </c>
      <c r="I1" s="1" t="s">
        <v>8</v>
      </c>
      <c r="J1" s="4" t="s">
        <v>9</v>
      </c>
      <c r="K1" s="5" t="s">
        <v>10</v>
      </c>
      <c r="L1" s="6" t="s">
        <v>11</v>
      </c>
    </row>
    <row r="2" spans="1:12" x14ac:dyDescent="0.25">
      <c r="A2" s="7">
        <v>50000249</v>
      </c>
      <c r="B2" s="7">
        <v>2399364</v>
      </c>
      <c r="C2" s="8" t="s">
        <v>12</v>
      </c>
      <c r="D2" s="7">
        <v>13704004</v>
      </c>
      <c r="E2" s="9">
        <v>44986</v>
      </c>
      <c r="F2" s="8" t="s">
        <v>13</v>
      </c>
      <c r="G2" s="8" t="s">
        <v>14</v>
      </c>
      <c r="I2">
        <f>VLOOKUP(J2,[1]popular!$A:$B,2,0)</f>
        <v>150101</v>
      </c>
      <c r="J2" s="7">
        <v>150101</v>
      </c>
      <c r="L2" s="10">
        <v>281600</v>
      </c>
    </row>
    <row r="3" spans="1:12" x14ac:dyDescent="0.25">
      <c r="A3" s="7">
        <v>50000249</v>
      </c>
      <c r="B3" s="7">
        <v>1907727</v>
      </c>
      <c r="C3" s="8" t="s">
        <v>15</v>
      </c>
      <c r="D3" s="7">
        <v>39380124</v>
      </c>
      <c r="E3" s="9">
        <v>44986</v>
      </c>
      <c r="F3" s="8" t="s">
        <v>16</v>
      </c>
      <c r="G3" s="8" t="s">
        <v>17</v>
      </c>
      <c r="I3">
        <f>VLOOKUP(J3,[1]popular!$A:$B,2,0)</f>
        <v>290101</v>
      </c>
      <c r="J3" s="7">
        <v>121250</v>
      </c>
      <c r="L3" s="10">
        <v>277000</v>
      </c>
    </row>
    <row r="4" spans="1:12" x14ac:dyDescent="0.25">
      <c r="A4" s="7">
        <v>50000249</v>
      </c>
      <c r="B4" s="7">
        <v>1567212</v>
      </c>
      <c r="C4" s="8" t="s">
        <v>18</v>
      </c>
      <c r="D4" s="7">
        <v>22492288</v>
      </c>
      <c r="E4" s="9">
        <v>44986</v>
      </c>
      <c r="F4" s="8" t="s">
        <v>19</v>
      </c>
      <c r="G4" s="8" t="s">
        <v>20</v>
      </c>
      <c r="I4">
        <f>VLOOKUP(J4,[1]popular!$A:$B,2,0)</f>
        <v>270102</v>
      </c>
      <c r="J4" s="7">
        <v>270102</v>
      </c>
      <c r="L4" s="10">
        <v>243500</v>
      </c>
    </row>
    <row r="5" spans="1:12" ht="30" x14ac:dyDescent="0.25">
      <c r="A5" s="7">
        <v>50000249</v>
      </c>
      <c r="B5" s="7">
        <v>2348854</v>
      </c>
      <c r="C5" s="8" t="s">
        <v>21</v>
      </c>
      <c r="D5" s="7">
        <v>890900286</v>
      </c>
      <c r="E5" s="9">
        <v>44986</v>
      </c>
      <c r="F5" s="8" t="s">
        <v>22</v>
      </c>
      <c r="G5" s="8" t="s">
        <v>23</v>
      </c>
      <c r="I5">
        <f>VLOOKUP(J5,[1]popular!$A:$B,2,0)</f>
        <v>240200</v>
      </c>
      <c r="J5" s="7">
        <v>240200</v>
      </c>
      <c r="L5" s="10">
        <v>3993</v>
      </c>
    </row>
    <row r="6" spans="1:12" x14ac:dyDescent="0.25">
      <c r="A6" s="7">
        <v>50000249</v>
      </c>
      <c r="B6" s="7">
        <v>2399477</v>
      </c>
      <c r="C6" s="8" t="s">
        <v>12</v>
      </c>
      <c r="D6" s="7">
        <v>80832418</v>
      </c>
      <c r="E6" s="9">
        <v>44986</v>
      </c>
      <c r="F6" s="8" t="s">
        <v>24</v>
      </c>
      <c r="G6" s="8" t="s">
        <v>25</v>
      </c>
      <c r="I6">
        <f>VLOOKUP(J6,[1]popular!$A:$B,2,0)</f>
        <v>150101</v>
      </c>
      <c r="J6" s="7">
        <v>150101</v>
      </c>
      <c r="L6" s="10">
        <v>426646</v>
      </c>
    </row>
    <row r="7" spans="1:12" x14ac:dyDescent="0.25">
      <c r="A7" s="7">
        <v>50000249</v>
      </c>
      <c r="B7" s="7">
        <v>2394849</v>
      </c>
      <c r="C7" s="8" t="s">
        <v>26</v>
      </c>
      <c r="D7" s="7">
        <v>1098683693</v>
      </c>
      <c r="E7" s="9">
        <v>44986</v>
      </c>
      <c r="F7" s="8" t="s">
        <v>27</v>
      </c>
      <c r="G7" s="8" t="s">
        <v>28</v>
      </c>
      <c r="I7">
        <f>VLOOKUP(J7,[1]popular!$A:$B,2,0)</f>
        <v>270102</v>
      </c>
      <c r="J7" s="7">
        <v>270102</v>
      </c>
      <c r="L7" s="10">
        <v>1161000</v>
      </c>
    </row>
    <row r="8" spans="1:12" ht="30" x14ac:dyDescent="0.25">
      <c r="A8" s="7">
        <v>50000249</v>
      </c>
      <c r="B8" s="7">
        <v>1475212</v>
      </c>
      <c r="C8" s="8" t="s">
        <v>29</v>
      </c>
      <c r="D8" s="7">
        <v>8001658314</v>
      </c>
      <c r="E8" s="9">
        <v>44986</v>
      </c>
      <c r="F8" s="8" t="s">
        <v>30</v>
      </c>
      <c r="G8" s="8" t="s">
        <v>31</v>
      </c>
      <c r="I8">
        <f>VLOOKUP(J8,[1]popular!$A:$B,2,0)</f>
        <v>270108</v>
      </c>
      <c r="J8" s="7">
        <v>270108</v>
      </c>
      <c r="L8" s="10">
        <v>6418908</v>
      </c>
    </row>
    <row r="9" spans="1:12" x14ac:dyDescent="0.25">
      <c r="A9" s="7">
        <v>50000249</v>
      </c>
      <c r="B9" s="7">
        <v>2206003</v>
      </c>
      <c r="C9" s="8" t="s">
        <v>12</v>
      </c>
      <c r="D9" s="7">
        <v>97480446</v>
      </c>
      <c r="E9" s="9">
        <v>44986</v>
      </c>
      <c r="F9" s="8" t="s">
        <v>32</v>
      </c>
      <c r="G9" s="8" t="s">
        <v>33</v>
      </c>
      <c r="I9">
        <f>VLOOKUP(J9,[1]popular!$A:$B,2,0)</f>
        <v>250101</v>
      </c>
      <c r="J9" s="7">
        <v>121225</v>
      </c>
      <c r="L9" s="10">
        <v>52000</v>
      </c>
    </row>
    <row r="10" spans="1:12" x14ac:dyDescent="0.25">
      <c r="A10" s="7">
        <v>50000249</v>
      </c>
      <c r="B10" s="7">
        <v>2366799</v>
      </c>
      <c r="C10" s="8" t="s">
        <v>12</v>
      </c>
      <c r="D10" s="7">
        <v>201416</v>
      </c>
      <c r="E10" s="9">
        <v>44986</v>
      </c>
      <c r="F10" s="8" t="s">
        <v>34</v>
      </c>
      <c r="G10" s="8" t="s">
        <v>35</v>
      </c>
      <c r="I10">
        <f>VLOOKUP(J10,[1]popular!$A:$B,2,0)</f>
        <v>130101</v>
      </c>
      <c r="J10" s="7">
        <v>12102121</v>
      </c>
      <c r="L10" s="10">
        <v>388190.47</v>
      </c>
    </row>
    <row r="11" spans="1:12" x14ac:dyDescent="0.25">
      <c r="A11" s="7">
        <v>50000249</v>
      </c>
      <c r="B11" s="7">
        <v>2376353</v>
      </c>
      <c r="C11" s="8" t="s">
        <v>12</v>
      </c>
      <c r="D11" s="7">
        <v>860034313</v>
      </c>
      <c r="E11" s="9">
        <v>44986</v>
      </c>
      <c r="F11" s="8" t="s">
        <v>36</v>
      </c>
      <c r="G11" s="8" t="s">
        <v>37</v>
      </c>
      <c r="I11">
        <f>VLOOKUP(J11,[1]popular!$A:$B,2,0)</f>
        <v>240101</v>
      </c>
      <c r="J11" s="7">
        <v>121272</v>
      </c>
      <c r="L11" s="10">
        <v>15497899</v>
      </c>
    </row>
    <row r="12" spans="1:12" x14ac:dyDescent="0.25">
      <c r="A12" s="7">
        <v>50000249</v>
      </c>
      <c r="B12" s="7">
        <v>6076</v>
      </c>
      <c r="C12" s="8" t="s">
        <v>38</v>
      </c>
      <c r="D12" s="7">
        <v>3153084</v>
      </c>
      <c r="E12" s="9">
        <v>44986</v>
      </c>
      <c r="F12" s="8" t="s">
        <v>39</v>
      </c>
      <c r="G12" s="8" t="s">
        <v>40</v>
      </c>
      <c r="I12">
        <f>VLOOKUP(J12,[1]popular!$A:$B,2,0)</f>
        <v>290101</v>
      </c>
      <c r="J12" s="7">
        <v>121250</v>
      </c>
      <c r="L12" s="10">
        <v>143500</v>
      </c>
    </row>
    <row r="13" spans="1:12" x14ac:dyDescent="0.25">
      <c r="A13" s="7">
        <v>50000249</v>
      </c>
      <c r="B13" s="7">
        <v>2475201</v>
      </c>
      <c r="C13" s="8" t="s">
        <v>41</v>
      </c>
      <c r="D13" s="7">
        <v>890700961</v>
      </c>
      <c r="E13" s="9">
        <v>44986</v>
      </c>
      <c r="F13" s="8" t="s">
        <v>42</v>
      </c>
      <c r="G13" s="8" t="s">
        <v>43</v>
      </c>
      <c r="I13">
        <f>VLOOKUP(J13,[1]popular!$A:$B,2,0)</f>
        <v>240200</v>
      </c>
      <c r="J13" s="7">
        <v>240200</v>
      </c>
      <c r="L13" s="10">
        <v>5170551</v>
      </c>
    </row>
    <row r="14" spans="1:12" ht="30" x14ac:dyDescent="0.25">
      <c r="A14" s="7">
        <v>50000249</v>
      </c>
      <c r="B14" s="7">
        <v>2063074</v>
      </c>
      <c r="C14" s="8" t="s">
        <v>44</v>
      </c>
      <c r="D14" s="7">
        <v>901631246</v>
      </c>
      <c r="E14" s="9">
        <v>44986</v>
      </c>
      <c r="F14" s="8" t="s">
        <v>45</v>
      </c>
      <c r="G14" s="8" t="s">
        <v>46</v>
      </c>
      <c r="I14">
        <f>VLOOKUP(J14,[1]popular!$A:$B,2,0)</f>
        <v>370400</v>
      </c>
      <c r="J14" s="7">
        <v>370400</v>
      </c>
      <c r="L14" s="10">
        <v>97500</v>
      </c>
    </row>
    <row r="15" spans="1:12" x14ac:dyDescent="0.25">
      <c r="A15" s="7">
        <v>50000249</v>
      </c>
      <c r="B15" s="7">
        <v>2250015</v>
      </c>
      <c r="C15" s="8" t="s">
        <v>47</v>
      </c>
      <c r="D15" s="7">
        <v>1065825260</v>
      </c>
      <c r="E15" s="9">
        <v>44986</v>
      </c>
      <c r="F15" s="8" t="s">
        <v>48</v>
      </c>
      <c r="G15" s="8" t="s">
        <v>49</v>
      </c>
      <c r="I15">
        <f>VLOOKUP(J15,[1]popular!$A:$B,2,0)</f>
        <v>270102</v>
      </c>
      <c r="J15" s="7">
        <v>270102</v>
      </c>
      <c r="L15" s="10">
        <v>6900</v>
      </c>
    </row>
    <row r="16" spans="1:12" x14ac:dyDescent="0.25">
      <c r="A16" s="7">
        <v>50000249</v>
      </c>
      <c r="B16" s="7">
        <v>2266686</v>
      </c>
      <c r="C16" s="8" t="s">
        <v>12</v>
      </c>
      <c r="D16" s="7">
        <v>8300057595</v>
      </c>
      <c r="E16" s="9">
        <v>44986</v>
      </c>
      <c r="F16" s="8" t="s">
        <v>50</v>
      </c>
      <c r="G16" s="8" t="s">
        <v>51</v>
      </c>
      <c r="I16">
        <f>VLOOKUP(J16,[1]popular!$A:$B,2,0)</f>
        <v>130101</v>
      </c>
      <c r="J16" s="7">
        <v>12102121</v>
      </c>
      <c r="L16" s="10">
        <v>1511249</v>
      </c>
    </row>
    <row r="17" spans="1:12" x14ac:dyDescent="0.25">
      <c r="A17" s="7">
        <v>50000249</v>
      </c>
      <c r="B17" s="7">
        <v>2376356</v>
      </c>
      <c r="C17" s="8" t="s">
        <v>12</v>
      </c>
      <c r="D17" s="7">
        <v>860034313</v>
      </c>
      <c r="E17" s="9">
        <v>44986</v>
      </c>
      <c r="F17" s="8" t="s">
        <v>36</v>
      </c>
      <c r="G17" s="8" t="s">
        <v>52</v>
      </c>
      <c r="I17">
        <f>VLOOKUP(J17,[1]popular!$A:$B,2,0)</f>
        <v>240101</v>
      </c>
      <c r="J17" s="7">
        <v>121272</v>
      </c>
      <c r="L17" s="10">
        <v>56325000</v>
      </c>
    </row>
    <row r="18" spans="1:12" x14ac:dyDescent="0.25">
      <c r="A18" s="7">
        <v>50000249</v>
      </c>
      <c r="B18" s="7">
        <v>2104012</v>
      </c>
      <c r="C18" s="8" t="s">
        <v>53</v>
      </c>
      <c r="D18" s="7">
        <v>79170036</v>
      </c>
      <c r="E18" s="9">
        <v>44986</v>
      </c>
      <c r="F18" s="8" t="s">
        <v>54</v>
      </c>
      <c r="G18" s="8" t="s">
        <v>55</v>
      </c>
      <c r="I18">
        <f>VLOOKUP(J18,[1]popular!$A:$B,2,0)</f>
        <v>240101</v>
      </c>
      <c r="J18" s="7">
        <v>121270</v>
      </c>
      <c r="L18" s="10">
        <v>50586000</v>
      </c>
    </row>
    <row r="19" spans="1:12" x14ac:dyDescent="0.25">
      <c r="A19" s="7">
        <v>50000249</v>
      </c>
      <c r="B19" s="7">
        <v>2263281</v>
      </c>
      <c r="C19" s="8" t="s">
        <v>56</v>
      </c>
      <c r="D19" s="7">
        <v>4951468</v>
      </c>
      <c r="E19" s="9">
        <v>44986</v>
      </c>
      <c r="F19" s="8" t="s">
        <v>57</v>
      </c>
      <c r="G19" s="8" t="s">
        <v>58</v>
      </c>
      <c r="I19">
        <f>VLOOKUP(J19,[1]popular!$A:$B,2,0)</f>
        <v>270108</v>
      </c>
      <c r="J19" s="7">
        <v>270108</v>
      </c>
      <c r="L19" s="10">
        <v>231979.12</v>
      </c>
    </row>
    <row r="20" spans="1:12" ht="30" x14ac:dyDescent="0.25">
      <c r="A20" s="7">
        <v>50000249</v>
      </c>
      <c r="B20" s="7">
        <v>1475210</v>
      </c>
      <c r="C20" s="8" t="s">
        <v>29</v>
      </c>
      <c r="D20" s="7">
        <v>800165831</v>
      </c>
      <c r="E20" s="9">
        <v>44986</v>
      </c>
      <c r="F20" s="8" t="s">
        <v>30</v>
      </c>
      <c r="G20" s="8" t="s">
        <v>31</v>
      </c>
      <c r="I20">
        <f>VLOOKUP(J20,[1]popular!$A:$B,2,0)</f>
        <v>270108</v>
      </c>
      <c r="J20" s="7">
        <v>270108</v>
      </c>
      <c r="L20" s="10">
        <v>23825207</v>
      </c>
    </row>
    <row r="21" spans="1:12" x14ac:dyDescent="0.25">
      <c r="A21" s="7">
        <v>50000249</v>
      </c>
      <c r="B21" s="7">
        <v>2258982</v>
      </c>
      <c r="C21" s="8" t="s">
        <v>56</v>
      </c>
      <c r="D21" s="7">
        <v>41554428</v>
      </c>
      <c r="E21" s="9">
        <v>44986</v>
      </c>
      <c r="F21" s="8" t="s">
        <v>59</v>
      </c>
      <c r="G21" s="8" t="s">
        <v>60</v>
      </c>
      <c r="I21">
        <f>VLOOKUP(J21,[1]popular!$A:$B,2,0)</f>
        <v>290101</v>
      </c>
      <c r="J21" s="7">
        <v>121250</v>
      </c>
      <c r="L21" s="10">
        <v>337176.35</v>
      </c>
    </row>
    <row r="22" spans="1:12" ht="30" x14ac:dyDescent="0.25">
      <c r="A22" s="7">
        <v>50000249</v>
      </c>
      <c r="B22" s="7">
        <v>2348851</v>
      </c>
      <c r="C22" s="8" t="s">
        <v>21</v>
      </c>
      <c r="D22" s="7">
        <v>890900286</v>
      </c>
      <c r="E22" s="9">
        <v>44986</v>
      </c>
      <c r="F22" s="8" t="s">
        <v>22</v>
      </c>
      <c r="G22" s="8" t="s">
        <v>61</v>
      </c>
      <c r="I22">
        <f>VLOOKUP(J22,[1]popular!$A:$B,2,0)</f>
        <v>240200</v>
      </c>
      <c r="J22" s="7">
        <v>240200</v>
      </c>
      <c r="L22" s="10">
        <v>4124</v>
      </c>
    </row>
    <row r="23" spans="1:12" ht="30" x14ac:dyDescent="0.25">
      <c r="A23" s="7">
        <v>50000249</v>
      </c>
      <c r="B23" s="7">
        <v>1475211</v>
      </c>
      <c r="C23" s="8" t="s">
        <v>29</v>
      </c>
      <c r="D23" s="7">
        <v>800165831</v>
      </c>
      <c r="E23" s="9">
        <v>44986</v>
      </c>
      <c r="F23" s="8" t="s">
        <v>30</v>
      </c>
      <c r="G23" s="8" t="s">
        <v>62</v>
      </c>
      <c r="I23">
        <f>VLOOKUP(J23,[1]popular!$A:$B,2,0)</f>
        <v>270108</v>
      </c>
      <c r="J23" s="7">
        <v>270108</v>
      </c>
      <c r="L23" s="10">
        <v>7600</v>
      </c>
    </row>
    <row r="24" spans="1:12" ht="30" x14ac:dyDescent="0.25">
      <c r="A24" s="7">
        <v>50000249</v>
      </c>
      <c r="B24" s="7">
        <v>2348853</v>
      </c>
      <c r="C24" s="8" t="s">
        <v>21</v>
      </c>
      <c r="D24" s="7">
        <v>890900286</v>
      </c>
      <c r="E24" s="9">
        <v>44986</v>
      </c>
      <c r="F24" s="8" t="s">
        <v>22</v>
      </c>
      <c r="G24" s="8" t="s">
        <v>63</v>
      </c>
      <c r="I24">
        <f>VLOOKUP(J24,[1]popular!$A:$B,2,0)</f>
        <v>240200</v>
      </c>
      <c r="J24" s="7">
        <v>240200</v>
      </c>
      <c r="L24" s="10">
        <v>4123</v>
      </c>
    </row>
    <row r="25" spans="1:12" x14ac:dyDescent="0.25">
      <c r="A25" s="7">
        <v>50000249</v>
      </c>
      <c r="B25" s="7">
        <v>2227197</v>
      </c>
      <c r="C25" s="8" t="s">
        <v>64</v>
      </c>
      <c r="D25" s="7">
        <v>36554945</v>
      </c>
      <c r="E25" s="9">
        <v>44986</v>
      </c>
      <c r="F25" s="8" t="s">
        <v>65</v>
      </c>
      <c r="G25" s="8" t="s">
        <v>66</v>
      </c>
      <c r="I25">
        <f>VLOOKUP(J25,[1]popular!$A:$B,2,0)</f>
        <v>250101</v>
      </c>
      <c r="J25" s="7">
        <v>121225</v>
      </c>
      <c r="L25" s="10">
        <v>35000</v>
      </c>
    </row>
    <row r="26" spans="1:12" x14ac:dyDescent="0.25">
      <c r="A26" s="7">
        <v>50000249</v>
      </c>
      <c r="B26" s="7">
        <v>2399492</v>
      </c>
      <c r="C26" s="8" t="s">
        <v>12</v>
      </c>
      <c r="D26" s="7">
        <v>7183220</v>
      </c>
      <c r="E26" s="9">
        <v>44986</v>
      </c>
      <c r="F26" s="8" t="s">
        <v>67</v>
      </c>
      <c r="G26" s="8" t="s">
        <v>68</v>
      </c>
      <c r="I26">
        <f>VLOOKUP(J26,[1]popular!$A:$B,2,0)</f>
        <v>150101</v>
      </c>
      <c r="J26" s="7">
        <v>150101</v>
      </c>
      <c r="L26" s="10">
        <v>233323</v>
      </c>
    </row>
    <row r="27" spans="1:12" x14ac:dyDescent="0.25">
      <c r="A27" s="7">
        <v>50000249</v>
      </c>
      <c r="B27" s="7">
        <v>2351651</v>
      </c>
      <c r="C27" s="8" t="s">
        <v>69</v>
      </c>
      <c r="D27" s="7">
        <v>800095728</v>
      </c>
      <c r="E27" s="9">
        <v>44986</v>
      </c>
      <c r="F27" s="8" t="s">
        <v>70</v>
      </c>
      <c r="G27" s="8" t="s">
        <v>71</v>
      </c>
      <c r="I27">
        <f>VLOOKUP(J27,[1]popular!$A:$B,2,0)</f>
        <v>170101</v>
      </c>
      <c r="J27" s="7">
        <v>121255</v>
      </c>
      <c r="L27" s="10">
        <v>544117</v>
      </c>
    </row>
    <row r="28" spans="1:12" x14ac:dyDescent="0.25">
      <c r="A28" s="7">
        <v>50000249</v>
      </c>
      <c r="B28" s="7">
        <v>2376352</v>
      </c>
      <c r="C28" s="8" t="s">
        <v>12</v>
      </c>
      <c r="D28" s="7">
        <v>860034313</v>
      </c>
      <c r="E28" s="9">
        <v>44986</v>
      </c>
      <c r="F28" s="8" t="s">
        <v>36</v>
      </c>
      <c r="G28" s="8" t="s">
        <v>72</v>
      </c>
      <c r="I28">
        <f>VLOOKUP(J28,[1]popular!$A:$B,2,0)</f>
        <v>240101</v>
      </c>
      <c r="J28" s="7">
        <v>121272</v>
      </c>
      <c r="L28" s="10">
        <v>71250000</v>
      </c>
    </row>
    <row r="29" spans="1:12" x14ac:dyDescent="0.25">
      <c r="A29" s="7">
        <v>50000249</v>
      </c>
      <c r="B29" s="7">
        <v>1288975</v>
      </c>
      <c r="C29" s="8" t="s">
        <v>73</v>
      </c>
      <c r="D29" s="7">
        <v>80771137</v>
      </c>
      <c r="E29" s="9">
        <v>44986</v>
      </c>
      <c r="F29" s="8" t="s">
        <v>74</v>
      </c>
      <c r="G29" s="8" t="s">
        <v>75</v>
      </c>
      <c r="I29">
        <f>VLOOKUP(J29,[1]popular!$A:$B,2,0)</f>
        <v>150101</v>
      </c>
      <c r="J29" s="7">
        <v>150101</v>
      </c>
      <c r="L29" s="10">
        <v>233323</v>
      </c>
    </row>
    <row r="30" spans="1:12" x14ac:dyDescent="0.25">
      <c r="A30" s="7">
        <v>50000249</v>
      </c>
      <c r="B30" s="7">
        <v>2399478</v>
      </c>
      <c r="C30" s="8" t="s">
        <v>12</v>
      </c>
      <c r="D30" s="7">
        <v>1110489016</v>
      </c>
      <c r="E30" s="9">
        <v>44986</v>
      </c>
      <c r="F30" s="8" t="s">
        <v>76</v>
      </c>
      <c r="G30" s="8" t="s">
        <v>25</v>
      </c>
      <c r="I30">
        <f>VLOOKUP(J30,[1]popular!$A:$B,2,0)</f>
        <v>150101</v>
      </c>
      <c r="J30" s="7">
        <v>150101</v>
      </c>
      <c r="L30" s="10">
        <v>320208</v>
      </c>
    </row>
    <row r="31" spans="1:12" x14ac:dyDescent="0.25">
      <c r="A31" s="7">
        <v>50000249</v>
      </c>
      <c r="B31" s="7">
        <v>2307261</v>
      </c>
      <c r="C31" s="8" t="s">
        <v>77</v>
      </c>
      <c r="D31" s="7">
        <v>71265525</v>
      </c>
      <c r="E31" s="9">
        <v>44986</v>
      </c>
      <c r="F31" s="8" t="s">
        <v>78</v>
      </c>
      <c r="G31" s="8" t="s">
        <v>79</v>
      </c>
      <c r="I31">
        <f>VLOOKUP(J31,[1]popular!$A:$B,2,0)</f>
        <v>150101</v>
      </c>
      <c r="J31" s="7">
        <v>150101</v>
      </c>
      <c r="L31" s="10">
        <v>289000</v>
      </c>
    </row>
    <row r="32" spans="1:12" x14ac:dyDescent="0.25">
      <c r="A32" s="7">
        <v>50000249</v>
      </c>
      <c r="B32" s="7">
        <v>6076</v>
      </c>
      <c r="C32" s="8" t="s">
        <v>12</v>
      </c>
      <c r="D32" s="7">
        <v>1003894301</v>
      </c>
      <c r="E32" s="9">
        <v>44986</v>
      </c>
      <c r="F32" s="8" t="s">
        <v>80</v>
      </c>
      <c r="G32" s="8" t="s">
        <v>81</v>
      </c>
      <c r="I32">
        <f>VLOOKUP(J32,[1]popular!$A:$B,2,0)</f>
        <v>290101</v>
      </c>
      <c r="J32" s="7">
        <v>290101</v>
      </c>
      <c r="L32" s="10">
        <v>1790000</v>
      </c>
    </row>
    <row r="33" spans="1:12" ht="30" x14ac:dyDescent="0.25">
      <c r="A33" s="7">
        <v>50000249</v>
      </c>
      <c r="B33" s="7">
        <v>2008682</v>
      </c>
      <c r="C33" s="8" t="s">
        <v>29</v>
      </c>
      <c r="D33" s="7">
        <v>901383648</v>
      </c>
      <c r="E33" s="9">
        <v>44987</v>
      </c>
      <c r="F33" s="8" t="s">
        <v>82</v>
      </c>
      <c r="G33" s="8" t="s">
        <v>83</v>
      </c>
      <c r="I33">
        <f>VLOOKUP(J33,[1]popular!$A:$B,2,0)</f>
        <v>240101</v>
      </c>
      <c r="J33" s="7">
        <v>121272</v>
      </c>
      <c r="L33" s="10">
        <v>90126050</v>
      </c>
    </row>
    <row r="34" spans="1:12" x14ac:dyDescent="0.25">
      <c r="A34" s="7">
        <v>50000249</v>
      </c>
      <c r="B34" s="7">
        <v>2250431</v>
      </c>
      <c r="C34" s="8" t="s">
        <v>84</v>
      </c>
      <c r="D34" s="7">
        <v>8999990554</v>
      </c>
      <c r="E34" s="9">
        <v>44987</v>
      </c>
      <c r="F34" s="8" t="s">
        <v>85</v>
      </c>
      <c r="G34" s="8" t="s">
        <v>86</v>
      </c>
      <c r="I34">
        <f>VLOOKUP(J34,[1]popular!$A:$B,2,0)</f>
        <v>240101</v>
      </c>
      <c r="J34" s="7">
        <v>121265</v>
      </c>
      <c r="L34" s="10">
        <v>534600</v>
      </c>
    </row>
    <row r="35" spans="1:12" ht="30" x14ac:dyDescent="0.25">
      <c r="A35" s="7">
        <v>50000249</v>
      </c>
      <c r="B35" s="7">
        <v>2210945</v>
      </c>
      <c r="C35" s="8" t="s">
        <v>12</v>
      </c>
      <c r="D35" s="7">
        <v>901530750</v>
      </c>
      <c r="E35" s="9">
        <v>44987</v>
      </c>
      <c r="F35" s="8" t="s">
        <v>87</v>
      </c>
      <c r="G35" s="8" t="s">
        <v>88</v>
      </c>
      <c r="I35">
        <f>VLOOKUP(J35,[1]popular!$A:$B,2,0)</f>
        <v>240200</v>
      </c>
      <c r="J35" s="7">
        <v>240200</v>
      </c>
      <c r="L35" s="10">
        <v>3863.69</v>
      </c>
    </row>
    <row r="36" spans="1:12" x14ac:dyDescent="0.25">
      <c r="A36" s="7">
        <v>50000249</v>
      </c>
      <c r="B36" s="7">
        <v>2250446</v>
      </c>
      <c r="C36" s="8" t="s">
        <v>84</v>
      </c>
      <c r="D36" s="7">
        <v>8999990554</v>
      </c>
      <c r="E36" s="9">
        <v>44987</v>
      </c>
      <c r="F36" s="8" t="s">
        <v>89</v>
      </c>
      <c r="G36" s="8" t="s">
        <v>86</v>
      </c>
      <c r="I36">
        <f>VLOOKUP(J36,[1]popular!$A:$B,2,0)</f>
        <v>240101</v>
      </c>
      <c r="J36" s="7">
        <v>121265</v>
      </c>
      <c r="L36" s="10">
        <v>1217700</v>
      </c>
    </row>
    <row r="37" spans="1:12" x14ac:dyDescent="0.25">
      <c r="A37" s="7">
        <v>50000249</v>
      </c>
      <c r="B37" s="7">
        <v>2411636</v>
      </c>
      <c r="C37" s="8" t="s">
        <v>56</v>
      </c>
      <c r="D37" s="7">
        <v>1075276746</v>
      </c>
      <c r="E37" s="9">
        <v>44987</v>
      </c>
      <c r="F37" s="8" t="s">
        <v>90</v>
      </c>
      <c r="G37" s="8" t="s">
        <v>91</v>
      </c>
      <c r="I37">
        <f>VLOOKUP(J37,[1]popular!$A:$B,2,0)</f>
        <v>240101</v>
      </c>
      <c r="J37" s="7">
        <v>121272</v>
      </c>
      <c r="L37" s="10">
        <v>42592500</v>
      </c>
    </row>
    <row r="38" spans="1:12" x14ac:dyDescent="0.25">
      <c r="A38" s="7">
        <v>50000249</v>
      </c>
      <c r="B38" s="7">
        <v>2257933</v>
      </c>
      <c r="C38" s="8" t="s">
        <v>26</v>
      </c>
      <c r="D38" s="7">
        <v>25872038</v>
      </c>
      <c r="E38" s="9">
        <v>44987</v>
      </c>
      <c r="F38" s="8" t="s">
        <v>92</v>
      </c>
      <c r="G38" s="8" t="s">
        <v>93</v>
      </c>
      <c r="I38">
        <f>VLOOKUP(J38,[1]popular!$A:$B,2,0)</f>
        <v>290101</v>
      </c>
      <c r="J38" s="7">
        <v>290101</v>
      </c>
      <c r="L38" s="10">
        <v>391000</v>
      </c>
    </row>
    <row r="39" spans="1:12" x14ac:dyDescent="0.25">
      <c r="A39" s="7">
        <v>50000249</v>
      </c>
      <c r="B39" s="7">
        <v>2354642</v>
      </c>
      <c r="C39" s="8" t="s">
        <v>94</v>
      </c>
      <c r="D39" s="7">
        <v>20735015</v>
      </c>
      <c r="E39" s="9">
        <v>44987</v>
      </c>
      <c r="F39" s="8" t="s">
        <v>95</v>
      </c>
      <c r="G39" s="8" t="s">
        <v>96</v>
      </c>
      <c r="I39">
        <f>VLOOKUP(J39,[1]popular!$A:$B,2,0)</f>
        <v>150101</v>
      </c>
      <c r="J39" s="7">
        <v>27090501</v>
      </c>
      <c r="L39" s="10">
        <v>175000</v>
      </c>
    </row>
    <row r="40" spans="1:12" x14ac:dyDescent="0.25">
      <c r="A40" s="7">
        <v>50000249</v>
      </c>
      <c r="B40" s="7">
        <v>2250429</v>
      </c>
      <c r="C40" s="8" t="s">
        <v>84</v>
      </c>
      <c r="D40" s="7">
        <v>8999990554</v>
      </c>
      <c r="E40" s="9">
        <v>44987</v>
      </c>
      <c r="F40" s="8" t="s">
        <v>89</v>
      </c>
      <c r="G40" s="8" t="s">
        <v>86</v>
      </c>
      <c r="I40">
        <f>VLOOKUP(J40,[1]popular!$A:$B,2,0)</f>
        <v>240101</v>
      </c>
      <c r="J40" s="7">
        <v>121265</v>
      </c>
      <c r="L40" s="10">
        <v>564300</v>
      </c>
    </row>
    <row r="41" spans="1:12" x14ac:dyDescent="0.25">
      <c r="A41" s="7">
        <v>50000249</v>
      </c>
      <c r="B41" s="7">
        <v>2250445</v>
      </c>
      <c r="C41" s="8" t="s">
        <v>84</v>
      </c>
      <c r="D41" s="7">
        <v>8999990554</v>
      </c>
      <c r="E41" s="9">
        <v>44987</v>
      </c>
      <c r="F41" s="8" t="s">
        <v>89</v>
      </c>
      <c r="G41" s="8" t="s">
        <v>97</v>
      </c>
      <c r="I41">
        <f>VLOOKUP(J41,[1]popular!$A:$B,2,0)</f>
        <v>240101</v>
      </c>
      <c r="J41" s="7">
        <v>121265</v>
      </c>
      <c r="L41" s="10">
        <v>326700</v>
      </c>
    </row>
    <row r="42" spans="1:12" x14ac:dyDescent="0.25">
      <c r="A42" s="7">
        <v>50000249</v>
      </c>
      <c r="B42" s="7">
        <v>2357087</v>
      </c>
      <c r="C42" s="8" t="s">
        <v>29</v>
      </c>
      <c r="D42" s="7">
        <v>7311858</v>
      </c>
      <c r="E42" s="9">
        <v>44987</v>
      </c>
      <c r="F42" s="8" t="s">
        <v>98</v>
      </c>
      <c r="G42" s="8" t="s">
        <v>99</v>
      </c>
      <c r="I42">
        <f>VLOOKUP(J42,[1]popular!$A:$B,2,0)</f>
        <v>270102</v>
      </c>
      <c r="J42" s="7">
        <v>270102</v>
      </c>
      <c r="L42" s="10">
        <v>6900</v>
      </c>
    </row>
    <row r="43" spans="1:12" x14ac:dyDescent="0.25">
      <c r="A43" s="7">
        <v>50000249</v>
      </c>
      <c r="B43" s="7">
        <v>2433190</v>
      </c>
      <c r="C43" s="8" t="s">
        <v>18</v>
      </c>
      <c r="D43" s="7">
        <v>8667864</v>
      </c>
      <c r="E43" s="9">
        <v>44987</v>
      </c>
      <c r="F43" s="8" t="s">
        <v>100</v>
      </c>
      <c r="G43" s="8" t="s">
        <v>101</v>
      </c>
      <c r="I43">
        <f>VLOOKUP(J43,[1]popular!$A:$B,2,0)</f>
        <v>130101</v>
      </c>
      <c r="J43" s="7">
        <v>12102121</v>
      </c>
      <c r="L43" s="10">
        <v>10554400</v>
      </c>
    </row>
    <row r="44" spans="1:12" x14ac:dyDescent="0.25">
      <c r="A44" s="7">
        <v>50000249</v>
      </c>
      <c r="B44" s="7">
        <v>2313206</v>
      </c>
      <c r="C44" s="8" t="s">
        <v>102</v>
      </c>
      <c r="D44" s="7">
        <v>1121906734</v>
      </c>
      <c r="E44" s="9">
        <v>44987</v>
      </c>
      <c r="F44" s="8" t="s">
        <v>103</v>
      </c>
      <c r="G44" s="8" t="s">
        <v>104</v>
      </c>
      <c r="I44">
        <f>VLOOKUP(J44,[1]popular!$A:$B,2,0)</f>
        <v>270108</v>
      </c>
      <c r="J44" s="7">
        <v>270108</v>
      </c>
      <c r="L44" s="10">
        <v>135000</v>
      </c>
    </row>
    <row r="45" spans="1:12" x14ac:dyDescent="0.25">
      <c r="A45" s="7">
        <v>50000249</v>
      </c>
      <c r="B45" s="7">
        <v>2460650</v>
      </c>
      <c r="C45" s="8" t="s">
        <v>105</v>
      </c>
      <c r="D45" s="7">
        <v>71611318</v>
      </c>
      <c r="E45" s="9">
        <v>44987</v>
      </c>
      <c r="F45" s="8" t="s">
        <v>106</v>
      </c>
      <c r="G45" s="8" t="s">
        <v>107</v>
      </c>
      <c r="I45">
        <f>VLOOKUP(J45,[1]popular!$A:$B,2,0)</f>
        <v>290101</v>
      </c>
      <c r="J45" s="7">
        <v>290101</v>
      </c>
      <c r="L45" s="10">
        <v>2030450</v>
      </c>
    </row>
    <row r="46" spans="1:12" x14ac:dyDescent="0.25">
      <c r="A46" s="7">
        <v>50000249</v>
      </c>
      <c r="B46" s="7">
        <v>2419017</v>
      </c>
      <c r="C46" s="8" t="s">
        <v>12</v>
      </c>
      <c r="D46" s="7">
        <v>19244302</v>
      </c>
      <c r="E46" s="9">
        <v>44987</v>
      </c>
      <c r="F46" s="8" t="s">
        <v>108</v>
      </c>
      <c r="G46" s="8" t="s">
        <v>109</v>
      </c>
      <c r="I46">
        <f>VLOOKUP(J46,[1]popular!$A:$B,2,0)</f>
        <v>170101</v>
      </c>
      <c r="J46" s="7">
        <v>121255</v>
      </c>
      <c r="L46" s="10">
        <v>500000</v>
      </c>
    </row>
    <row r="47" spans="1:12" x14ac:dyDescent="0.25">
      <c r="A47" s="7">
        <v>50000249</v>
      </c>
      <c r="B47" s="7">
        <v>2250423</v>
      </c>
      <c r="C47" s="8" t="s">
        <v>84</v>
      </c>
      <c r="D47" s="7">
        <v>8999990554</v>
      </c>
      <c r="E47" s="9">
        <v>44987</v>
      </c>
      <c r="F47" s="8" t="s">
        <v>110</v>
      </c>
      <c r="G47" s="8" t="s">
        <v>111</v>
      </c>
      <c r="I47">
        <f>VLOOKUP(J47,[1]popular!$A:$B,2,0)</f>
        <v>240101</v>
      </c>
      <c r="J47" s="7">
        <v>121265</v>
      </c>
      <c r="L47" s="10">
        <v>594000</v>
      </c>
    </row>
    <row r="48" spans="1:12" ht="30" x14ac:dyDescent="0.25">
      <c r="A48" s="7">
        <v>50000249</v>
      </c>
      <c r="B48" s="7">
        <v>2210947</v>
      </c>
      <c r="C48" s="8" t="s">
        <v>12</v>
      </c>
      <c r="D48" s="7">
        <v>901619582</v>
      </c>
      <c r="E48" s="9">
        <v>44987</v>
      </c>
      <c r="F48" s="8" t="s">
        <v>112</v>
      </c>
      <c r="G48" s="8" t="s">
        <v>88</v>
      </c>
      <c r="I48">
        <f>VLOOKUP(J48,[1]popular!$A:$B,2,0)</f>
        <v>240200</v>
      </c>
      <c r="J48" s="7">
        <v>240200</v>
      </c>
      <c r="L48" s="10">
        <v>971513.93</v>
      </c>
    </row>
    <row r="49" spans="1:12" ht="30" x14ac:dyDescent="0.25">
      <c r="A49" s="7">
        <v>50000249</v>
      </c>
      <c r="B49" s="7">
        <v>2192038</v>
      </c>
      <c r="C49" s="8" t="s">
        <v>113</v>
      </c>
      <c r="D49" s="7">
        <v>91362018</v>
      </c>
      <c r="E49" s="9">
        <v>44987</v>
      </c>
      <c r="F49" s="8" t="s">
        <v>114</v>
      </c>
      <c r="G49" s="8" t="s">
        <v>115</v>
      </c>
      <c r="I49">
        <f>VLOOKUP(J49,[1]popular!$A:$B,2,0)</f>
        <v>240101</v>
      </c>
      <c r="J49" s="7">
        <v>121272</v>
      </c>
      <c r="L49" s="10">
        <v>34903000</v>
      </c>
    </row>
    <row r="50" spans="1:12" x14ac:dyDescent="0.25">
      <c r="A50" s="7">
        <v>50000249</v>
      </c>
      <c r="B50" s="7">
        <v>1902388</v>
      </c>
      <c r="C50" s="8" t="s">
        <v>116</v>
      </c>
      <c r="D50" s="7">
        <v>64587134</v>
      </c>
      <c r="E50" s="9">
        <v>44987</v>
      </c>
      <c r="F50" s="8" t="s">
        <v>117</v>
      </c>
      <c r="G50" s="8" t="s">
        <v>118</v>
      </c>
      <c r="I50">
        <f>VLOOKUP(J50,[1]popular!$A:$B,2,0)</f>
        <v>270108</v>
      </c>
      <c r="J50" s="7">
        <v>270108</v>
      </c>
      <c r="L50" s="10">
        <v>73163</v>
      </c>
    </row>
    <row r="51" spans="1:12" x14ac:dyDescent="0.25">
      <c r="A51" s="7">
        <v>50000249</v>
      </c>
      <c r="B51" s="7">
        <v>2250443</v>
      </c>
      <c r="C51" s="8" t="s">
        <v>84</v>
      </c>
      <c r="D51" s="7">
        <v>8999990554</v>
      </c>
      <c r="E51" s="9">
        <v>44987</v>
      </c>
      <c r="F51" s="8" t="s">
        <v>89</v>
      </c>
      <c r="G51" s="8" t="s">
        <v>86</v>
      </c>
      <c r="I51">
        <f>VLOOKUP(J51,[1]popular!$A:$B,2,0)</f>
        <v>240101</v>
      </c>
      <c r="J51" s="7">
        <v>121265</v>
      </c>
      <c r="L51" s="10">
        <v>683100</v>
      </c>
    </row>
    <row r="52" spans="1:12" x14ac:dyDescent="0.25">
      <c r="A52" s="7">
        <v>50000249</v>
      </c>
      <c r="B52" s="7">
        <v>890778</v>
      </c>
      <c r="C52" s="8" t="s">
        <v>21</v>
      </c>
      <c r="D52" s="7">
        <v>890903938</v>
      </c>
      <c r="E52" s="9">
        <v>44987</v>
      </c>
      <c r="F52" s="8" t="s">
        <v>119</v>
      </c>
      <c r="G52" s="8" t="s">
        <v>120</v>
      </c>
      <c r="I52">
        <f>VLOOKUP(J52,[1]popular!$A:$B,2,0)</f>
        <v>240101</v>
      </c>
      <c r="J52" s="7">
        <v>121272</v>
      </c>
      <c r="L52" s="10">
        <v>90000000</v>
      </c>
    </row>
    <row r="53" spans="1:12" x14ac:dyDescent="0.25">
      <c r="A53" s="7">
        <v>50000249</v>
      </c>
      <c r="B53" s="7">
        <v>2250432</v>
      </c>
      <c r="C53" s="8" t="s">
        <v>84</v>
      </c>
      <c r="D53" s="7">
        <v>8999990554</v>
      </c>
      <c r="E53" s="9">
        <v>44987</v>
      </c>
      <c r="F53" s="8" t="s">
        <v>110</v>
      </c>
      <c r="G53" s="8" t="s">
        <v>111</v>
      </c>
      <c r="I53">
        <f>VLOOKUP(J53,[1]popular!$A:$B,2,0)</f>
        <v>240101</v>
      </c>
      <c r="J53" s="7">
        <v>121265</v>
      </c>
      <c r="L53" s="10">
        <v>653400</v>
      </c>
    </row>
    <row r="54" spans="1:12" x14ac:dyDescent="0.25">
      <c r="A54" s="7">
        <v>50000249</v>
      </c>
      <c r="B54" s="7">
        <v>2250428</v>
      </c>
      <c r="C54" s="8" t="s">
        <v>84</v>
      </c>
      <c r="D54" s="7">
        <v>8999990554</v>
      </c>
      <c r="E54" s="9">
        <v>44987</v>
      </c>
      <c r="F54" s="8" t="s">
        <v>110</v>
      </c>
      <c r="G54" s="8" t="s">
        <v>111</v>
      </c>
      <c r="I54">
        <f>VLOOKUP(J54,[1]popular!$A:$B,2,0)</f>
        <v>240101</v>
      </c>
      <c r="J54" s="7">
        <v>121265</v>
      </c>
      <c r="L54" s="10">
        <v>712800</v>
      </c>
    </row>
    <row r="55" spans="1:12" x14ac:dyDescent="0.25">
      <c r="A55" s="7">
        <v>50000249</v>
      </c>
      <c r="B55" s="7">
        <v>2369064</v>
      </c>
      <c r="C55" s="8" t="s">
        <v>12</v>
      </c>
      <c r="D55" s="7">
        <v>79162997</v>
      </c>
      <c r="E55" s="9">
        <v>44987</v>
      </c>
      <c r="F55" s="8" t="s">
        <v>121</v>
      </c>
      <c r="G55" s="8" t="s">
        <v>122</v>
      </c>
      <c r="I55">
        <f>VLOOKUP(J55,[1]popular!$A:$B,2,0)</f>
        <v>350300</v>
      </c>
      <c r="J55" s="7">
        <v>350300</v>
      </c>
      <c r="L55" s="10">
        <v>3000</v>
      </c>
    </row>
    <row r="56" spans="1:12" x14ac:dyDescent="0.25">
      <c r="A56" s="7">
        <v>50000249</v>
      </c>
      <c r="B56" s="7">
        <v>2250433</v>
      </c>
      <c r="C56" s="8" t="s">
        <v>84</v>
      </c>
      <c r="D56" s="7">
        <v>8999990554</v>
      </c>
      <c r="E56" s="9">
        <v>44987</v>
      </c>
      <c r="F56" s="8" t="s">
        <v>110</v>
      </c>
      <c r="G56" s="8" t="s">
        <v>123</v>
      </c>
      <c r="I56">
        <f>VLOOKUP(J56,[1]popular!$A:$B,2,0)</f>
        <v>240101</v>
      </c>
      <c r="J56" s="7">
        <v>121265</v>
      </c>
      <c r="L56" s="10">
        <v>742500</v>
      </c>
    </row>
    <row r="57" spans="1:12" x14ac:dyDescent="0.25">
      <c r="A57" s="7">
        <v>50000249</v>
      </c>
      <c r="B57" s="7">
        <v>2381395</v>
      </c>
      <c r="C57" s="8" t="s">
        <v>21</v>
      </c>
      <c r="D57" s="7">
        <v>890903938</v>
      </c>
      <c r="E57" s="9">
        <v>44987</v>
      </c>
      <c r="F57" s="8" t="s">
        <v>119</v>
      </c>
      <c r="G57" s="8" t="s">
        <v>120</v>
      </c>
      <c r="I57">
        <f>VLOOKUP(J57,[1]popular!$A:$B,2,0)</f>
        <v>240101</v>
      </c>
      <c r="J57" s="7">
        <v>121272</v>
      </c>
      <c r="L57" s="10">
        <v>79859231</v>
      </c>
    </row>
    <row r="58" spans="1:12" x14ac:dyDescent="0.25">
      <c r="A58" s="7">
        <v>50000249</v>
      </c>
      <c r="B58" s="7">
        <v>2433191</v>
      </c>
      <c r="C58" s="8" t="s">
        <v>18</v>
      </c>
      <c r="D58" s="7">
        <v>8667864</v>
      </c>
      <c r="E58" s="9">
        <v>44987</v>
      </c>
      <c r="F58" s="8" t="s">
        <v>100</v>
      </c>
      <c r="G58" s="8" t="s">
        <v>101</v>
      </c>
      <c r="I58">
        <f>VLOOKUP(J58,[1]popular!$A:$B,2,0)</f>
        <v>130101</v>
      </c>
      <c r="J58" s="7">
        <v>12102121</v>
      </c>
      <c r="L58" s="10">
        <v>168936</v>
      </c>
    </row>
    <row r="59" spans="1:12" x14ac:dyDescent="0.25">
      <c r="A59" s="7">
        <v>50000249</v>
      </c>
      <c r="B59" s="7">
        <v>2250435</v>
      </c>
      <c r="C59" s="8" t="s">
        <v>84</v>
      </c>
      <c r="D59" s="7">
        <v>2250435</v>
      </c>
      <c r="E59" s="9">
        <v>44987</v>
      </c>
      <c r="F59" s="8" t="s">
        <v>110</v>
      </c>
      <c r="G59" s="8" t="s">
        <v>111</v>
      </c>
      <c r="I59">
        <f>VLOOKUP(J59,[1]popular!$A:$B,2,0)</f>
        <v>240101</v>
      </c>
      <c r="J59" s="7">
        <v>121265</v>
      </c>
      <c r="L59" s="10">
        <v>534600</v>
      </c>
    </row>
    <row r="60" spans="1:12" x14ac:dyDescent="0.25">
      <c r="A60" s="7">
        <v>50000249</v>
      </c>
      <c r="B60" s="7">
        <v>2213752</v>
      </c>
      <c r="C60" s="8" t="s">
        <v>21</v>
      </c>
      <c r="D60" s="7">
        <v>890903024</v>
      </c>
      <c r="E60" s="9">
        <v>44987</v>
      </c>
      <c r="F60" s="8" t="s">
        <v>124</v>
      </c>
      <c r="G60" s="8" t="s">
        <v>125</v>
      </c>
      <c r="I60">
        <f>VLOOKUP(J60,[1]popular!$A:$B,2,0)</f>
        <v>240101</v>
      </c>
      <c r="J60" s="7">
        <v>121272</v>
      </c>
      <c r="L60" s="10">
        <v>35074903</v>
      </c>
    </row>
    <row r="61" spans="1:12" x14ac:dyDescent="0.25">
      <c r="A61" s="7">
        <v>50000249</v>
      </c>
      <c r="B61" s="7">
        <v>2409345</v>
      </c>
      <c r="C61" s="8" t="s">
        <v>41</v>
      </c>
      <c r="D61" s="7">
        <v>900568774</v>
      </c>
      <c r="E61" s="9">
        <v>44987</v>
      </c>
      <c r="F61" s="8" t="s">
        <v>126</v>
      </c>
      <c r="G61" s="8" t="s">
        <v>127</v>
      </c>
      <c r="I61">
        <f>VLOOKUP(J61,[1]popular!$A:$B,2,0)</f>
        <v>240101</v>
      </c>
      <c r="J61" s="7">
        <v>121272</v>
      </c>
      <c r="L61" s="10">
        <v>50130567</v>
      </c>
    </row>
    <row r="62" spans="1:12" x14ac:dyDescent="0.25">
      <c r="A62" s="7">
        <v>50000249</v>
      </c>
      <c r="B62" s="7">
        <v>2250441</v>
      </c>
      <c r="C62" s="8" t="s">
        <v>84</v>
      </c>
      <c r="D62" s="7">
        <v>8999990554</v>
      </c>
      <c r="E62" s="9">
        <v>44987</v>
      </c>
      <c r="F62" s="8" t="s">
        <v>110</v>
      </c>
      <c r="G62" s="8" t="s">
        <v>111</v>
      </c>
      <c r="I62">
        <f>VLOOKUP(J62,[1]popular!$A:$B,2,0)</f>
        <v>240101</v>
      </c>
      <c r="J62" s="7">
        <v>121265</v>
      </c>
      <c r="L62" s="10">
        <v>831600</v>
      </c>
    </row>
    <row r="63" spans="1:12" x14ac:dyDescent="0.25">
      <c r="A63" s="7">
        <v>50000249</v>
      </c>
      <c r="B63" s="7">
        <v>2250425</v>
      </c>
      <c r="C63" s="8" t="s">
        <v>84</v>
      </c>
      <c r="D63" s="7">
        <v>8999990554</v>
      </c>
      <c r="E63" s="9">
        <v>44987</v>
      </c>
      <c r="F63" s="8" t="s">
        <v>110</v>
      </c>
      <c r="G63" s="8" t="s">
        <v>111</v>
      </c>
      <c r="I63">
        <f>VLOOKUP(J63,[1]popular!$A:$B,2,0)</f>
        <v>240101</v>
      </c>
      <c r="J63" s="7">
        <v>121265</v>
      </c>
      <c r="L63" s="10">
        <v>356400</v>
      </c>
    </row>
    <row r="64" spans="1:12" x14ac:dyDescent="0.25">
      <c r="A64" s="7">
        <v>50000249</v>
      </c>
      <c r="B64" s="7">
        <v>2250438</v>
      </c>
      <c r="C64" s="8" t="s">
        <v>84</v>
      </c>
      <c r="D64" s="7">
        <v>8999990554</v>
      </c>
      <c r="E64" s="9">
        <v>44987</v>
      </c>
      <c r="F64" s="8" t="s">
        <v>110</v>
      </c>
      <c r="G64" s="8" t="s">
        <v>111</v>
      </c>
      <c r="I64">
        <f>VLOOKUP(J64,[1]popular!$A:$B,2,0)</f>
        <v>240101</v>
      </c>
      <c r="J64" s="7">
        <v>121265</v>
      </c>
      <c r="L64" s="10">
        <v>356400</v>
      </c>
    </row>
    <row r="65" spans="1:12" ht="30" x14ac:dyDescent="0.25">
      <c r="A65" s="7">
        <v>50000249</v>
      </c>
      <c r="B65" s="7">
        <v>2574234</v>
      </c>
      <c r="C65" s="8" t="s">
        <v>128</v>
      </c>
      <c r="D65" s="7">
        <v>890702027</v>
      </c>
      <c r="E65" s="9">
        <v>44987</v>
      </c>
      <c r="F65" s="8" t="s">
        <v>129</v>
      </c>
      <c r="G65" s="8" t="s">
        <v>130</v>
      </c>
      <c r="I65">
        <f>VLOOKUP(J65,[1]popular!$A:$B,2,0)</f>
        <v>370101</v>
      </c>
      <c r="J65" s="7">
        <v>270240</v>
      </c>
      <c r="L65" s="10">
        <v>716172.4</v>
      </c>
    </row>
    <row r="66" spans="1:12" x14ac:dyDescent="0.25">
      <c r="A66" s="7">
        <v>50000249</v>
      </c>
      <c r="B66" s="7">
        <v>2250444</v>
      </c>
      <c r="C66" s="8" t="s">
        <v>84</v>
      </c>
      <c r="D66" s="7">
        <v>8999990554</v>
      </c>
      <c r="E66" s="9">
        <v>44987</v>
      </c>
      <c r="F66" s="8" t="s">
        <v>89</v>
      </c>
      <c r="G66" s="8" t="s">
        <v>86</v>
      </c>
      <c r="I66">
        <f>VLOOKUP(J66,[1]popular!$A:$B,2,0)</f>
        <v>240101</v>
      </c>
      <c r="J66" s="7">
        <v>121265</v>
      </c>
      <c r="L66" s="10">
        <v>475200</v>
      </c>
    </row>
    <row r="67" spans="1:12" x14ac:dyDescent="0.25">
      <c r="A67" s="7">
        <v>50000249</v>
      </c>
      <c r="B67" s="7">
        <v>2427861</v>
      </c>
      <c r="C67" s="8" t="s">
        <v>131</v>
      </c>
      <c r="D67" s="7">
        <v>1144155322</v>
      </c>
      <c r="E67" s="9">
        <v>44987</v>
      </c>
      <c r="F67" s="8" t="s">
        <v>132</v>
      </c>
      <c r="G67" s="8" t="s">
        <v>133</v>
      </c>
      <c r="I67">
        <f>VLOOKUP(J67,[1]popular!$A:$B,2,0)</f>
        <v>270108</v>
      </c>
      <c r="J67" s="7">
        <v>270108</v>
      </c>
      <c r="L67" s="10">
        <v>2080000</v>
      </c>
    </row>
    <row r="68" spans="1:12" x14ac:dyDescent="0.25">
      <c r="A68" s="7">
        <v>50000249</v>
      </c>
      <c r="B68" s="7">
        <v>6076</v>
      </c>
      <c r="C68" s="8" t="s">
        <v>12</v>
      </c>
      <c r="D68" s="7">
        <v>8001050312</v>
      </c>
      <c r="E68" s="9">
        <v>44987</v>
      </c>
      <c r="F68" s="8" t="s">
        <v>134</v>
      </c>
      <c r="G68" s="8" t="s">
        <v>135</v>
      </c>
      <c r="I68">
        <f>VLOOKUP(J68,[1]popular!$A:$B,2,0)</f>
        <v>240101</v>
      </c>
      <c r="J68" s="7">
        <v>121270</v>
      </c>
      <c r="L68" s="10">
        <v>5870052</v>
      </c>
    </row>
    <row r="69" spans="1:12" x14ac:dyDescent="0.25">
      <c r="A69" s="7">
        <v>50000249</v>
      </c>
      <c r="B69" s="7">
        <v>2250442</v>
      </c>
      <c r="C69" s="8" t="s">
        <v>84</v>
      </c>
      <c r="D69" s="7">
        <v>8999990554</v>
      </c>
      <c r="E69" s="9">
        <v>44987</v>
      </c>
      <c r="F69" s="8" t="s">
        <v>85</v>
      </c>
      <c r="G69" s="8" t="s">
        <v>86</v>
      </c>
      <c r="I69">
        <f>VLOOKUP(J69,[1]popular!$A:$B,2,0)</f>
        <v>240101</v>
      </c>
      <c r="J69" s="7">
        <v>121265</v>
      </c>
      <c r="L69" s="10">
        <v>267300</v>
      </c>
    </row>
    <row r="70" spans="1:12" x14ac:dyDescent="0.25">
      <c r="A70" s="7">
        <v>50000249</v>
      </c>
      <c r="B70" s="7">
        <v>2271116</v>
      </c>
      <c r="C70" s="8" t="s">
        <v>12</v>
      </c>
      <c r="D70" s="7">
        <v>32002036</v>
      </c>
      <c r="E70" s="9">
        <v>44987</v>
      </c>
      <c r="F70" s="8" t="s">
        <v>136</v>
      </c>
      <c r="G70" s="8" t="s">
        <v>137</v>
      </c>
      <c r="I70">
        <f>VLOOKUP(J70,[1]popular!$A:$B,2,0)</f>
        <v>150101</v>
      </c>
      <c r="J70" s="7">
        <v>150101</v>
      </c>
      <c r="L70" s="10">
        <v>764000</v>
      </c>
    </row>
    <row r="71" spans="1:12" x14ac:dyDescent="0.25">
      <c r="A71" s="7">
        <v>50000249</v>
      </c>
      <c r="B71" s="7">
        <v>2250437</v>
      </c>
      <c r="C71" s="8" t="s">
        <v>84</v>
      </c>
      <c r="D71" s="7">
        <v>8999990554</v>
      </c>
      <c r="E71" s="9">
        <v>44987</v>
      </c>
      <c r="F71" s="8" t="s">
        <v>89</v>
      </c>
      <c r="G71" s="8" t="s">
        <v>86</v>
      </c>
      <c r="I71">
        <f>VLOOKUP(J71,[1]popular!$A:$B,2,0)</f>
        <v>240101</v>
      </c>
      <c r="J71" s="7">
        <v>121265</v>
      </c>
      <c r="L71" s="10">
        <v>415800</v>
      </c>
    </row>
    <row r="72" spans="1:12" ht="30" x14ac:dyDescent="0.25">
      <c r="A72" s="7">
        <v>50000249</v>
      </c>
      <c r="B72" s="7">
        <v>2210948</v>
      </c>
      <c r="C72" s="8" t="s">
        <v>12</v>
      </c>
      <c r="D72" s="7">
        <v>901619582</v>
      </c>
      <c r="E72" s="9">
        <v>44987</v>
      </c>
      <c r="F72" s="8" t="s">
        <v>112</v>
      </c>
      <c r="G72" s="8" t="s">
        <v>88</v>
      </c>
      <c r="I72">
        <f>VLOOKUP(J72,[1]popular!$A:$B,2,0)</f>
        <v>240200</v>
      </c>
      <c r="J72" s="7">
        <v>240200</v>
      </c>
      <c r="L72" s="10">
        <v>156650.10999999999</v>
      </c>
    </row>
    <row r="73" spans="1:12" x14ac:dyDescent="0.25">
      <c r="A73" s="7">
        <v>50000249</v>
      </c>
      <c r="B73" s="7">
        <v>7414</v>
      </c>
      <c r="C73" s="8" t="s">
        <v>138</v>
      </c>
      <c r="D73" s="7">
        <v>1020714487</v>
      </c>
      <c r="E73" s="9">
        <v>44987</v>
      </c>
      <c r="F73" s="8" t="s">
        <v>139</v>
      </c>
      <c r="G73" s="8" t="s">
        <v>138</v>
      </c>
      <c r="I73">
        <f>VLOOKUP(J73,[1]popular!$A:$B,2,0)</f>
        <v>240101</v>
      </c>
      <c r="J73" s="7">
        <v>121272</v>
      </c>
      <c r="L73" s="10">
        <v>37310000</v>
      </c>
    </row>
    <row r="74" spans="1:12" x14ac:dyDescent="0.25">
      <c r="A74" s="7">
        <v>50000249</v>
      </c>
      <c r="B74" s="7">
        <v>2250427</v>
      </c>
      <c r="C74" s="8" t="s">
        <v>84</v>
      </c>
      <c r="D74" s="7">
        <v>8999990554</v>
      </c>
      <c r="E74" s="9">
        <v>44987</v>
      </c>
      <c r="F74" s="8" t="s">
        <v>110</v>
      </c>
      <c r="G74" s="8" t="s">
        <v>111</v>
      </c>
      <c r="I74">
        <f>VLOOKUP(J74,[1]popular!$A:$B,2,0)</f>
        <v>240101</v>
      </c>
      <c r="J74" s="7">
        <v>121265</v>
      </c>
      <c r="L74" s="10">
        <v>386100</v>
      </c>
    </row>
    <row r="75" spans="1:12" x14ac:dyDescent="0.25">
      <c r="A75" s="7">
        <v>50000249</v>
      </c>
      <c r="B75" s="7">
        <v>2250426</v>
      </c>
      <c r="C75" s="8" t="s">
        <v>84</v>
      </c>
      <c r="D75" s="7">
        <v>8999990554</v>
      </c>
      <c r="E75" s="9">
        <v>44987</v>
      </c>
      <c r="F75" s="8" t="s">
        <v>110</v>
      </c>
      <c r="G75" s="8" t="s">
        <v>111</v>
      </c>
      <c r="I75">
        <f>VLOOKUP(J75,[1]popular!$A:$B,2,0)</f>
        <v>240101</v>
      </c>
      <c r="J75" s="7">
        <v>121265</v>
      </c>
      <c r="L75" s="10">
        <v>742500</v>
      </c>
    </row>
    <row r="76" spans="1:12" ht="30" x14ac:dyDescent="0.25">
      <c r="A76" s="7">
        <v>50000249</v>
      </c>
      <c r="B76" s="7">
        <v>2469439</v>
      </c>
      <c r="C76" s="8" t="s">
        <v>94</v>
      </c>
      <c r="D76" s="7">
        <v>41796593</v>
      </c>
      <c r="E76" s="9">
        <v>44987</v>
      </c>
      <c r="F76" s="8" t="s">
        <v>140</v>
      </c>
      <c r="G76" s="8" t="s">
        <v>141</v>
      </c>
      <c r="I76">
        <f>VLOOKUP(J76,[1]popular!$A:$B,2,0)</f>
        <v>130101</v>
      </c>
      <c r="J76" s="7">
        <v>12102121</v>
      </c>
      <c r="L76" s="10">
        <v>1600</v>
      </c>
    </row>
    <row r="77" spans="1:12" ht="30" x14ac:dyDescent="0.25">
      <c r="A77" s="7">
        <v>50000249</v>
      </c>
      <c r="B77" s="7">
        <v>2399494</v>
      </c>
      <c r="C77" s="8" t="s">
        <v>12</v>
      </c>
      <c r="D77" s="7">
        <v>1085249399</v>
      </c>
      <c r="E77" s="9">
        <v>44987</v>
      </c>
      <c r="F77" s="8" t="s">
        <v>142</v>
      </c>
      <c r="G77" s="8" t="s">
        <v>143</v>
      </c>
      <c r="I77">
        <f>VLOOKUP(J77,[1]popular!$A:$B,2,0)</f>
        <v>150101</v>
      </c>
      <c r="J77" s="7">
        <v>150101</v>
      </c>
      <c r="L77" s="10">
        <v>200000</v>
      </c>
    </row>
    <row r="78" spans="1:12" x14ac:dyDescent="0.25">
      <c r="A78" s="7">
        <v>50000249</v>
      </c>
      <c r="B78" s="7">
        <v>2250440</v>
      </c>
      <c r="C78" s="8" t="s">
        <v>84</v>
      </c>
      <c r="D78" s="7">
        <v>8999990554</v>
      </c>
      <c r="E78" s="9">
        <v>44987</v>
      </c>
      <c r="F78" s="8" t="s">
        <v>110</v>
      </c>
      <c r="G78" s="8" t="s">
        <v>111</v>
      </c>
      <c r="I78">
        <f>VLOOKUP(J78,[1]popular!$A:$B,2,0)</f>
        <v>240101</v>
      </c>
      <c r="J78" s="7">
        <v>121265</v>
      </c>
      <c r="L78" s="10">
        <v>1128600</v>
      </c>
    </row>
    <row r="79" spans="1:12" x14ac:dyDescent="0.25">
      <c r="A79" s="7">
        <v>50000249</v>
      </c>
      <c r="B79" s="7">
        <v>1592793</v>
      </c>
      <c r="C79" s="8" t="s">
        <v>131</v>
      </c>
      <c r="D79" s="7">
        <v>6462813</v>
      </c>
      <c r="E79" s="9">
        <v>44987</v>
      </c>
      <c r="F79" s="8" t="s">
        <v>144</v>
      </c>
      <c r="G79" s="8" t="s">
        <v>145</v>
      </c>
      <c r="I79">
        <f>VLOOKUP(J79,[1]popular!$A:$B,2,0)</f>
        <v>240101</v>
      </c>
      <c r="J79" s="7">
        <v>121270</v>
      </c>
      <c r="L79" s="10">
        <v>1387250</v>
      </c>
    </row>
    <row r="80" spans="1:12" x14ac:dyDescent="0.25">
      <c r="A80" s="7">
        <v>50000249</v>
      </c>
      <c r="B80" s="7">
        <v>2250424</v>
      </c>
      <c r="C80" s="8" t="s">
        <v>84</v>
      </c>
      <c r="D80" s="7">
        <v>8999990554</v>
      </c>
      <c r="E80" s="9">
        <v>44987</v>
      </c>
      <c r="F80" s="8" t="s">
        <v>110</v>
      </c>
      <c r="G80" s="8" t="s">
        <v>111</v>
      </c>
      <c r="I80">
        <f>VLOOKUP(J80,[1]popular!$A:$B,2,0)</f>
        <v>240101</v>
      </c>
      <c r="J80" s="7">
        <v>121265</v>
      </c>
      <c r="L80" s="10">
        <v>326700</v>
      </c>
    </row>
    <row r="81" spans="1:12" ht="30" x14ac:dyDescent="0.25">
      <c r="A81" s="7">
        <v>50000249</v>
      </c>
      <c r="B81" s="7">
        <v>2188588</v>
      </c>
      <c r="C81" s="8" t="s">
        <v>131</v>
      </c>
      <c r="D81" s="7">
        <v>16625534</v>
      </c>
      <c r="E81" s="9">
        <v>44987</v>
      </c>
      <c r="F81" s="8" t="s">
        <v>146</v>
      </c>
      <c r="G81" s="8" t="s">
        <v>147</v>
      </c>
      <c r="I81">
        <f>VLOOKUP(J81,[1]popular!$A:$B,2,0)</f>
        <v>270102</v>
      </c>
      <c r="J81" s="7">
        <v>270102</v>
      </c>
      <c r="L81" s="10">
        <v>126000</v>
      </c>
    </row>
    <row r="82" spans="1:12" x14ac:dyDescent="0.25">
      <c r="A82" s="7">
        <v>50000249</v>
      </c>
      <c r="B82" s="7">
        <v>2250447</v>
      </c>
      <c r="C82" s="8" t="s">
        <v>84</v>
      </c>
      <c r="D82" s="7">
        <v>8999990554</v>
      </c>
      <c r="E82" s="9">
        <v>44987</v>
      </c>
      <c r="F82" s="8" t="s">
        <v>89</v>
      </c>
      <c r="G82" s="8" t="s">
        <v>86</v>
      </c>
      <c r="I82">
        <f>VLOOKUP(J82,[1]popular!$A:$B,2,0)</f>
        <v>240101</v>
      </c>
      <c r="J82" s="7">
        <v>121265</v>
      </c>
      <c r="L82" s="10">
        <v>297000</v>
      </c>
    </row>
    <row r="83" spans="1:12" x14ac:dyDescent="0.25">
      <c r="A83" s="7">
        <v>50000249</v>
      </c>
      <c r="B83" s="7">
        <v>2250439</v>
      </c>
      <c r="C83" s="8" t="s">
        <v>84</v>
      </c>
      <c r="D83" s="7">
        <v>8999990554</v>
      </c>
      <c r="E83" s="9">
        <v>44987</v>
      </c>
      <c r="F83" s="8" t="s">
        <v>110</v>
      </c>
      <c r="G83" s="8" t="s">
        <v>111</v>
      </c>
      <c r="I83">
        <f>VLOOKUP(J83,[1]popular!$A:$B,2,0)</f>
        <v>240101</v>
      </c>
      <c r="J83" s="7">
        <v>121265</v>
      </c>
      <c r="L83" s="10">
        <v>712800</v>
      </c>
    </row>
    <row r="84" spans="1:12" x14ac:dyDescent="0.25">
      <c r="A84" s="7">
        <v>50000249</v>
      </c>
      <c r="B84" s="7">
        <v>2381396</v>
      </c>
      <c r="C84" s="8" t="s">
        <v>21</v>
      </c>
      <c r="D84" s="7">
        <v>890903938</v>
      </c>
      <c r="E84" s="9">
        <v>44987</v>
      </c>
      <c r="F84" s="8" t="s">
        <v>119</v>
      </c>
      <c r="G84" s="8" t="s">
        <v>120</v>
      </c>
      <c r="I84">
        <f>VLOOKUP(J84,[1]popular!$A:$B,2,0)</f>
        <v>240101</v>
      </c>
      <c r="J84" s="7">
        <v>121272</v>
      </c>
      <c r="L84" s="10">
        <v>79859231</v>
      </c>
    </row>
    <row r="85" spans="1:12" x14ac:dyDescent="0.25">
      <c r="A85" s="7">
        <v>50000249</v>
      </c>
      <c r="B85" s="7">
        <v>2250436</v>
      </c>
      <c r="C85" s="8" t="s">
        <v>84</v>
      </c>
      <c r="D85" s="7">
        <v>8999990554</v>
      </c>
      <c r="E85" s="9">
        <v>44987</v>
      </c>
      <c r="F85" s="8" t="s">
        <v>110</v>
      </c>
      <c r="G85" s="8" t="s">
        <v>111</v>
      </c>
      <c r="I85">
        <f>VLOOKUP(J85,[1]popular!$A:$B,2,0)</f>
        <v>240101</v>
      </c>
      <c r="J85" s="7">
        <v>121265</v>
      </c>
      <c r="L85" s="10">
        <v>623700</v>
      </c>
    </row>
    <row r="86" spans="1:12" ht="30" x14ac:dyDescent="0.25">
      <c r="A86" s="7">
        <v>50000249</v>
      </c>
      <c r="B86" s="7">
        <v>2483514</v>
      </c>
      <c r="C86" s="8" t="s">
        <v>21</v>
      </c>
      <c r="D86" s="7">
        <v>98658369</v>
      </c>
      <c r="E86" s="9">
        <v>44987</v>
      </c>
      <c r="F86" s="8" t="s">
        <v>148</v>
      </c>
      <c r="G86" s="8" t="s">
        <v>149</v>
      </c>
      <c r="I86">
        <f>VLOOKUP(J86,[1]popular!$A:$B,2,0)</f>
        <v>240101</v>
      </c>
      <c r="J86" s="7">
        <v>121270</v>
      </c>
      <c r="L86" s="10">
        <v>14452981</v>
      </c>
    </row>
    <row r="87" spans="1:12" ht="30" x14ac:dyDescent="0.25">
      <c r="A87" s="7">
        <v>50000249</v>
      </c>
      <c r="B87" s="7">
        <v>2574236</v>
      </c>
      <c r="C87" s="8" t="s">
        <v>128</v>
      </c>
      <c r="D87" s="7">
        <v>890702027</v>
      </c>
      <c r="E87" s="9">
        <v>44987</v>
      </c>
      <c r="F87" s="8" t="s">
        <v>129</v>
      </c>
      <c r="G87" s="8" t="s">
        <v>150</v>
      </c>
      <c r="I87">
        <f>VLOOKUP(J87,[1]popular!$A:$B,2,0)</f>
        <v>370101</v>
      </c>
      <c r="J87" s="7">
        <v>270240</v>
      </c>
      <c r="L87" s="10">
        <v>247325.56</v>
      </c>
    </row>
    <row r="88" spans="1:12" ht="30" x14ac:dyDescent="0.25">
      <c r="A88" s="7">
        <v>50000249</v>
      </c>
      <c r="B88" s="7">
        <v>1975152</v>
      </c>
      <c r="C88" s="8" t="s">
        <v>102</v>
      </c>
      <c r="D88" s="7">
        <v>19404806</v>
      </c>
      <c r="E88" s="9">
        <v>44987</v>
      </c>
      <c r="F88" s="8" t="s">
        <v>151</v>
      </c>
      <c r="G88" s="8" t="s">
        <v>152</v>
      </c>
      <c r="I88">
        <f>VLOOKUP(J88,[1]popular!$A:$B,2,0)</f>
        <v>170101</v>
      </c>
      <c r="J88" s="7">
        <v>121255</v>
      </c>
      <c r="L88" s="10">
        <v>200000</v>
      </c>
    </row>
    <row r="89" spans="1:12" x14ac:dyDescent="0.25">
      <c r="A89" s="7">
        <v>50000249</v>
      </c>
      <c r="B89" s="7">
        <v>2250434</v>
      </c>
      <c r="C89" s="8" t="s">
        <v>84</v>
      </c>
      <c r="D89" s="7">
        <v>8999990554</v>
      </c>
      <c r="E89" s="9">
        <v>44987</v>
      </c>
      <c r="F89" s="8" t="s">
        <v>89</v>
      </c>
      <c r="G89" s="8" t="s">
        <v>153</v>
      </c>
      <c r="I89">
        <f>VLOOKUP(J89,[1]popular!$A:$B,2,0)</f>
        <v>240101</v>
      </c>
      <c r="J89" s="7">
        <v>121265</v>
      </c>
      <c r="L89" s="10">
        <v>475200</v>
      </c>
    </row>
    <row r="90" spans="1:12" x14ac:dyDescent="0.25">
      <c r="A90" s="7">
        <v>50000249</v>
      </c>
      <c r="B90" s="7">
        <v>713236</v>
      </c>
      <c r="C90" s="8" t="s">
        <v>12</v>
      </c>
      <c r="D90" s="7">
        <v>86000029644</v>
      </c>
      <c r="E90" s="9">
        <v>44988</v>
      </c>
      <c r="F90" s="8" t="s">
        <v>154</v>
      </c>
      <c r="G90" s="8" t="s">
        <v>155</v>
      </c>
      <c r="I90">
        <f>VLOOKUP(J90,[1]popular!$A:$B,2,0)</f>
        <v>240101</v>
      </c>
      <c r="J90" s="7">
        <v>121272</v>
      </c>
      <c r="L90" s="10">
        <v>78748693</v>
      </c>
    </row>
    <row r="91" spans="1:12" x14ac:dyDescent="0.25">
      <c r="A91" s="7">
        <v>50000249</v>
      </c>
      <c r="B91" s="7">
        <v>2204476</v>
      </c>
      <c r="C91" s="8" t="s">
        <v>12</v>
      </c>
      <c r="D91" s="7">
        <v>11334925</v>
      </c>
      <c r="E91" s="9">
        <v>44988</v>
      </c>
      <c r="F91" s="8" t="s">
        <v>156</v>
      </c>
      <c r="G91" s="8" t="s">
        <v>157</v>
      </c>
      <c r="I91">
        <f>VLOOKUP(J91,[1]popular!$A:$B,2,0)</f>
        <v>240101</v>
      </c>
      <c r="J91" s="7">
        <v>121272</v>
      </c>
      <c r="L91" s="10">
        <v>33900000</v>
      </c>
    </row>
    <row r="92" spans="1:12" ht="30" x14ac:dyDescent="0.25">
      <c r="A92" s="7">
        <v>50000249</v>
      </c>
      <c r="B92" s="7">
        <v>2290964</v>
      </c>
      <c r="C92" s="8" t="s">
        <v>12</v>
      </c>
      <c r="D92" s="7">
        <v>8300657411</v>
      </c>
      <c r="E92" s="9">
        <v>44988</v>
      </c>
      <c r="F92" s="8" t="s">
        <v>158</v>
      </c>
      <c r="G92" s="8" t="s">
        <v>159</v>
      </c>
      <c r="I92">
        <f>VLOOKUP(J92,[1]popular!$A:$B,2,0)</f>
        <v>340101</v>
      </c>
      <c r="J92" s="7">
        <v>340101</v>
      </c>
      <c r="L92" s="10">
        <v>9218</v>
      </c>
    </row>
    <row r="93" spans="1:12" x14ac:dyDescent="0.25">
      <c r="A93" s="7">
        <v>50000249</v>
      </c>
      <c r="B93" s="7">
        <v>2403772</v>
      </c>
      <c r="C93" s="8" t="s">
        <v>160</v>
      </c>
      <c r="D93" s="7">
        <v>23808963</v>
      </c>
      <c r="E93" s="9">
        <v>44988</v>
      </c>
      <c r="F93" s="8" t="s">
        <v>161</v>
      </c>
      <c r="G93" s="8" t="s">
        <v>162</v>
      </c>
      <c r="I93">
        <f>VLOOKUP(J93,[1]popular!$A:$B,2,0)</f>
        <v>290101</v>
      </c>
      <c r="J93" s="7">
        <v>121250</v>
      </c>
      <c r="L93" s="10">
        <v>138262</v>
      </c>
    </row>
    <row r="94" spans="1:12" x14ac:dyDescent="0.25">
      <c r="A94" s="7">
        <v>50000249</v>
      </c>
      <c r="B94" s="7">
        <v>6076</v>
      </c>
      <c r="C94" s="8" t="s">
        <v>18</v>
      </c>
      <c r="D94" s="7">
        <v>72126620</v>
      </c>
      <c r="E94" s="9">
        <v>44988</v>
      </c>
      <c r="F94" s="8" t="s">
        <v>163</v>
      </c>
      <c r="G94" s="8" t="s">
        <v>164</v>
      </c>
      <c r="I94">
        <f>VLOOKUP(J94,[1]popular!$A:$B,2,0)</f>
        <v>240101</v>
      </c>
      <c r="J94" s="7">
        <v>121270</v>
      </c>
      <c r="L94" s="10">
        <v>11000</v>
      </c>
    </row>
    <row r="95" spans="1:12" ht="30" x14ac:dyDescent="0.25">
      <c r="A95" s="7">
        <v>50000249</v>
      </c>
      <c r="B95" s="7">
        <v>2428220</v>
      </c>
      <c r="C95" s="8" t="s">
        <v>131</v>
      </c>
      <c r="D95" s="7">
        <v>1005964581</v>
      </c>
      <c r="E95" s="9">
        <v>44988</v>
      </c>
      <c r="F95" s="8" t="s">
        <v>165</v>
      </c>
      <c r="G95" s="8" t="s">
        <v>166</v>
      </c>
      <c r="I95">
        <f>VLOOKUP(J95,[1]popular!$A:$B,2,0)</f>
        <v>270108</v>
      </c>
      <c r="J95" s="7">
        <v>270108</v>
      </c>
      <c r="L95" s="10">
        <v>1290501</v>
      </c>
    </row>
    <row r="96" spans="1:12" x14ac:dyDescent="0.25">
      <c r="A96" s="7">
        <v>50000249</v>
      </c>
      <c r="B96" s="7">
        <v>713238</v>
      </c>
      <c r="C96" s="8" t="s">
        <v>12</v>
      </c>
      <c r="D96" s="7">
        <v>86000029644</v>
      </c>
      <c r="E96" s="9">
        <v>44988</v>
      </c>
      <c r="F96" s="8" t="s">
        <v>154</v>
      </c>
      <c r="G96" s="8" t="s">
        <v>167</v>
      </c>
      <c r="I96">
        <f>VLOOKUP(J96,[1]popular!$A:$B,2,0)</f>
        <v>240101</v>
      </c>
      <c r="J96" s="7">
        <v>121272</v>
      </c>
      <c r="L96" s="10">
        <v>78748693</v>
      </c>
    </row>
    <row r="97" spans="1:12" ht="30" x14ac:dyDescent="0.25">
      <c r="A97" s="7">
        <v>50000249</v>
      </c>
      <c r="B97" s="7">
        <v>2016270</v>
      </c>
      <c r="C97" s="8" t="s">
        <v>12</v>
      </c>
      <c r="D97" s="7">
        <v>52191242</v>
      </c>
      <c r="E97" s="9">
        <v>44988</v>
      </c>
      <c r="F97" s="8" t="s">
        <v>168</v>
      </c>
      <c r="G97" s="8" t="s">
        <v>169</v>
      </c>
      <c r="I97">
        <f>VLOOKUP(J97,[1]popular!$A:$B,2,0)</f>
        <v>240101</v>
      </c>
      <c r="J97" s="7">
        <v>121272</v>
      </c>
      <c r="L97" s="10">
        <v>92016807</v>
      </c>
    </row>
    <row r="98" spans="1:12" x14ac:dyDescent="0.25">
      <c r="A98" s="7">
        <v>50000249</v>
      </c>
      <c r="B98" s="7">
        <v>2270511</v>
      </c>
      <c r="C98" s="8" t="s">
        <v>12</v>
      </c>
      <c r="D98" s="7">
        <v>8300545390</v>
      </c>
      <c r="E98" s="9">
        <v>44988</v>
      </c>
      <c r="F98" s="8" t="s">
        <v>170</v>
      </c>
      <c r="G98" s="8" t="s">
        <v>171</v>
      </c>
      <c r="I98">
        <f>VLOOKUP(J98,[1]popular!$A:$B,2,0)</f>
        <v>240101</v>
      </c>
      <c r="J98" s="7">
        <v>121272</v>
      </c>
      <c r="L98" s="10">
        <v>58361345</v>
      </c>
    </row>
    <row r="99" spans="1:12" x14ac:dyDescent="0.25">
      <c r="A99" s="7">
        <v>50000249</v>
      </c>
      <c r="B99" s="7">
        <v>2433204</v>
      </c>
      <c r="C99" s="8" t="s">
        <v>18</v>
      </c>
      <c r="D99" s="7">
        <v>72195448</v>
      </c>
      <c r="E99" s="9">
        <v>44988</v>
      </c>
      <c r="F99" s="8" t="s">
        <v>172</v>
      </c>
      <c r="G99" s="8" t="s">
        <v>173</v>
      </c>
      <c r="I99">
        <f>VLOOKUP(J99,[1]popular!$A:$B,2,0)</f>
        <v>240101</v>
      </c>
      <c r="J99" s="7">
        <v>121270</v>
      </c>
      <c r="L99" s="10">
        <v>1</v>
      </c>
    </row>
    <row r="100" spans="1:12" x14ac:dyDescent="0.25">
      <c r="A100" s="7">
        <v>50000249</v>
      </c>
      <c r="B100" s="7">
        <v>2079159</v>
      </c>
      <c r="C100" s="8" t="s">
        <v>131</v>
      </c>
      <c r="D100" s="7">
        <v>94460844</v>
      </c>
      <c r="E100" s="9">
        <v>44988</v>
      </c>
      <c r="F100" s="8" t="s">
        <v>174</v>
      </c>
      <c r="G100" s="8" t="s">
        <v>175</v>
      </c>
      <c r="I100">
        <f>VLOOKUP(J100,[1]popular!$A:$B,2,0)</f>
        <v>150103</v>
      </c>
      <c r="J100" s="7">
        <v>27090503</v>
      </c>
      <c r="L100" s="10">
        <v>40000</v>
      </c>
    </row>
    <row r="101" spans="1:12" x14ac:dyDescent="0.25">
      <c r="A101" s="7">
        <v>50000249</v>
      </c>
      <c r="B101" s="7">
        <v>2055643</v>
      </c>
      <c r="C101" s="8" t="s">
        <v>176</v>
      </c>
      <c r="D101" s="7">
        <v>33214827</v>
      </c>
      <c r="E101" s="9">
        <v>44988</v>
      </c>
      <c r="F101" s="8" t="s">
        <v>177</v>
      </c>
      <c r="G101" s="8" t="s">
        <v>178</v>
      </c>
      <c r="I101">
        <f>VLOOKUP(J101,[1]popular!$A:$B,2,0)</f>
        <v>330101</v>
      </c>
      <c r="J101" s="7">
        <v>330101</v>
      </c>
      <c r="L101" s="10">
        <v>1000000</v>
      </c>
    </row>
    <row r="102" spans="1:12" x14ac:dyDescent="0.25">
      <c r="A102" s="7">
        <v>50000249</v>
      </c>
      <c r="B102" s="7">
        <v>2376358</v>
      </c>
      <c r="C102" s="8" t="s">
        <v>12</v>
      </c>
      <c r="D102" s="7">
        <v>860034313</v>
      </c>
      <c r="E102" s="9">
        <v>44988</v>
      </c>
      <c r="F102" s="8" t="s">
        <v>179</v>
      </c>
      <c r="G102" s="8" t="s">
        <v>37</v>
      </c>
      <c r="I102">
        <f>VLOOKUP(J102,[1]popular!$A:$B,2,0)</f>
        <v>240101</v>
      </c>
      <c r="J102" s="7">
        <v>121272</v>
      </c>
      <c r="L102" s="10">
        <v>47150723</v>
      </c>
    </row>
    <row r="103" spans="1:12" ht="30" x14ac:dyDescent="0.25">
      <c r="A103" s="7">
        <v>50000249</v>
      </c>
      <c r="B103" s="7">
        <v>2473701</v>
      </c>
      <c r="C103" s="8" t="s">
        <v>21</v>
      </c>
      <c r="D103" s="7">
        <v>43059031</v>
      </c>
      <c r="E103" s="9">
        <v>44988</v>
      </c>
      <c r="F103" s="8" t="s">
        <v>180</v>
      </c>
      <c r="G103" s="8" t="s">
        <v>181</v>
      </c>
      <c r="I103">
        <f>VLOOKUP(J103,[1]popular!$A:$B,2,0)</f>
        <v>240101</v>
      </c>
      <c r="J103" s="7">
        <v>121272</v>
      </c>
      <c r="L103" s="10">
        <v>36238235</v>
      </c>
    </row>
    <row r="104" spans="1:12" x14ac:dyDescent="0.25">
      <c r="A104" s="7">
        <v>50000249</v>
      </c>
      <c r="B104" s="7">
        <v>2375810</v>
      </c>
      <c r="C104" s="8" t="s">
        <v>12</v>
      </c>
      <c r="D104" s="7">
        <v>79573262</v>
      </c>
      <c r="E104" s="9">
        <v>44988</v>
      </c>
      <c r="F104" s="8" t="s">
        <v>182</v>
      </c>
      <c r="G104" s="8" t="s">
        <v>183</v>
      </c>
      <c r="I104">
        <f>VLOOKUP(J104,[1]popular!$A:$B,2,0)</f>
        <v>250101</v>
      </c>
      <c r="J104" s="7">
        <v>121225</v>
      </c>
      <c r="L104" s="10">
        <v>13950</v>
      </c>
    </row>
    <row r="105" spans="1:12" ht="30" x14ac:dyDescent="0.25">
      <c r="A105" s="7">
        <v>50000249</v>
      </c>
      <c r="B105" s="7">
        <v>2473920</v>
      </c>
      <c r="C105" s="8" t="s">
        <v>21</v>
      </c>
      <c r="D105" s="7">
        <v>8389876</v>
      </c>
      <c r="E105" s="9">
        <v>44988</v>
      </c>
      <c r="F105" s="8" t="s">
        <v>184</v>
      </c>
      <c r="G105" s="8" t="s">
        <v>185</v>
      </c>
      <c r="I105">
        <f>VLOOKUP(J105,[1]popular!$A:$B,2,0)</f>
        <v>240101</v>
      </c>
      <c r="J105" s="7">
        <v>121272</v>
      </c>
      <c r="L105" s="10">
        <v>91386555</v>
      </c>
    </row>
    <row r="106" spans="1:12" x14ac:dyDescent="0.25">
      <c r="A106" s="7">
        <v>50000249</v>
      </c>
      <c r="B106" s="7">
        <v>713237</v>
      </c>
      <c r="C106" s="8" t="s">
        <v>12</v>
      </c>
      <c r="D106" s="7">
        <v>86000029644</v>
      </c>
      <c r="E106" s="9">
        <v>44988</v>
      </c>
      <c r="F106" s="8" t="s">
        <v>154</v>
      </c>
      <c r="G106" s="8" t="s">
        <v>167</v>
      </c>
      <c r="I106">
        <f>VLOOKUP(J106,[1]popular!$A:$B,2,0)</f>
        <v>240101</v>
      </c>
      <c r="J106" s="7">
        <v>121272</v>
      </c>
      <c r="L106" s="10">
        <v>78748693</v>
      </c>
    </row>
    <row r="107" spans="1:12" x14ac:dyDescent="0.25">
      <c r="A107" s="7">
        <v>50000249</v>
      </c>
      <c r="B107" s="7">
        <v>2120513</v>
      </c>
      <c r="C107" s="8" t="s">
        <v>26</v>
      </c>
      <c r="D107" s="7">
        <v>91525934</v>
      </c>
      <c r="E107" s="9">
        <v>44988</v>
      </c>
      <c r="F107" s="8" t="s">
        <v>186</v>
      </c>
      <c r="G107" s="8" t="s">
        <v>187</v>
      </c>
      <c r="I107">
        <f>VLOOKUP(J107,[1]popular!$A:$B,2,0)</f>
        <v>130113</v>
      </c>
      <c r="J107" s="7">
        <v>130113</v>
      </c>
      <c r="L107" s="10">
        <v>1420000</v>
      </c>
    </row>
    <row r="108" spans="1:12" ht="30" x14ac:dyDescent="0.25">
      <c r="A108" s="7">
        <v>50000249</v>
      </c>
      <c r="B108" s="7">
        <v>1031119</v>
      </c>
      <c r="C108" s="8" t="s">
        <v>131</v>
      </c>
      <c r="D108" s="7">
        <v>66926043</v>
      </c>
      <c r="E108" s="9">
        <v>44988</v>
      </c>
      <c r="F108" s="8" t="s">
        <v>188</v>
      </c>
      <c r="G108" s="8" t="s">
        <v>189</v>
      </c>
      <c r="I108">
        <f>VLOOKUP(J108,[1]popular!$A:$B,2,0)</f>
        <v>350300</v>
      </c>
      <c r="J108" s="7">
        <v>350300</v>
      </c>
      <c r="L108" s="10">
        <v>17777</v>
      </c>
    </row>
    <row r="109" spans="1:12" x14ac:dyDescent="0.25">
      <c r="A109" s="7">
        <v>50000249</v>
      </c>
      <c r="B109" s="7">
        <v>2115842</v>
      </c>
      <c r="C109" s="8" t="s">
        <v>64</v>
      </c>
      <c r="D109" s="7">
        <v>9084094</v>
      </c>
      <c r="E109" s="9">
        <v>44988</v>
      </c>
      <c r="F109" s="8" t="s">
        <v>190</v>
      </c>
      <c r="G109" s="8" t="s">
        <v>191</v>
      </c>
      <c r="I109">
        <f>VLOOKUP(J109,[1]popular!$A:$B,2,0)</f>
        <v>250101</v>
      </c>
      <c r="J109" s="7">
        <v>121225</v>
      </c>
      <c r="L109" s="10">
        <v>11521</v>
      </c>
    </row>
    <row r="110" spans="1:12" x14ac:dyDescent="0.25">
      <c r="A110" s="7">
        <v>50000249</v>
      </c>
      <c r="B110" s="7">
        <v>713235</v>
      </c>
      <c r="C110" s="8" t="s">
        <v>12</v>
      </c>
      <c r="D110" s="7">
        <v>86000029644</v>
      </c>
      <c r="E110" s="9">
        <v>44988</v>
      </c>
      <c r="F110" s="8" t="s">
        <v>154</v>
      </c>
      <c r="G110" s="8" t="s">
        <v>167</v>
      </c>
      <c r="I110">
        <f>VLOOKUP(J110,[1]popular!$A:$B,2,0)</f>
        <v>240101</v>
      </c>
      <c r="J110" s="7">
        <v>121272</v>
      </c>
      <c r="L110" s="10">
        <v>78748693</v>
      </c>
    </row>
    <row r="111" spans="1:12" x14ac:dyDescent="0.25">
      <c r="A111" s="7">
        <v>50000249</v>
      </c>
      <c r="B111" s="7">
        <v>2385881</v>
      </c>
      <c r="C111" s="8" t="s">
        <v>192</v>
      </c>
      <c r="D111" s="7">
        <v>1022388841</v>
      </c>
      <c r="E111" s="9">
        <v>44988</v>
      </c>
      <c r="F111" s="8" t="s">
        <v>193</v>
      </c>
      <c r="G111" s="8" t="s">
        <v>194</v>
      </c>
      <c r="I111">
        <f>VLOOKUP(J111,[1]popular!$A:$B,2,0)</f>
        <v>150113</v>
      </c>
      <c r="J111" s="7">
        <v>150113</v>
      </c>
      <c r="L111" s="10">
        <v>50000</v>
      </c>
    </row>
    <row r="112" spans="1:12" x14ac:dyDescent="0.25">
      <c r="A112" s="7">
        <v>50000249</v>
      </c>
      <c r="B112" s="7">
        <v>2197270</v>
      </c>
      <c r="C112" s="8" t="s">
        <v>18</v>
      </c>
      <c r="D112" s="7">
        <v>79846800</v>
      </c>
      <c r="E112" s="9">
        <v>44988</v>
      </c>
      <c r="F112" s="8" t="s">
        <v>195</v>
      </c>
      <c r="G112" s="8" t="s">
        <v>196</v>
      </c>
      <c r="I112">
        <f>VLOOKUP(J112,[1]popular!$A:$B,2,0)</f>
        <v>240101</v>
      </c>
      <c r="J112" s="7">
        <v>121270</v>
      </c>
      <c r="L112" s="10">
        <v>3468715</v>
      </c>
    </row>
    <row r="113" spans="1:12" x14ac:dyDescent="0.25">
      <c r="A113" s="7">
        <v>50000249</v>
      </c>
      <c r="B113" s="7">
        <v>14882644</v>
      </c>
      <c r="C113" s="8" t="s">
        <v>197</v>
      </c>
      <c r="D113" s="7">
        <v>76314796</v>
      </c>
      <c r="E113" s="9">
        <v>44988</v>
      </c>
      <c r="F113" s="8" t="s">
        <v>198</v>
      </c>
      <c r="G113" s="8" t="s">
        <v>199</v>
      </c>
      <c r="I113">
        <f>VLOOKUP(J113,[1]popular!$A:$B,2,0)</f>
        <v>270102</v>
      </c>
      <c r="J113" s="7">
        <v>121204</v>
      </c>
      <c r="L113" s="10">
        <v>5000</v>
      </c>
    </row>
    <row r="114" spans="1:12" x14ac:dyDescent="0.25">
      <c r="A114" s="7">
        <v>50000249</v>
      </c>
      <c r="B114" s="7">
        <v>2335036</v>
      </c>
      <c r="C114" s="8" t="s">
        <v>12</v>
      </c>
      <c r="D114" s="7">
        <v>79752145</v>
      </c>
      <c r="E114" s="9">
        <v>44988</v>
      </c>
      <c r="F114" s="8" t="s">
        <v>200</v>
      </c>
      <c r="G114" s="8" t="s">
        <v>201</v>
      </c>
      <c r="I114">
        <f>VLOOKUP(J114,[1]popular!$A:$B,2,0)</f>
        <v>240101</v>
      </c>
      <c r="J114" s="7">
        <v>121272</v>
      </c>
      <c r="L114" s="10">
        <v>49690500</v>
      </c>
    </row>
    <row r="115" spans="1:12" ht="30" x14ac:dyDescent="0.25">
      <c r="A115" s="7">
        <v>50000249</v>
      </c>
      <c r="B115" s="7">
        <v>1031121</v>
      </c>
      <c r="C115" s="8" t="s">
        <v>131</v>
      </c>
      <c r="D115" s="7">
        <v>66926043</v>
      </c>
      <c r="E115" s="9">
        <v>44988</v>
      </c>
      <c r="F115" s="8" t="s">
        <v>202</v>
      </c>
      <c r="G115" s="8" t="s">
        <v>189</v>
      </c>
      <c r="I115">
        <f>VLOOKUP(J115,[1]popular!$A:$B,2,0)</f>
        <v>350300</v>
      </c>
      <c r="J115" s="7">
        <v>350300</v>
      </c>
      <c r="L115" s="10">
        <v>18005</v>
      </c>
    </row>
    <row r="116" spans="1:12" x14ac:dyDescent="0.25">
      <c r="A116" s="7">
        <v>50000249</v>
      </c>
      <c r="B116" s="7">
        <v>2480674</v>
      </c>
      <c r="C116" s="8" t="s">
        <v>12</v>
      </c>
      <c r="D116" s="7">
        <v>1032417340</v>
      </c>
      <c r="E116" s="9">
        <v>44988</v>
      </c>
      <c r="F116" s="8" t="s">
        <v>203</v>
      </c>
      <c r="G116" s="8" t="s">
        <v>204</v>
      </c>
      <c r="I116">
        <f>VLOOKUP(J116,[1]popular!$A:$B,2,0)</f>
        <v>240101</v>
      </c>
      <c r="J116" s="7">
        <v>121272</v>
      </c>
      <c r="L116" s="10">
        <v>69785000</v>
      </c>
    </row>
    <row r="117" spans="1:12" ht="30" x14ac:dyDescent="0.25">
      <c r="A117" s="7">
        <v>50000249</v>
      </c>
      <c r="B117" s="7">
        <v>1820649</v>
      </c>
      <c r="C117" s="8" t="s">
        <v>56</v>
      </c>
      <c r="D117" s="7">
        <v>7688286</v>
      </c>
      <c r="E117" s="9">
        <v>44988</v>
      </c>
      <c r="F117" s="8" t="s">
        <v>205</v>
      </c>
      <c r="G117" s="8" t="s">
        <v>206</v>
      </c>
      <c r="I117">
        <f>VLOOKUP(J117,[1]popular!$A:$B,2,0)</f>
        <v>240101</v>
      </c>
      <c r="J117" s="7">
        <v>121272</v>
      </c>
      <c r="L117" s="10">
        <v>68485692</v>
      </c>
    </row>
    <row r="118" spans="1:12" x14ac:dyDescent="0.25">
      <c r="A118" s="7">
        <v>50000249</v>
      </c>
      <c r="B118" s="7">
        <v>2376357</v>
      </c>
      <c r="C118" s="8" t="s">
        <v>12</v>
      </c>
      <c r="D118" s="7">
        <v>860034313</v>
      </c>
      <c r="E118" s="9">
        <v>44988</v>
      </c>
      <c r="F118" s="8" t="s">
        <v>36</v>
      </c>
      <c r="G118" s="8" t="s">
        <v>37</v>
      </c>
      <c r="I118">
        <f>VLOOKUP(J118,[1]popular!$A:$B,2,0)</f>
        <v>240101</v>
      </c>
      <c r="J118" s="7">
        <v>121272</v>
      </c>
      <c r="L118" s="10">
        <v>53571429</v>
      </c>
    </row>
    <row r="119" spans="1:12" x14ac:dyDescent="0.25">
      <c r="A119" s="7">
        <v>50000249</v>
      </c>
      <c r="B119" s="7">
        <v>2385503</v>
      </c>
      <c r="C119" s="8" t="s">
        <v>18</v>
      </c>
      <c r="D119" s="7">
        <v>12528505</v>
      </c>
      <c r="E119" s="9">
        <v>44992</v>
      </c>
      <c r="F119" s="8" t="s">
        <v>207</v>
      </c>
      <c r="G119" s="8" t="s">
        <v>208</v>
      </c>
      <c r="I119">
        <f>VLOOKUP(J119,[1]popular!$A:$B,2,0)</f>
        <v>170101</v>
      </c>
      <c r="J119" s="7">
        <v>121255</v>
      </c>
      <c r="L119" s="10">
        <v>8106</v>
      </c>
    </row>
    <row r="120" spans="1:12" ht="30" x14ac:dyDescent="0.25">
      <c r="A120" s="7">
        <v>50000249</v>
      </c>
      <c r="B120" s="7">
        <v>14510227</v>
      </c>
      <c r="C120" s="8" t="s">
        <v>197</v>
      </c>
      <c r="D120" s="7">
        <v>8000990649</v>
      </c>
      <c r="E120" s="9">
        <v>44992</v>
      </c>
      <c r="F120" s="8" t="s">
        <v>209</v>
      </c>
      <c r="G120" s="8" t="s">
        <v>210</v>
      </c>
      <c r="I120">
        <f>VLOOKUP(J120,[1]popular!$A:$B,2,0)</f>
        <v>240200</v>
      </c>
      <c r="J120" s="7">
        <v>240200</v>
      </c>
      <c r="L120" s="10">
        <v>29004.15</v>
      </c>
    </row>
    <row r="121" spans="1:12" x14ac:dyDescent="0.25">
      <c r="A121" s="7">
        <v>50000249</v>
      </c>
      <c r="B121" s="7">
        <v>713543</v>
      </c>
      <c r="C121" s="8" t="s">
        <v>12</v>
      </c>
      <c r="D121" s="7">
        <v>860029644</v>
      </c>
      <c r="E121" s="9">
        <v>44992</v>
      </c>
      <c r="F121" s="8" t="s">
        <v>154</v>
      </c>
      <c r="G121" s="8" t="s">
        <v>167</v>
      </c>
      <c r="I121">
        <f>VLOOKUP(J121,[1]popular!$A:$B,2,0)</f>
        <v>240101</v>
      </c>
      <c r="J121" s="7">
        <v>121272</v>
      </c>
      <c r="L121" s="10">
        <v>40128151</v>
      </c>
    </row>
    <row r="122" spans="1:12" x14ac:dyDescent="0.25">
      <c r="A122" s="7">
        <v>50000249</v>
      </c>
      <c r="B122" s="7">
        <v>1363529</v>
      </c>
      <c r="C122" s="8" t="s">
        <v>21</v>
      </c>
      <c r="D122" s="7">
        <v>35545380</v>
      </c>
      <c r="E122" s="9">
        <v>44992</v>
      </c>
      <c r="F122" s="8" t="s">
        <v>211</v>
      </c>
      <c r="G122" s="8" t="s">
        <v>212</v>
      </c>
      <c r="I122">
        <f>VLOOKUP(J122,[1]popular!$A:$B,2,0)</f>
        <v>270102</v>
      </c>
      <c r="J122" s="7">
        <v>270102</v>
      </c>
      <c r="L122" s="10">
        <v>300000</v>
      </c>
    </row>
    <row r="123" spans="1:12" x14ac:dyDescent="0.25">
      <c r="A123" s="7">
        <v>50000249</v>
      </c>
      <c r="B123" s="7">
        <v>2048599</v>
      </c>
      <c r="C123" s="8" t="s">
        <v>213</v>
      </c>
      <c r="D123" s="7">
        <v>8918004981</v>
      </c>
      <c r="E123" s="9">
        <v>44992</v>
      </c>
      <c r="F123" s="8" t="s">
        <v>214</v>
      </c>
      <c r="G123" s="8" t="s">
        <v>215</v>
      </c>
      <c r="I123">
        <f>VLOOKUP(J123,[1]popular!$A:$B,2,0)</f>
        <v>170101</v>
      </c>
      <c r="J123" s="7">
        <v>121255</v>
      </c>
      <c r="L123" s="10">
        <v>982277.05</v>
      </c>
    </row>
    <row r="124" spans="1:12" ht="30" x14ac:dyDescent="0.25">
      <c r="A124" s="7">
        <v>50000249</v>
      </c>
      <c r="B124" s="7">
        <v>2435558</v>
      </c>
      <c r="C124" s="8" t="s">
        <v>216</v>
      </c>
      <c r="D124" s="7">
        <v>13486265</v>
      </c>
      <c r="E124" s="9">
        <v>44992</v>
      </c>
      <c r="F124" s="8" t="s">
        <v>217</v>
      </c>
      <c r="G124" s="8" t="s">
        <v>218</v>
      </c>
      <c r="I124">
        <f>VLOOKUP(J124,[1]popular!$A:$B,2,0)</f>
        <v>240101</v>
      </c>
      <c r="J124" s="7">
        <v>121272</v>
      </c>
      <c r="L124" s="10">
        <v>64285714</v>
      </c>
    </row>
    <row r="125" spans="1:12" x14ac:dyDescent="0.25">
      <c r="A125" s="7">
        <v>50000249</v>
      </c>
      <c r="B125" s="7">
        <v>2381394</v>
      </c>
      <c r="C125" s="8" t="s">
        <v>21</v>
      </c>
      <c r="D125" s="7">
        <v>890903938</v>
      </c>
      <c r="E125" s="9">
        <v>44993</v>
      </c>
      <c r="F125" s="8" t="s">
        <v>119</v>
      </c>
      <c r="G125" s="8" t="s">
        <v>120</v>
      </c>
      <c r="I125">
        <f>VLOOKUP(J125,[1]popular!$A:$B,2,0)</f>
        <v>240101</v>
      </c>
      <c r="J125" s="7">
        <v>121272</v>
      </c>
      <c r="L125" s="10">
        <v>97948248</v>
      </c>
    </row>
    <row r="126" spans="1:12" x14ac:dyDescent="0.25">
      <c r="A126" s="7">
        <v>50000249</v>
      </c>
      <c r="B126" s="7">
        <v>2352342</v>
      </c>
      <c r="C126" s="8" t="s">
        <v>21</v>
      </c>
      <c r="D126" s="7">
        <v>900317003</v>
      </c>
      <c r="E126" s="9">
        <v>44993</v>
      </c>
      <c r="F126" s="8" t="s">
        <v>219</v>
      </c>
      <c r="G126" s="8" t="s">
        <v>220</v>
      </c>
      <c r="I126">
        <f>VLOOKUP(J126,[1]popular!$A:$B,2,0)</f>
        <v>350300</v>
      </c>
      <c r="J126" s="7">
        <v>350300</v>
      </c>
      <c r="L126" s="10">
        <v>3800400</v>
      </c>
    </row>
    <row r="127" spans="1:12" x14ac:dyDescent="0.25">
      <c r="A127" s="7">
        <v>50000249</v>
      </c>
      <c r="B127" s="7">
        <v>1788455</v>
      </c>
      <c r="C127" s="8" t="s">
        <v>12</v>
      </c>
      <c r="D127" s="7">
        <v>1024493910</v>
      </c>
      <c r="E127" s="9">
        <v>44993</v>
      </c>
      <c r="F127" s="8" t="s">
        <v>221</v>
      </c>
      <c r="G127" s="8" t="s">
        <v>222</v>
      </c>
      <c r="I127">
        <f>VLOOKUP(J127,[1]popular!$A:$B,2,0)</f>
        <v>240101</v>
      </c>
      <c r="J127" s="7">
        <v>121272</v>
      </c>
      <c r="L127" s="10">
        <v>35555000</v>
      </c>
    </row>
    <row r="128" spans="1:12" ht="30" x14ac:dyDescent="0.25">
      <c r="A128" s="7">
        <v>50000249</v>
      </c>
      <c r="B128" s="7">
        <v>2669478</v>
      </c>
      <c r="C128" s="8" t="s">
        <v>223</v>
      </c>
      <c r="D128" s="7">
        <v>51882120</v>
      </c>
      <c r="E128" s="9">
        <v>44993</v>
      </c>
      <c r="F128" s="8" t="s">
        <v>224</v>
      </c>
      <c r="G128" s="8" t="s">
        <v>225</v>
      </c>
      <c r="I128">
        <f>VLOOKUP(J128,[1]popular!$A:$B,2,0)</f>
        <v>270108</v>
      </c>
      <c r="J128" s="7">
        <v>270108</v>
      </c>
      <c r="L128" s="10">
        <v>90000</v>
      </c>
    </row>
    <row r="129" spans="1:12" x14ac:dyDescent="0.25">
      <c r="A129" s="7">
        <v>50000249</v>
      </c>
      <c r="B129" s="7">
        <v>2213908</v>
      </c>
      <c r="C129" s="8" t="s">
        <v>21</v>
      </c>
      <c r="D129" s="7">
        <v>890903024</v>
      </c>
      <c r="E129" s="9">
        <v>44993</v>
      </c>
      <c r="F129" s="8" t="s">
        <v>226</v>
      </c>
      <c r="G129" s="8" t="s">
        <v>227</v>
      </c>
      <c r="I129">
        <f>VLOOKUP(J129,[1]popular!$A:$B,2,0)</f>
        <v>240101</v>
      </c>
      <c r="J129" s="7">
        <v>121272</v>
      </c>
      <c r="L129" s="10">
        <v>40967440</v>
      </c>
    </row>
    <row r="130" spans="1:12" x14ac:dyDescent="0.25">
      <c r="A130" s="7">
        <v>50000249</v>
      </c>
      <c r="B130" s="7">
        <v>2210995</v>
      </c>
      <c r="C130" s="8" t="s">
        <v>12</v>
      </c>
      <c r="D130" s="7">
        <v>8646253</v>
      </c>
      <c r="E130" s="9">
        <v>44993</v>
      </c>
      <c r="F130" s="8" t="s">
        <v>228</v>
      </c>
      <c r="G130" s="8" t="s">
        <v>229</v>
      </c>
      <c r="I130">
        <f>VLOOKUP(J130,[1]popular!$A:$B,2,0)</f>
        <v>250101</v>
      </c>
      <c r="J130" s="7">
        <v>121225</v>
      </c>
      <c r="L130" s="10">
        <v>40400</v>
      </c>
    </row>
    <row r="131" spans="1:12" x14ac:dyDescent="0.25">
      <c r="A131" s="7">
        <v>50000249</v>
      </c>
      <c r="B131" s="7">
        <v>838162</v>
      </c>
      <c r="C131" s="8" t="s">
        <v>12</v>
      </c>
      <c r="D131" s="7">
        <v>8301152263</v>
      </c>
      <c r="E131" s="9">
        <v>44993</v>
      </c>
      <c r="F131" s="8" t="s">
        <v>230</v>
      </c>
      <c r="G131" s="8" t="s">
        <v>231</v>
      </c>
      <c r="I131">
        <f>VLOOKUP(J131,[1]popular!$A:$B,2,0)</f>
        <v>360101</v>
      </c>
      <c r="J131" s="7">
        <v>360101</v>
      </c>
      <c r="L131" s="10">
        <v>8424000</v>
      </c>
    </row>
    <row r="132" spans="1:12" x14ac:dyDescent="0.25">
      <c r="A132" s="7">
        <v>50000249</v>
      </c>
      <c r="B132" s="7">
        <v>2213909</v>
      </c>
      <c r="C132" s="8" t="s">
        <v>21</v>
      </c>
      <c r="D132" s="7">
        <v>890903024</v>
      </c>
      <c r="E132" s="9">
        <v>44993</v>
      </c>
      <c r="F132" s="8" t="s">
        <v>232</v>
      </c>
      <c r="G132" s="8" t="s">
        <v>227</v>
      </c>
      <c r="I132">
        <f>VLOOKUP(J132,[1]popular!$A:$B,2,0)</f>
        <v>240101</v>
      </c>
      <c r="J132" s="7">
        <v>121272</v>
      </c>
      <c r="L132" s="10">
        <v>43045523</v>
      </c>
    </row>
    <row r="133" spans="1:12" ht="30" x14ac:dyDescent="0.25">
      <c r="A133" s="7">
        <v>50000249</v>
      </c>
      <c r="B133" s="7">
        <v>1962692</v>
      </c>
      <c r="C133" s="8" t="s">
        <v>12</v>
      </c>
      <c r="D133" s="7">
        <v>52476948</v>
      </c>
      <c r="E133" s="9">
        <v>44993</v>
      </c>
      <c r="F133" s="8" t="s">
        <v>233</v>
      </c>
      <c r="G133" s="8" t="s">
        <v>234</v>
      </c>
      <c r="I133">
        <f>VLOOKUP(J133,[1]popular!$A:$B,2,0)</f>
        <v>350300</v>
      </c>
      <c r="J133" s="7">
        <v>350300</v>
      </c>
      <c r="L133" s="10">
        <v>30450407</v>
      </c>
    </row>
    <row r="134" spans="1:12" x14ac:dyDescent="0.25">
      <c r="A134" s="7">
        <v>50000249</v>
      </c>
      <c r="B134" s="7">
        <v>2322777</v>
      </c>
      <c r="C134" s="8" t="s">
        <v>26</v>
      </c>
      <c r="D134" s="7">
        <v>91475262</v>
      </c>
      <c r="E134" s="9">
        <v>44993</v>
      </c>
      <c r="F134" s="8" t="s">
        <v>235</v>
      </c>
      <c r="G134" s="8" t="s">
        <v>236</v>
      </c>
      <c r="I134">
        <f>VLOOKUP(J134,[1]popular!$A:$B,2,0)</f>
        <v>130113</v>
      </c>
      <c r="J134" s="7">
        <v>130113</v>
      </c>
      <c r="L134" s="10">
        <v>890000</v>
      </c>
    </row>
    <row r="135" spans="1:12" ht="30" x14ac:dyDescent="0.25">
      <c r="A135" s="7">
        <v>50000249</v>
      </c>
      <c r="B135" s="7">
        <v>2270554</v>
      </c>
      <c r="C135" s="8" t="s">
        <v>12</v>
      </c>
      <c r="D135" s="7">
        <v>1077480004</v>
      </c>
      <c r="E135" s="9">
        <v>44993</v>
      </c>
      <c r="F135" s="8" t="s">
        <v>237</v>
      </c>
      <c r="G135" s="8" t="s">
        <v>238</v>
      </c>
      <c r="I135">
        <f>VLOOKUP(J135,[1]popular!$A:$B,2,0)</f>
        <v>290101</v>
      </c>
      <c r="J135" s="7">
        <v>121250</v>
      </c>
      <c r="L135" s="10">
        <v>25944</v>
      </c>
    </row>
    <row r="136" spans="1:12" x14ac:dyDescent="0.25">
      <c r="A136" s="7">
        <v>50000249</v>
      </c>
      <c r="B136" s="7">
        <v>2381393</v>
      </c>
      <c r="C136" s="8" t="s">
        <v>21</v>
      </c>
      <c r="D136" s="7">
        <v>890903938</v>
      </c>
      <c r="E136" s="9">
        <v>44993</v>
      </c>
      <c r="F136" s="8" t="s">
        <v>119</v>
      </c>
      <c r="G136" s="8" t="s">
        <v>239</v>
      </c>
      <c r="I136">
        <f>VLOOKUP(J136,[1]popular!$A:$B,2,0)</f>
        <v>240101</v>
      </c>
      <c r="J136" s="7">
        <v>121272</v>
      </c>
      <c r="L136" s="10">
        <v>97613445</v>
      </c>
    </row>
    <row r="137" spans="1:12" x14ac:dyDescent="0.25">
      <c r="A137" s="7">
        <v>50000249</v>
      </c>
      <c r="B137" s="7">
        <v>2376331</v>
      </c>
      <c r="C137" s="8" t="s">
        <v>12</v>
      </c>
      <c r="D137" s="7">
        <v>860034313</v>
      </c>
      <c r="E137" s="9">
        <v>44993</v>
      </c>
      <c r="F137" s="8" t="s">
        <v>240</v>
      </c>
      <c r="G137" s="8" t="s">
        <v>241</v>
      </c>
      <c r="I137">
        <f>VLOOKUP(J137,[1]popular!$A:$B,2,0)</f>
        <v>240101</v>
      </c>
      <c r="J137" s="7">
        <v>121272</v>
      </c>
      <c r="L137" s="10">
        <v>64285714</v>
      </c>
    </row>
    <row r="138" spans="1:12" x14ac:dyDescent="0.25">
      <c r="A138" s="7">
        <v>50000249</v>
      </c>
      <c r="B138" s="7">
        <v>2375822</v>
      </c>
      <c r="C138" s="8" t="s">
        <v>12</v>
      </c>
      <c r="D138" s="7">
        <v>8001499236</v>
      </c>
      <c r="E138" s="9">
        <v>44993</v>
      </c>
      <c r="F138" s="8" t="s">
        <v>242</v>
      </c>
      <c r="G138" s="8" t="s">
        <v>243</v>
      </c>
      <c r="I138">
        <f>VLOOKUP(J138,[1]popular!$A:$B,2,0)</f>
        <v>240101</v>
      </c>
      <c r="J138" s="7">
        <v>121272</v>
      </c>
      <c r="L138" s="10">
        <v>66075630</v>
      </c>
    </row>
    <row r="139" spans="1:12" x14ac:dyDescent="0.25">
      <c r="A139" s="7">
        <v>50000249</v>
      </c>
      <c r="B139" s="7">
        <v>838161</v>
      </c>
      <c r="C139" s="8" t="s">
        <v>12</v>
      </c>
      <c r="D139" s="7">
        <v>8301152263</v>
      </c>
      <c r="E139" s="9">
        <v>44993</v>
      </c>
      <c r="F139" s="8" t="s">
        <v>244</v>
      </c>
      <c r="G139" s="8" t="s">
        <v>245</v>
      </c>
      <c r="I139">
        <f>VLOOKUP(J139,[1]popular!$A:$B,2,0)</f>
        <v>360101</v>
      </c>
      <c r="J139" s="7">
        <v>360101</v>
      </c>
      <c r="L139" s="10">
        <v>6966499</v>
      </c>
    </row>
    <row r="140" spans="1:12" x14ac:dyDescent="0.25">
      <c r="A140" s="7">
        <v>50000249</v>
      </c>
      <c r="B140" s="7">
        <v>2211759</v>
      </c>
      <c r="C140" s="8" t="s">
        <v>12</v>
      </c>
      <c r="D140" s="7">
        <v>890300279</v>
      </c>
      <c r="E140" s="9">
        <v>44993</v>
      </c>
      <c r="F140" s="8" t="s">
        <v>246</v>
      </c>
      <c r="G140" s="8" t="s">
        <v>247</v>
      </c>
      <c r="I140">
        <f>VLOOKUP(J140,[1]popular!$A:$B,2,0)</f>
        <v>240101</v>
      </c>
      <c r="J140" s="7">
        <v>121272</v>
      </c>
      <c r="L140" s="10">
        <v>75580613</v>
      </c>
    </row>
    <row r="141" spans="1:12" x14ac:dyDescent="0.25">
      <c r="A141" s="7">
        <v>50000249</v>
      </c>
      <c r="B141" s="7">
        <v>1330827</v>
      </c>
      <c r="C141" s="8" t="s">
        <v>12</v>
      </c>
      <c r="D141" s="7">
        <v>4223419</v>
      </c>
      <c r="E141" s="9">
        <v>44993</v>
      </c>
      <c r="F141" s="8" t="s">
        <v>248</v>
      </c>
      <c r="G141" s="8" t="s">
        <v>249</v>
      </c>
      <c r="I141">
        <f>VLOOKUP(J141,[1]popular!$A:$B,2,0)</f>
        <v>270102</v>
      </c>
      <c r="J141" s="7">
        <v>270102</v>
      </c>
      <c r="L141" s="10">
        <v>227596</v>
      </c>
    </row>
    <row r="142" spans="1:12" ht="30" x14ac:dyDescent="0.25">
      <c r="A142" s="7">
        <v>50000249</v>
      </c>
      <c r="B142" s="7">
        <v>1915584</v>
      </c>
      <c r="C142" s="8" t="s">
        <v>41</v>
      </c>
      <c r="D142" s="7">
        <v>79235068</v>
      </c>
      <c r="E142" s="9">
        <v>44993</v>
      </c>
      <c r="F142" s="8" t="s">
        <v>250</v>
      </c>
      <c r="G142" s="8" t="s">
        <v>251</v>
      </c>
      <c r="I142">
        <f>VLOOKUP(J142,[1]popular!$A:$B,2,0)</f>
        <v>360200</v>
      </c>
      <c r="J142" s="7">
        <v>360200</v>
      </c>
      <c r="L142" s="10">
        <v>241788</v>
      </c>
    </row>
    <row r="143" spans="1:12" ht="30" x14ac:dyDescent="0.25">
      <c r="A143" s="7">
        <v>50000249</v>
      </c>
      <c r="B143" s="7">
        <v>2317020</v>
      </c>
      <c r="C143" s="8" t="s">
        <v>56</v>
      </c>
      <c r="D143" s="7">
        <v>7705175</v>
      </c>
      <c r="E143" s="9">
        <v>44993</v>
      </c>
      <c r="F143" s="8" t="s">
        <v>252</v>
      </c>
      <c r="G143" s="8" t="s">
        <v>253</v>
      </c>
      <c r="I143">
        <f>VLOOKUP(J143,[1]popular!$A:$B,2,0)</f>
        <v>240101</v>
      </c>
      <c r="J143" s="7">
        <v>121272</v>
      </c>
      <c r="L143" s="10">
        <v>57237700</v>
      </c>
    </row>
    <row r="144" spans="1:12" x14ac:dyDescent="0.25">
      <c r="A144" s="7">
        <v>50000249</v>
      </c>
      <c r="B144" s="7">
        <v>1662580</v>
      </c>
      <c r="C144" s="8" t="s">
        <v>73</v>
      </c>
      <c r="D144" s="7">
        <v>93153985</v>
      </c>
      <c r="E144" s="9">
        <v>44993</v>
      </c>
      <c r="F144" s="8" t="s">
        <v>254</v>
      </c>
      <c r="G144" s="8" t="s">
        <v>255</v>
      </c>
      <c r="I144">
        <f>VLOOKUP(J144,[1]popular!$A:$B,2,0)</f>
        <v>150101</v>
      </c>
      <c r="J144" s="7">
        <v>150101</v>
      </c>
      <c r="L144" s="10">
        <v>24400</v>
      </c>
    </row>
    <row r="145" spans="1:12" ht="30" x14ac:dyDescent="0.25">
      <c r="A145" s="7">
        <v>50000249</v>
      </c>
      <c r="B145" s="7">
        <v>6076</v>
      </c>
      <c r="C145" s="8" t="s">
        <v>256</v>
      </c>
      <c r="D145" s="7">
        <v>3022509</v>
      </c>
      <c r="E145" s="9">
        <v>44993</v>
      </c>
      <c r="F145" s="8" t="s">
        <v>257</v>
      </c>
      <c r="G145" s="8" t="s">
        <v>258</v>
      </c>
      <c r="I145">
        <f>VLOOKUP(J145,[1]popular!$A:$B,2,0)</f>
        <v>240101</v>
      </c>
      <c r="J145" s="7">
        <v>121270</v>
      </c>
      <c r="L145" s="10">
        <v>50585437</v>
      </c>
    </row>
    <row r="146" spans="1:12" x14ac:dyDescent="0.25">
      <c r="A146" s="7">
        <v>50000249</v>
      </c>
      <c r="B146" s="7">
        <v>713113</v>
      </c>
      <c r="C146" s="8" t="s">
        <v>12</v>
      </c>
      <c r="D146" s="7">
        <v>8600029644</v>
      </c>
      <c r="E146" s="9">
        <v>44993</v>
      </c>
      <c r="F146" s="8" t="s">
        <v>154</v>
      </c>
      <c r="G146" s="8" t="s">
        <v>259</v>
      </c>
      <c r="I146">
        <f>VLOOKUP(J146,[1]popular!$A:$B,2,0)</f>
        <v>240101</v>
      </c>
      <c r="J146" s="7">
        <v>121272</v>
      </c>
      <c r="L146" s="10">
        <v>158287194</v>
      </c>
    </row>
    <row r="147" spans="1:12" x14ac:dyDescent="0.25">
      <c r="A147" s="7">
        <v>50000249</v>
      </c>
      <c r="B147" s="7">
        <v>2185113</v>
      </c>
      <c r="C147" s="8" t="s">
        <v>12</v>
      </c>
      <c r="D147" s="7">
        <v>1019047605</v>
      </c>
      <c r="E147" s="9">
        <v>44993</v>
      </c>
      <c r="F147" s="8" t="s">
        <v>260</v>
      </c>
      <c r="G147" s="8" t="s">
        <v>261</v>
      </c>
      <c r="I147">
        <f>VLOOKUP(J147,[1]popular!$A:$B,2,0)</f>
        <v>330101</v>
      </c>
      <c r="J147" s="7">
        <v>330101</v>
      </c>
      <c r="L147" s="10">
        <v>11855000</v>
      </c>
    </row>
    <row r="148" spans="1:12" x14ac:dyDescent="0.25">
      <c r="A148" s="7">
        <v>50000249</v>
      </c>
      <c r="B148" s="7">
        <v>2211231</v>
      </c>
      <c r="C148" s="8" t="s">
        <v>12</v>
      </c>
      <c r="D148" s="7">
        <v>860034313</v>
      </c>
      <c r="E148" s="9">
        <v>44993</v>
      </c>
      <c r="F148" s="8" t="s">
        <v>240</v>
      </c>
      <c r="G148" s="8" t="s">
        <v>241</v>
      </c>
      <c r="I148">
        <f>VLOOKUP(J148,[1]popular!$A:$B,2,0)</f>
        <v>240101</v>
      </c>
      <c r="J148" s="7">
        <v>121272</v>
      </c>
      <c r="L148" s="10">
        <v>71019390</v>
      </c>
    </row>
    <row r="149" spans="1:12" ht="30" x14ac:dyDescent="0.25">
      <c r="A149" s="7">
        <v>50000249</v>
      </c>
      <c r="B149" s="7">
        <v>53748</v>
      </c>
      <c r="C149" s="8" t="s">
        <v>262</v>
      </c>
      <c r="D149" s="7">
        <v>51647392</v>
      </c>
      <c r="E149" s="9">
        <v>44993</v>
      </c>
      <c r="F149" s="8" t="s">
        <v>263</v>
      </c>
      <c r="G149" s="8" t="s">
        <v>264</v>
      </c>
      <c r="I149">
        <f>VLOOKUP(J149,[1]popular!$A:$B,2,0)</f>
        <v>270108</v>
      </c>
      <c r="J149" s="7">
        <v>270108</v>
      </c>
      <c r="L149" s="10">
        <v>100000</v>
      </c>
    </row>
    <row r="150" spans="1:12" ht="30" x14ac:dyDescent="0.25">
      <c r="A150" s="7">
        <v>50000249</v>
      </c>
      <c r="B150" s="7">
        <v>2136326</v>
      </c>
      <c r="C150" s="8" t="s">
        <v>64</v>
      </c>
      <c r="D150" s="7">
        <v>8917013923</v>
      </c>
      <c r="E150" s="9">
        <v>44993</v>
      </c>
      <c r="F150" s="8" t="s">
        <v>265</v>
      </c>
      <c r="G150" s="8" t="s">
        <v>266</v>
      </c>
      <c r="I150">
        <f>VLOOKUP(J150,[1]popular!$A:$B,2,0)</f>
        <v>350300</v>
      </c>
      <c r="J150" s="7">
        <v>350300</v>
      </c>
      <c r="L150" s="10">
        <v>3692798</v>
      </c>
    </row>
    <row r="151" spans="1:12" x14ac:dyDescent="0.25">
      <c r="A151" s="7">
        <v>50000249</v>
      </c>
      <c r="B151" s="7">
        <v>1330816</v>
      </c>
      <c r="C151" s="8" t="s">
        <v>12</v>
      </c>
      <c r="D151" s="7">
        <v>19242278</v>
      </c>
      <c r="E151" s="9">
        <v>44993</v>
      </c>
      <c r="F151" s="8" t="s">
        <v>267</v>
      </c>
      <c r="G151" s="8" t="s">
        <v>268</v>
      </c>
      <c r="I151">
        <f>VLOOKUP(J151,[1]popular!$A:$B,2,0)</f>
        <v>270102</v>
      </c>
      <c r="J151" s="7">
        <v>270102</v>
      </c>
      <c r="L151" s="10">
        <v>6900</v>
      </c>
    </row>
    <row r="152" spans="1:12" x14ac:dyDescent="0.25">
      <c r="A152" s="7">
        <v>50000249</v>
      </c>
      <c r="B152" s="7">
        <v>2129205</v>
      </c>
      <c r="C152" s="8" t="s">
        <v>12</v>
      </c>
      <c r="D152" s="7">
        <v>830075684</v>
      </c>
      <c r="E152" s="9">
        <v>44993</v>
      </c>
      <c r="F152" s="8" t="s">
        <v>269</v>
      </c>
      <c r="G152" s="8" t="s">
        <v>270</v>
      </c>
      <c r="I152">
        <f>VLOOKUP(J152,[1]popular!$A:$B,2,0)</f>
        <v>240101</v>
      </c>
      <c r="J152" s="7">
        <v>121272</v>
      </c>
      <c r="L152" s="10">
        <v>35972307</v>
      </c>
    </row>
    <row r="153" spans="1:12" ht="30" x14ac:dyDescent="0.25">
      <c r="A153" s="7">
        <v>50000249</v>
      </c>
      <c r="B153" s="7">
        <v>1567219</v>
      </c>
      <c r="C153" s="8" t="s">
        <v>18</v>
      </c>
      <c r="D153" s="7">
        <v>3743914</v>
      </c>
      <c r="E153" s="9">
        <v>44993</v>
      </c>
      <c r="F153" s="8" t="s">
        <v>271</v>
      </c>
      <c r="G153" s="8" t="s">
        <v>272</v>
      </c>
      <c r="I153">
        <f>VLOOKUP(J153,[1]popular!$A:$B,2,0)</f>
        <v>250101</v>
      </c>
      <c r="J153" s="7">
        <v>121225</v>
      </c>
      <c r="L153" s="10">
        <v>358900</v>
      </c>
    </row>
    <row r="154" spans="1:12" x14ac:dyDescent="0.25">
      <c r="A154" s="7">
        <v>50000249</v>
      </c>
      <c r="B154" s="7">
        <v>838159</v>
      </c>
      <c r="C154" s="8" t="s">
        <v>12</v>
      </c>
      <c r="D154" s="7">
        <v>8301152263</v>
      </c>
      <c r="E154" s="9">
        <v>44993</v>
      </c>
      <c r="F154" s="8" t="s">
        <v>230</v>
      </c>
      <c r="G154" s="8" t="s">
        <v>231</v>
      </c>
      <c r="I154">
        <f>VLOOKUP(J154,[1]popular!$A:$B,2,0)</f>
        <v>360101</v>
      </c>
      <c r="J154" s="7">
        <v>360101</v>
      </c>
      <c r="L154" s="10">
        <v>2158666</v>
      </c>
    </row>
    <row r="155" spans="1:12" x14ac:dyDescent="0.25">
      <c r="A155" s="7">
        <v>50000249</v>
      </c>
      <c r="B155" s="7">
        <v>2376332</v>
      </c>
      <c r="C155" s="8" t="s">
        <v>12</v>
      </c>
      <c r="D155" s="7">
        <v>860034313</v>
      </c>
      <c r="E155" s="9">
        <v>44993</v>
      </c>
      <c r="F155" s="8" t="s">
        <v>240</v>
      </c>
      <c r="G155" s="8" t="s">
        <v>241</v>
      </c>
      <c r="I155">
        <f>VLOOKUP(J155,[1]popular!$A:$B,2,0)</f>
        <v>240101</v>
      </c>
      <c r="J155" s="7">
        <v>121272</v>
      </c>
      <c r="L155" s="10">
        <v>64285714</v>
      </c>
    </row>
    <row r="156" spans="1:12" x14ac:dyDescent="0.25">
      <c r="A156" s="7">
        <v>50000249</v>
      </c>
      <c r="B156" s="7">
        <v>1567271</v>
      </c>
      <c r="C156" s="8" t="s">
        <v>18</v>
      </c>
      <c r="D156" s="7">
        <v>8020033631</v>
      </c>
      <c r="E156" s="9">
        <v>44993</v>
      </c>
      <c r="F156" s="8" t="s">
        <v>273</v>
      </c>
      <c r="G156" s="8" t="s">
        <v>274</v>
      </c>
      <c r="I156">
        <f>VLOOKUP(J156,[1]popular!$A:$B,2,0)</f>
        <v>240101</v>
      </c>
      <c r="J156" s="7">
        <v>121270</v>
      </c>
      <c r="L156" s="10">
        <v>50585437</v>
      </c>
    </row>
    <row r="157" spans="1:12" ht="30" x14ac:dyDescent="0.25">
      <c r="A157" s="7">
        <v>50000249</v>
      </c>
      <c r="B157" s="7">
        <v>2475264</v>
      </c>
      <c r="C157" s="8" t="s">
        <v>41</v>
      </c>
      <c r="D157" s="7">
        <v>5824093</v>
      </c>
      <c r="E157" s="9">
        <v>44993</v>
      </c>
      <c r="F157" s="8" t="s">
        <v>275</v>
      </c>
      <c r="G157" s="8" t="s">
        <v>276</v>
      </c>
      <c r="I157">
        <f>VLOOKUP(J157,[1]popular!$A:$B,2,0)</f>
        <v>150103</v>
      </c>
      <c r="J157" s="7">
        <v>150103</v>
      </c>
      <c r="L157" s="10">
        <v>173000</v>
      </c>
    </row>
    <row r="158" spans="1:12" ht="30" x14ac:dyDescent="0.25">
      <c r="A158" s="7">
        <v>50000249</v>
      </c>
      <c r="B158" s="7">
        <v>2418442</v>
      </c>
      <c r="C158" s="8" t="s">
        <v>12</v>
      </c>
      <c r="D158" s="7">
        <v>8002060751</v>
      </c>
      <c r="E158" s="9">
        <v>44993</v>
      </c>
      <c r="F158" s="8" t="s">
        <v>277</v>
      </c>
      <c r="G158" s="8" t="s">
        <v>278</v>
      </c>
      <c r="I158">
        <f>VLOOKUP(J158,[1]popular!$A:$B,2,0)</f>
        <v>350300</v>
      </c>
      <c r="J158" s="7">
        <v>350300</v>
      </c>
      <c r="L158" s="10">
        <v>1357184</v>
      </c>
    </row>
    <row r="159" spans="1:12" x14ac:dyDescent="0.25">
      <c r="A159" s="7">
        <v>50000249</v>
      </c>
      <c r="B159" s="7">
        <v>2130108</v>
      </c>
      <c r="C159" s="8" t="s">
        <v>12</v>
      </c>
      <c r="D159" s="7">
        <v>830109794</v>
      </c>
      <c r="E159" s="9">
        <v>44993</v>
      </c>
      <c r="F159" s="8" t="s">
        <v>279</v>
      </c>
      <c r="G159" s="8" t="s">
        <v>280</v>
      </c>
      <c r="I159">
        <f>VLOOKUP(J159,[1]popular!$A:$B,2,0)</f>
        <v>240101</v>
      </c>
      <c r="J159" s="7">
        <v>121272</v>
      </c>
      <c r="L159" s="10">
        <v>52154748</v>
      </c>
    </row>
    <row r="160" spans="1:12" x14ac:dyDescent="0.25">
      <c r="A160" s="7">
        <v>50000249</v>
      </c>
      <c r="B160" s="7">
        <v>1853466</v>
      </c>
      <c r="C160" s="8" t="s">
        <v>281</v>
      </c>
      <c r="D160" s="7">
        <v>93085652</v>
      </c>
      <c r="E160" s="9">
        <v>44993</v>
      </c>
      <c r="F160" s="8" t="s">
        <v>282</v>
      </c>
      <c r="G160" s="8" t="s">
        <v>283</v>
      </c>
      <c r="I160">
        <f>VLOOKUP(J160,[1]popular!$A:$B,2,0)</f>
        <v>150103</v>
      </c>
      <c r="J160" s="7">
        <v>27090503</v>
      </c>
      <c r="L160" s="10">
        <v>8709000</v>
      </c>
    </row>
    <row r="161" spans="1:12" x14ac:dyDescent="0.25">
      <c r="A161" s="7">
        <v>50000249</v>
      </c>
      <c r="B161" s="7">
        <v>1035198</v>
      </c>
      <c r="C161" s="8" t="s">
        <v>12</v>
      </c>
      <c r="D161" s="7">
        <v>8301152263</v>
      </c>
      <c r="E161" s="9">
        <v>44993</v>
      </c>
      <c r="F161" s="8" t="s">
        <v>230</v>
      </c>
      <c r="G161" s="8" t="s">
        <v>284</v>
      </c>
      <c r="I161">
        <f>VLOOKUP(J161,[1]popular!$A:$B,2,0)</f>
        <v>360101</v>
      </c>
      <c r="J161" s="7">
        <v>360101</v>
      </c>
      <c r="L161" s="10">
        <v>102293310</v>
      </c>
    </row>
    <row r="162" spans="1:12" x14ac:dyDescent="0.25">
      <c r="A162" s="7">
        <v>50000249</v>
      </c>
      <c r="B162" s="7">
        <v>1219501</v>
      </c>
      <c r="C162" s="8" t="s">
        <v>41</v>
      </c>
      <c r="D162" s="7">
        <v>93085178</v>
      </c>
      <c r="E162" s="9">
        <v>44993</v>
      </c>
      <c r="F162" s="8" t="s">
        <v>285</v>
      </c>
      <c r="G162" s="8" t="s">
        <v>286</v>
      </c>
      <c r="I162">
        <f>VLOOKUP(J162,[1]popular!$A:$B,2,0)</f>
        <v>171700</v>
      </c>
      <c r="J162" s="7">
        <v>171700</v>
      </c>
      <c r="L162" s="10">
        <v>6045</v>
      </c>
    </row>
    <row r="163" spans="1:12" x14ac:dyDescent="0.25">
      <c r="A163" s="7">
        <v>50000249</v>
      </c>
      <c r="B163" s="7">
        <v>1165534</v>
      </c>
      <c r="C163" s="8" t="s">
        <v>41</v>
      </c>
      <c r="D163" s="7">
        <v>14229722</v>
      </c>
      <c r="E163" s="9">
        <v>44993</v>
      </c>
      <c r="F163" s="8" t="s">
        <v>287</v>
      </c>
      <c r="G163" s="8" t="s">
        <v>288</v>
      </c>
      <c r="I163">
        <f>VLOOKUP(J163,[1]popular!$A:$B,2,0)</f>
        <v>360200</v>
      </c>
      <c r="J163" s="7">
        <v>360200</v>
      </c>
      <c r="L163" s="10">
        <v>22000</v>
      </c>
    </row>
    <row r="164" spans="1:12" ht="30" x14ac:dyDescent="0.25">
      <c r="A164" s="7">
        <v>50000249</v>
      </c>
      <c r="B164" s="7">
        <v>463636</v>
      </c>
      <c r="C164" s="8" t="s">
        <v>21</v>
      </c>
      <c r="D164" s="7">
        <v>71652823</v>
      </c>
      <c r="E164" s="9">
        <v>44993</v>
      </c>
      <c r="F164" s="8" t="s">
        <v>289</v>
      </c>
      <c r="G164" s="8" t="s">
        <v>290</v>
      </c>
      <c r="I164">
        <f>VLOOKUP(J164,[1]popular!$A:$B,2,0)</f>
        <v>130113</v>
      </c>
      <c r="J164" s="7">
        <v>130113</v>
      </c>
      <c r="L164" s="10">
        <v>6295000</v>
      </c>
    </row>
    <row r="165" spans="1:12" ht="30" x14ac:dyDescent="0.25">
      <c r="A165" s="7">
        <v>50000249</v>
      </c>
      <c r="B165" s="7">
        <v>2405122</v>
      </c>
      <c r="C165" s="8" t="s">
        <v>160</v>
      </c>
      <c r="D165" s="7">
        <v>9658417</v>
      </c>
      <c r="E165" s="9">
        <v>44993</v>
      </c>
      <c r="F165" s="8" t="s">
        <v>291</v>
      </c>
      <c r="G165" s="8" t="s">
        <v>292</v>
      </c>
      <c r="I165">
        <f>VLOOKUP(J165,[1]popular!$A:$B,2,0)</f>
        <v>240101</v>
      </c>
      <c r="J165" s="7">
        <v>121272</v>
      </c>
      <c r="L165" s="10">
        <v>42950000</v>
      </c>
    </row>
    <row r="166" spans="1:12" x14ac:dyDescent="0.25">
      <c r="A166" s="7">
        <v>50000249</v>
      </c>
      <c r="B166" s="7">
        <v>2187796</v>
      </c>
      <c r="C166" s="8" t="s">
        <v>12</v>
      </c>
      <c r="D166" s="7">
        <v>79462081</v>
      </c>
      <c r="E166" s="9">
        <v>44995</v>
      </c>
      <c r="F166" s="8" t="s">
        <v>293</v>
      </c>
      <c r="G166" s="8" t="s">
        <v>294</v>
      </c>
      <c r="I166">
        <f>VLOOKUP(J166,[1]popular!$A:$B,2,0)</f>
        <v>270102</v>
      </c>
      <c r="J166" s="7">
        <v>270102</v>
      </c>
      <c r="L166" s="10">
        <v>27500</v>
      </c>
    </row>
    <row r="167" spans="1:12" x14ac:dyDescent="0.25">
      <c r="A167" s="7">
        <v>50000249</v>
      </c>
      <c r="B167" s="7">
        <v>2270564</v>
      </c>
      <c r="C167" s="8" t="s">
        <v>12</v>
      </c>
      <c r="D167" s="7">
        <v>39019304</v>
      </c>
      <c r="E167" s="9">
        <v>44995</v>
      </c>
      <c r="F167" s="8" t="s">
        <v>295</v>
      </c>
      <c r="G167" s="8" t="s">
        <v>296</v>
      </c>
      <c r="I167">
        <f>VLOOKUP(J167,[1]popular!$A:$B,2,0)</f>
        <v>290101</v>
      </c>
      <c r="J167" s="7">
        <v>121250</v>
      </c>
      <c r="L167" s="10">
        <v>575718</v>
      </c>
    </row>
    <row r="168" spans="1:12" ht="30" x14ac:dyDescent="0.25">
      <c r="A168" s="7">
        <v>50000249</v>
      </c>
      <c r="B168" s="7">
        <v>2187707</v>
      </c>
      <c r="C168" s="8" t="s">
        <v>12</v>
      </c>
      <c r="D168" s="7">
        <v>93452443</v>
      </c>
      <c r="E168" s="9">
        <v>44995</v>
      </c>
      <c r="F168" s="8" t="s">
        <v>297</v>
      </c>
      <c r="G168" s="8" t="s">
        <v>298</v>
      </c>
      <c r="I168">
        <f>VLOOKUP(J168,[1]popular!$A:$B,2,0)</f>
        <v>250101</v>
      </c>
      <c r="J168" s="7">
        <v>121225</v>
      </c>
      <c r="L168" s="10">
        <v>120200</v>
      </c>
    </row>
    <row r="169" spans="1:12" ht="30" x14ac:dyDescent="0.25">
      <c r="A169" s="7">
        <v>50000249</v>
      </c>
      <c r="B169" s="7">
        <v>1174084</v>
      </c>
      <c r="C169" s="8" t="s">
        <v>299</v>
      </c>
      <c r="D169" s="7">
        <v>1130652454</v>
      </c>
      <c r="E169" s="9">
        <v>44995</v>
      </c>
      <c r="F169" s="8" t="s">
        <v>300</v>
      </c>
      <c r="G169" s="8" t="s">
        <v>301</v>
      </c>
      <c r="I169">
        <f>VLOOKUP(J169,[1]popular!$A:$B,2,0)</f>
        <v>290101</v>
      </c>
      <c r="J169" s="7">
        <v>290101</v>
      </c>
      <c r="L169" s="10">
        <v>712720</v>
      </c>
    </row>
    <row r="170" spans="1:12" ht="30" x14ac:dyDescent="0.25">
      <c r="A170" s="7">
        <v>50000249</v>
      </c>
      <c r="B170" s="7">
        <v>2486746</v>
      </c>
      <c r="C170" s="8" t="s">
        <v>302</v>
      </c>
      <c r="D170" s="7">
        <v>860007738</v>
      </c>
      <c r="E170" s="9">
        <v>44995</v>
      </c>
      <c r="F170" s="8" t="s">
        <v>303</v>
      </c>
      <c r="G170" s="8" t="s">
        <v>304</v>
      </c>
      <c r="I170">
        <f>VLOOKUP(J170,[1]popular!$A:$B,2,0)</f>
        <v>240101</v>
      </c>
      <c r="J170" s="7">
        <v>121272</v>
      </c>
      <c r="L170" s="10">
        <v>96428572</v>
      </c>
    </row>
    <row r="171" spans="1:12" x14ac:dyDescent="0.25">
      <c r="A171" s="7">
        <v>50000249</v>
      </c>
      <c r="B171" s="7">
        <v>2375851</v>
      </c>
      <c r="C171" s="8" t="s">
        <v>12</v>
      </c>
      <c r="D171" s="7">
        <v>3027382</v>
      </c>
      <c r="E171" s="9">
        <v>44995</v>
      </c>
      <c r="F171" s="8" t="s">
        <v>305</v>
      </c>
      <c r="G171" s="8" t="s">
        <v>306</v>
      </c>
      <c r="I171">
        <f>VLOOKUP(J171,[1]popular!$A:$B,2,0)</f>
        <v>150101</v>
      </c>
      <c r="J171" s="7">
        <v>150101</v>
      </c>
      <c r="L171" s="10">
        <v>610615.14</v>
      </c>
    </row>
    <row r="172" spans="1:12" x14ac:dyDescent="0.25">
      <c r="A172" s="7">
        <v>50000249</v>
      </c>
      <c r="B172" s="7">
        <v>475838</v>
      </c>
      <c r="C172" s="8" t="s">
        <v>102</v>
      </c>
      <c r="D172" s="7">
        <v>8920993250</v>
      </c>
      <c r="E172" s="9">
        <v>44995</v>
      </c>
      <c r="F172" s="8" t="s">
        <v>307</v>
      </c>
      <c r="G172" s="8" t="s">
        <v>308</v>
      </c>
      <c r="I172">
        <f>VLOOKUP(J172,[1]popular!$A:$B,2,0)</f>
        <v>240200</v>
      </c>
      <c r="J172" s="7">
        <v>240200</v>
      </c>
      <c r="L172" s="10">
        <v>58460</v>
      </c>
    </row>
    <row r="173" spans="1:12" ht="30" x14ac:dyDescent="0.25">
      <c r="A173" s="7">
        <v>50000249</v>
      </c>
      <c r="B173" s="7">
        <v>2574055</v>
      </c>
      <c r="C173" s="8" t="s">
        <v>128</v>
      </c>
      <c r="D173" s="7">
        <v>65694990</v>
      </c>
      <c r="E173" s="9">
        <v>44995</v>
      </c>
      <c r="F173" s="8" t="s">
        <v>309</v>
      </c>
      <c r="G173" s="8" t="s">
        <v>310</v>
      </c>
      <c r="I173">
        <f>VLOOKUP(J173,[1]popular!$A:$B,2,0)</f>
        <v>350300</v>
      </c>
      <c r="J173" s="7">
        <v>350300</v>
      </c>
      <c r="L173" s="10">
        <v>66414</v>
      </c>
    </row>
    <row r="174" spans="1:12" x14ac:dyDescent="0.25">
      <c r="A174" s="7">
        <v>50000249</v>
      </c>
      <c r="B174" s="7">
        <v>3140390</v>
      </c>
      <c r="C174" s="8" t="s">
        <v>311</v>
      </c>
      <c r="D174" s="7">
        <v>8000691086</v>
      </c>
      <c r="E174" s="9">
        <v>44995</v>
      </c>
      <c r="F174" s="8" t="s">
        <v>312</v>
      </c>
      <c r="G174" s="8" t="s">
        <v>313</v>
      </c>
      <c r="I174">
        <f>VLOOKUP(J174,[1]popular!$A:$B,2,0)</f>
        <v>410600</v>
      </c>
      <c r="J174" s="7">
        <v>410600</v>
      </c>
      <c r="L174" s="10">
        <v>1388037</v>
      </c>
    </row>
    <row r="175" spans="1:12" x14ac:dyDescent="0.25">
      <c r="A175" s="7">
        <v>50000249</v>
      </c>
      <c r="B175" s="7">
        <v>2472640</v>
      </c>
      <c r="C175" s="8" t="s">
        <v>131</v>
      </c>
      <c r="D175" s="7">
        <v>17048671</v>
      </c>
      <c r="E175" s="9">
        <v>44995</v>
      </c>
      <c r="F175" s="8" t="s">
        <v>314</v>
      </c>
      <c r="G175" s="8" t="s">
        <v>315</v>
      </c>
      <c r="I175">
        <f>VLOOKUP(J175,[1]popular!$A:$B,2,0)</f>
        <v>131401</v>
      </c>
      <c r="J175" s="7">
        <v>131401</v>
      </c>
      <c r="L175" s="10">
        <v>50000</v>
      </c>
    </row>
    <row r="176" spans="1:12" ht="30" x14ac:dyDescent="0.25">
      <c r="A176" s="7">
        <v>50000249</v>
      </c>
      <c r="B176" s="7">
        <v>2448622</v>
      </c>
      <c r="C176" s="8" t="s">
        <v>12</v>
      </c>
      <c r="D176" s="7">
        <v>52454400</v>
      </c>
      <c r="E176" s="9">
        <v>44995</v>
      </c>
      <c r="F176" s="8" t="s">
        <v>316</v>
      </c>
      <c r="G176" s="8" t="s">
        <v>317</v>
      </c>
      <c r="I176">
        <f>VLOOKUP(J176,[1]popular!$A:$B,2,0)</f>
        <v>250101</v>
      </c>
      <c r="J176" s="7">
        <v>121225</v>
      </c>
      <c r="L176" s="10">
        <v>7700</v>
      </c>
    </row>
    <row r="177" spans="1:12" ht="30" x14ac:dyDescent="0.25">
      <c r="A177" s="7">
        <v>50000249</v>
      </c>
      <c r="B177" s="7">
        <v>3140304</v>
      </c>
      <c r="C177" s="8" t="s">
        <v>311</v>
      </c>
      <c r="D177" s="7">
        <v>8000645781</v>
      </c>
      <c r="E177" s="9">
        <v>44995</v>
      </c>
      <c r="F177" s="8" t="s">
        <v>318</v>
      </c>
      <c r="G177" s="8" t="s">
        <v>319</v>
      </c>
      <c r="I177">
        <f>VLOOKUP(J177,[1]popular!$A:$B,2,0)</f>
        <v>410600</v>
      </c>
      <c r="J177" s="7">
        <v>410600</v>
      </c>
      <c r="L177" s="10">
        <v>4394524</v>
      </c>
    </row>
    <row r="178" spans="1:12" ht="30" x14ac:dyDescent="0.25">
      <c r="A178" s="7">
        <v>50000249</v>
      </c>
      <c r="B178" s="7">
        <v>2410982</v>
      </c>
      <c r="C178" s="8" t="s">
        <v>64</v>
      </c>
      <c r="D178" s="7">
        <v>39045684</v>
      </c>
      <c r="E178" s="9">
        <v>44995</v>
      </c>
      <c r="F178" s="8" t="s">
        <v>320</v>
      </c>
      <c r="G178" s="8" t="s">
        <v>321</v>
      </c>
      <c r="I178">
        <f>VLOOKUP(J178,[1]popular!$A:$B,2,0)</f>
        <v>270108</v>
      </c>
      <c r="J178" s="7">
        <v>270108</v>
      </c>
      <c r="L178" s="10">
        <v>735000</v>
      </c>
    </row>
    <row r="179" spans="1:12" x14ac:dyDescent="0.25">
      <c r="A179" s="7">
        <v>50000249</v>
      </c>
      <c r="B179" s="7">
        <v>2217007</v>
      </c>
      <c r="C179" s="8" t="s">
        <v>131</v>
      </c>
      <c r="D179" s="7">
        <v>17048671</v>
      </c>
      <c r="E179" s="9">
        <v>44995</v>
      </c>
      <c r="F179" s="8" t="s">
        <v>314</v>
      </c>
      <c r="G179" s="8" t="s">
        <v>322</v>
      </c>
      <c r="I179">
        <f>VLOOKUP(J179,[1]popular!$A:$B,2,0)</f>
        <v>131401</v>
      </c>
      <c r="J179" s="7">
        <v>131401</v>
      </c>
      <c r="L179" s="10">
        <v>500</v>
      </c>
    </row>
    <row r="180" spans="1:12" x14ac:dyDescent="0.25">
      <c r="A180" s="7">
        <v>50000249</v>
      </c>
      <c r="B180" s="7">
        <v>6076</v>
      </c>
      <c r="C180" s="8" t="s">
        <v>18</v>
      </c>
      <c r="D180" s="7">
        <v>72220904</v>
      </c>
      <c r="E180" s="9">
        <v>44995</v>
      </c>
      <c r="F180" s="8" t="s">
        <v>323</v>
      </c>
      <c r="G180" s="8" t="s">
        <v>324</v>
      </c>
      <c r="I180">
        <f>VLOOKUP(J180,[1]popular!$A:$B,2,0)</f>
        <v>360200</v>
      </c>
      <c r="J180" s="7">
        <v>360200</v>
      </c>
      <c r="L180" s="10">
        <v>1567900</v>
      </c>
    </row>
    <row r="181" spans="1:12" x14ac:dyDescent="0.25">
      <c r="A181" s="7">
        <v>50000249</v>
      </c>
      <c r="B181" s="7">
        <v>2017905</v>
      </c>
      <c r="C181" s="8" t="s">
        <v>12</v>
      </c>
      <c r="D181" s="7">
        <v>51654428</v>
      </c>
      <c r="E181" s="9">
        <v>44995</v>
      </c>
      <c r="F181" s="8" t="s">
        <v>325</v>
      </c>
      <c r="G181" s="8" t="s">
        <v>326</v>
      </c>
      <c r="I181">
        <f>VLOOKUP(J181,[1]popular!$A:$B,2,0)</f>
        <v>290101</v>
      </c>
      <c r="J181" s="7">
        <v>290101</v>
      </c>
      <c r="L181" s="10">
        <v>316650</v>
      </c>
    </row>
    <row r="182" spans="1:12" ht="30" x14ac:dyDescent="0.25">
      <c r="A182" s="7">
        <v>50000249</v>
      </c>
      <c r="B182" s="7">
        <v>2496909</v>
      </c>
      <c r="C182" s="8" t="s">
        <v>12</v>
      </c>
      <c r="D182" s="7">
        <v>1010179570</v>
      </c>
      <c r="E182" s="9">
        <v>44995</v>
      </c>
      <c r="F182" s="8" t="s">
        <v>327</v>
      </c>
      <c r="G182" s="8" t="s">
        <v>328</v>
      </c>
      <c r="I182">
        <f>VLOOKUP(J182,[1]popular!$A:$B,2,0)</f>
        <v>290101</v>
      </c>
      <c r="J182" s="7">
        <v>290101</v>
      </c>
      <c r="L182" s="10">
        <v>2293604.84</v>
      </c>
    </row>
    <row r="183" spans="1:12" x14ac:dyDescent="0.25">
      <c r="A183" s="7">
        <v>50000249</v>
      </c>
      <c r="B183" s="7">
        <v>2547862</v>
      </c>
      <c r="C183" s="8" t="s">
        <v>329</v>
      </c>
      <c r="D183" s="7">
        <v>900660144</v>
      </c>
      <c r="E183" s="9">
        <v>44995</v>
      </c>
      <c r="F183" s="8" t="s">
        <v>330</v>
      </c>
      <c r="G183" s="8" t="s">
        <v>331</v>
      </c>
      <c r="I183">
        <f>VLOOKUP(J183,[1]popular!$A:$B,2,0)</f>
        <v>360101</v>
      </c>
      <c r="J183" s="7">
        <v>360101</v>
      </c>
      <c r="L183" s="10">
        <v>10000000</v>
      </c>
    </row>
    <row r="184" spans="1:12" x14ac:dyDescent="0.25">
      <c r="A184" s="7">
        <v>50000249</v>
      </c>
      <c r="B184" s="7">
        <v>746948</v>
      </c>
      <c r="C184" s="8" t="s">
        <v>12</v>
      </c>
      <c r="D184" s="7">
        <v>830075684</v>
      </c>
      <c r="E184" s="9">
        <v>44995</v>
      </c>
      <c r="F184" s="8" t="s">
        <v>269</v>
      </c>
      <c r="G184" s="8" t="s">
        <v>332</v>
      </c>
      <c r="I184">
        <f>VLOOKUP(J184,[1]popular!$A:$B,2,0)</f>
        <v>240101</v>
      </c>
      <c r="J184" s="7">
        <v>121272</v>
      </c>
      <c r="L184" s="10">
        <v>64747757</v>
      </c>
    </row>
    <row r="185" spans="1:12" x14ac:dyDescent="0.25">
      <c r="A185" s="7">
        <v>50000249</v>
      </c>
      <c r="B185" s="7">
        <v>990137</v>
      </c>
      <c r="C185" s="8" t="s">
        <v>12</v>
      </c>
      <c r="D185" s="7">
        <v>3175875</v>
      </c>
      <c r="E185" s="9">
        <v>44995</v>
      </c>
      <c r="F185" s="8" t="s">
        <v>333</v>
      </c>
      <c r="G185" s="8" t="s">
        <v>334</v>
      </c>
      <c r="I185">
        <f>VLOOKUP(J185,[1]popular!$A:$B,2,0)</f>
        <v>240101</v>
      </c>
      <c r="J185" s="7">
        <v>121270</v>
      </c>
      <c r="L185" s="10">
        <v>31218442</v>
      </c>
    </row>
    <row r="186" spans="1:12" x14ac:dyDescent="0.25">
      <c r="A186" s="7">
        <v>50000249</v>
      </c>
      <c r="B186" s="7">
        <v>2425310</v>
      </c>
      <c r="C186" s="8" t="s">
        <v>21</v>
      </c>
      <c r="D186" s="7">
        <v>892903938</v>
      </c>
      <c r="E186" s="9">
        <v>44995</v>
      </c>
      <c r="F186" s="8" t="s">
        <v>119</v>
      </c>
      <c r="G186" s="8" t="s">
        <v>120</v>
      </c>
      <c r="I186">
        <f>VLOOKUP(J186,[1]popular!$A:$B,2,0)</f>
        <v>240101</v>
      </c>
      <c r="J186" s="7">
        <v>121272</v>
      </c>
      <c r="L186" s="10">
        <v>29314858</v>
      </c>
    </row>
    <row r="187" spans="1:12" x14ac:dyDescent="0.25">
      <c r="A187" s="7">
        <v>50000249</v>
      </c>
      <c r="B187" s="7">
        <v>499615</v>
      </c>
      <c r="C187" s="8" t="s">
        <v>12</v>
      </c>
      <c r="D187" s="7">
        <v>830075684</v>
      </c>
      <c r="E187" s="9">
        <v>44995</v>
      </c>
      <c r="F187" s="8" t="s">
        <v>269</v>
      </c>
      <c r="G187" s="8" t="s">
        <v>332</v>
      </c>
      <c r="I187">
        <f>VLOOKUP(J187,[1]popular!$A:$B,2,0)</f>
        <v>240101</v>
      </c>
      <c r="J187" s="7">
        <v>121272</v>
      </c>
      <c r="L187" s="10">
        <v>35972307</v>
      </c>
    </row>
    <row r="188" spans="1:12" x14ac:dyDescent="0.25">
      <c r="A188" s="7">
        <v>50000249</v>
      </c>
      <c r="B188" s="7">
        <v>2454423</v>
      </c>
      <c r="C188" s="8" t="s">
        <v>12</v>
      </c>
      <c r="D188" s="7">
        <v>9087319</v>
      </c>
      <c r="E188" s="9">
        <v>44994</v>
      </c>
      <c r="F188" s="8" t="s">
        <v>335</v>
      </c>
      <c r="G188" s="8" t="s">
        <v>336</v>
      </c>
      <c r="I188">
        <f>VLOOKUP(J188,[1]popular!$A:$B,2,0)</f>
        <v>350300</v>
      </c>
      <c r="J188" s="7">
        <v>350300</v>
      </c>
      <c r="L188" s="10">
        <v>684620</v>
      </c>
    </row>
    <row r="189" spans="1:12" x14ac:dyDescent="0.25">
      <c r="A189" s="7">
        <v>50000249</v>
      </c>
      <c r="B189" s="7">
        <v>14738359</v>
      </c>
      <c r="C189" s="8" t="s">
        <v>21</v>
      </c>
      <c r="D189" s="7">
        <v>811030714</v>
      </c>
      <c r="E189" s="9">
        <v>44994</v>
      </c>
      <c r="F189" s="8" t="s">
        <v>337</v>
      </c>
      <c r="G189" s="8" t="s">
        <v>338</v>
      </c>
      <c r="I189">
        <f>VLOOKUP(J189,[1]popular!$A:$B,2,0)</f>
        <v>360200</v>
      </c>
      <c r="J189" s="7">
        <v>360200</v>
      </c>
      <c r="L189" s="10">
        <v>80977</v>
      </c>
    </row>
    <row r="190" spans="1:12" x14ac:dyDescent="0.25">
      <c r="A190" s="7">
        <v>50000249</v>
      </c>
      <c r="B190" s="7">
        <v>2048544</v>
      </c>
      <c r="C190" s="8" t="s">
        <v>213</v>
      </c>
      <c r="D190" s="7">
        <v>8918004981</v>
      </c>
      <c r="E190" s="9">
        <v>44994</v>
      </c>
      <c r="F190" s="8" t="s">
        <v>214</v>
      </c>
      <c r="G190" s="8" t="s">
        <v>339</v>
      </c>
      <c r="I190">
        <f>VLOOKUP(J190,[1]popular!$A:$B,2,0)</f>
        <v>240200</v>
      </c>
      <c r="J190" s="7">
        <v>240200</v>
      </c>
      <c r="L190" s="10">
        <v>13559203</v>
      </c>
    </row>
    <row r="191" spans="1:12" x14ac:dyDescent="0.25">
      <c r="A191" s="7">
        <v>50000249</v>
      </c>
      <c r="B191" s="7">
        <v>6076</v>
      </c>
      <c r="C191" s="8" t="s">
        <v>12</v>
      </c>
      <c r="D191" s="7">
        <v>1032366588</v>
      </c>
      <c r="E191" s="9">
        <v>44994</v>
      </c>
      <c r="F191" s="8" t="s">
        <v>340</v>
      </c>
      <c r="G191" s="8" t="s">
        <v>341</v>
      </c>
      <c r="I191">
        <f>VLOOKUP(J191,[1]popular!$A:$B,2,0)</f>
        <v>130101</v>
      </c>
      <c r="J191" s="7">
        <v>12102118</v>
      </c>
      <c r="L191" s="10">
        <v>25000</v>
      </c>
    </row>
    <row r="192" spans="1:12" ht="30" x14ac:dyDescent="0.25">
      <c r="A192" s="7">
        <v>50000249</v>
      </c>
      <c r="B192" s="7">
        <v>2250783</v>
      </c>
      <c r="C192" s="8" t="s">
        <v>213</v>
      </c>
      <c r="D192" s="7">
        <v>23324705</v>
      </c>
      <c r="E192" s="9">
        <v>44994</v>
      </c>
      <c r="F192" s="8" t="s">
        <v>342</v>
      </c>
      <c r="G192" s="8" t="s">
        <v>343</v>
      </c>
      <c r="I192">
        <f>VLOOKUP(J192,[1]popular!$A:$B,2,0)</f>
        <v>240101</v>
      </c>
      <c r="J192" s="7">
        <v>121270</v>
      </c>
      <c r="L192" s="10">
        <v>19972938</v>
      </c>
    </row>
    <row r="193" spans="1:12" x14ac:dyDescent="0.25">
      <c r="A193" s="7">
        <v>50000249</v>
      </c>
      <c r="B193" s="7">
        <v>1962685</v>
      </c>
      <c r="C193" s="8" t="s">
        <v>12</v>
      </c>
      <c r="D193" s="7">
        <v>19022296</v>
      </c>
      <c r="E193" s="9">
        <v>44994</v>
      </c>
      <c r="F193" s="8" t="s">
        <v>344</v>
      </c>
      <c r="G193" s="8" t="s">
        <v>345</v>
      </c>
      <c r="I193">
        <f>VLOOKUP(J193,[1]popular!$A:$B,2,0)</f>
        <v>290101</v>
      </c>
      <c r="J193" s="7">
        <v>290101</v>
      </c>
      <c r="L193" s="10">
        <v>1334874</v>
      </c>
    </row>
    <row r="194" spans="1:12" ht="30" x14ac:dyDescent="0.25">
      <c r="A194" s="7">
        <v>50000249</v>
      </c>
      <c r="B194" s="7">
        <v>2473923</v>
      </c>
      <c r="C194" s="8" t="s">
        <v>21</v>
      </c>
      <c r="D194" s="7">
        <v>8418470</v>
      </c>
      <c r="E194" s="9">
        <v>44994</v>
      </c>
      <c r="F194" s="8" t="s">
        <v>346</v>
      </c>
      <c r="G194" s="8" t="s">
        <v>347</v>
      </c>
      <c r="I194">
        <f>VLOOKUP(J194,[1]popular!$A:$B,2,0)</f>
        <v>240101</v>
      </c>
      <c r="J194" s="7">
        <v>121272</v>
      </c>
      <c r="L194" s="10">
        <v>50420168</v>
      </c>
    </row>
    <row r="195" spans="1:12" x14ac:dyDescent="0.25">
      <c r="A195" s="7">
        <v>50000249</v>
      </c>
      <c r="B195" s="7">
        <v>1592776</v>
      </c>
      <c r="C195" s="8" t="s">
        <v>131</v>
      </c>
      <c r="D195" s="7">
        <v>66746460</v>
      </c>
      <c r="E195" s="9">
        <v>44994</v>
      </c>
      <c r="F195" s="8" t="s">
        <v>348</v>
      </c>
      <c r="G195" s="8" t="s">
        <v>349</v>
      </c>
      <c r="I195">
        <f>VLOOKUP(J195,[1]popular!$A:$B,2,0)</f>
        <v>270108</v>
      </c>
      <c r="J195" s="7">
        <v>270108</v>
      </c>
      <c r="L195" s="10">
        <v>300000</v>
      </c>
    </row>
    <row r="196" spans="1:12" ht="30" x14ac:dyDescent="0.25">
      <c r="A196" s="7">
        <v>50000249</v>
      </c>
      <c r="B196" s="7">
        <v>2341158</v>
      </c>
      <c r="C196" s="8" t="s">
        <v>350</v>
      </c>
      <c r="D196" s="7">
        <v>1053764693</v>
      </c>
      <c r="E196" s="9">
        <v>44994</v>
      </c>
      <c r="F196" s="8" t="s">
        <v>351</v>
      </c>
      <c r="G196" s="8" t="s">
        <v>352</v>
      </c>
      <c r="I196">
        <f>VLOOKUP(J196,[1]popular!$A:$B,2,0)</f>
        <v>270102</v>
      </c>
      <c r="J196" s="7">
        <v>270102</v>
      </c>
      <c r="L196" s="10">
        <v>256421</v>
      </c>
    </row>
    <row r="197" spans="1:12" x14ac:dyDescent="0.25">
      <c r="A197" s="7">
        <v>50000249</v>
      </c>
      <c r="B197" s="7">
        <v>2257456</v>
      </c>
      <c r="C197" s="8" t="s">
        <v>94</v>
      </c>
      <c r="D197" s="7">
        <v>830126650</v>
      </c>
      <c r="E197" s="9">
        <v>44994</v>
      </c>
      <c r="F197" s="8" t="s">
        <v>353</v>
      </c>
      <c r="G197" s="8" t="s">
        <v>354</v>
      </c>
      <c r="I197">
        <f>VLOOKUP(J197,[1]popular!$A:$B,2,0)</f>
        <v>240101</v>
      </c>
      <c r="J197" s="7">
        <v>121272</v>
      </c>
      <c r="L197" s="10">
        <v>52941200</v>
      </c>
    </row>
    <row r="198" spans="1:12" x14ac:dyDescent="0.25">
      <c r="A198" s="7">
        <v>50000249</v>
      </c>
      <c r="B198" s="7">
        <v>2415993</v>
      </c>
      <c r="C198" s="8" t="s">
        <v>12</v>
      </c>
      <c r="D198" s="7">
        <v>109866981</v>
      </c>
      <c r="E198" s="9">
        <v>44994</v>
      </c>
      <c r="F198" s="8" t="s">
        <v>355</v>
      </c>
      <c r="G198" s="8" t="s">
        <v>356</v>
      </c>
      <c r="I198">
        <f>VLOOKUP(J198,[1]popular!$A:$B,2,0)</f>
        <v>240101</v>
      </c>
      <c r="J198" s="7">
        <v>121270</v>
      </c>
      <c r="L198" s="10">
        <v>3620809</v>
      </c>
    </row>
    <row r="199" spans="1:12" x14ac:dyDescent="0.25">
      <c r="A199" s="7">
        <v>50000249</v>
      </c>
      <c r="B199" s="7">
        <v>6076</v>
      </c>
      <c r="C199" s="8" t="s">
        <v>12</v>
      </c>
      <c r="D199" s="7">
        <v>51829395</v>
      </c>
      <c r="E199" s="9">
        <v>44994</v>
      </c>
      <c r="F199" s="8" t="s">
        <v>357</v>
      </c>
      <c r="G199" s="8" t="s">
        <v>358</v>
      </c>
      <c r="I199">
        <f>VLOOKUP(J199,[1]popular!$A:$B,2,0)</f>
        <v>130101</v>
      </c>
      <c r="J199" s="7">
        <v>12102118</v>
      </c>
      <c r="L199" s="10">
        <v>25000</v>
      </c>
    </row>
    <row r="200" spans="1:12" x14ac:dyDescent="0.25">
      <c r="A200" s="7">
        <v>50000249</v>
      </c>
      <c r="B200" s="7">
        <v>2073093</v>
      </c>
      <c r="C200" s="8" t="s">
        <v>47</v>
      </c>
      <c r="D200" s="7">
        <v>26869971</v>
      </c>
      <c r="E200" s="9">
        <v>44994</v>
      </c>
      <c r="F200" s="8" t="s">
        <v>359</v>
      </c>
      <c r="G200" s="8" t="s">
        <v>360</v>
      </c>
      <c r="I200">
        <f>VLOOKUP(J200,[1]popular!$A:$B,2,0)</f>
        <v>410600</v>
      </c>
      <c r="J200" s="7">
        <v>410600</v>
      </c>
      <c r="L200" s="10">
        <v>21065</v>
      </c>
    </row>
    <row r="201" spans="1:12" x14ac:dyDescent="0.25">
      <c r="A201" s="7">
        <v>50000249</v>
      </c>
      <c r="B201" s="7">
        <v>1543685</v>
      </c>
      <c r="C201" s="8" t="s">
        <v>361</v>
      </c>
      <c r="D201" s="7">
        <v>9010531351</v>
      </c>
      <c r="E201" s="9">
        <v>44994</v>
      </c>
      <c r="F201" s="8" t="s">
        <v>362</v>
      </c>
      <c r="G201" s="8" t="s">
        <v>363</v>
      </c>
      <c r="I201">
        <f>VLOOKUP(J201,[1]popular!$A:$B,2,0)</f>
        <v>240101</v>
      </c>
      <c r="J201" s="7">
        <v>121272</v>
      </c>
      <c r="L201" s="10">
        <v>47088000</v>
      </c>
    </row>
    <row r="202" spans="1:12" x14ac:dyDescent="0.25">
      <c r="A202" s="7">
        <v>50000249</v>
      </c>
      <c r="B202" s="7">
        <v>2473706</v>
      </c>
      <c r="C202" s="8" t="s">
        <v>21</v>
      </c>
      <c r="D202" s="7">
        <v>1037641631</v>
      </c>
      <c r="E202" s="9">
        <v>44994</v>
      </c>
      <c r="F202" s="8" t="s">
        <v>364</v>
      </c>
      <c r="G202" s="8" t="s">
        <v>365</v>
      </c>
      <c r="I202">
        <f>VLOOKUP(J202,[1]popular!$A:$B,2,0)</f>
        <v>270102</v>
      </c>
      <c r="J202" s="7">
        <v>270102</v>
      </c>
      <c r="L202" s="10">
        <v>2020175</v>
      </c>
    </row>
    <row r="203" spans="1:12" ht="30" x14ac:dyDescent="0.25">
      <c r="A203" s="7">
        <v>50000249</v>
      </c>
      <c r="B203" s="7">
        <v>1165569</v>
      </c>
      <c r="C203" s="8" t="s">
        <v>41</v>
      </c>
      <c r="D203" s="7">
        <v>93407838</v>
      </c>
      <c r="E203" s="9">
        <v>44994</v>
      </c>
      <c r="F203" s="8" t="s">
        <v>366</v>
      </c>
      <c r="G203" s="8" t="s">
        <v>367</v>
      </c>
      <c r="I203">
        <f>VLOOKUP(J203,[1]popular!$A:$B,2,0)</f>
        <v>360200</v>
      </c>
      <c r="J203" s="7">
        <v>360200</v>
      </c>
      <c r="L203" s="10">
        <v>298863</v>
      </c>
    </row>
    <row r="204" spans="1:12" x14ac:dyDescent="0.25">
      <c r="A204" s="7">
        <v>50000249</v>
      </c>
      <c r="B204" s="7">
        <v>2445227</v>
      </c>
      <c r="C204" s="8" t="s">
        <v>47</v>
      </c>
      <c r="D204" s="7">
        <v>39029220</v>
      </c>
      <c r="E204" s="9">
        <v>44994</v>
      </c>
      <c r="F204" s="8" t="s">
        <v>368</v>
      </c>
      <c r="G204" s="8" t="s">
        <v>369</v>
      </c>
      <c r="I204">
        <f>VLOOKUP(J204,[1]popular!$A:$B,2,0)</f>
        <v>270102</v>
      </c>
      <c r="J204" s="7">
        <v>270102</v>
      </c>
      <c r="L204" s="10">
        <v>112755.41</v>
      </c>
    </row>
    <row r="205" spans="1:12" x14ac:dyDescent="0.25">
      <c r="A205" s="7">
        <v>50000249</v>
      </c>
      <c r="B205" s="7">
        <v>2211768</v>
      </c>
      <c r="C205" s="8" t="s">
        <v>12</v>
      </c>
      <c r="D205" s="7">
        <v>890300279</v>
      </c>
      <c r="E205" s="9">
        <v>44994</v>
      </c>
      <c r="F205" s="8" t="s">
        <v>246</v>
      </c>
      <c r="G205" s="8" t="s">
        <v>247</v>
      </c>
      <c r="I205">
        <f>VLOOKUP(J205,[1]popular!$A:$B,2,0)</f>
        <v>240101</v>
      </c>
      <c r="J205" s="7">
        <v>121272</v>
      </c>
      <c r="L205" s="10">
        <v>88190945</v>
      </c>
    </row>
    <row r="206" spans="1:12" ht="30" x14ac:dyDescent="0.25">
      <c r="A206" s="7">
        <v>50000249</v>
      </c>
      <c r="B206" s="7">
        <v>2250782</v>
      </c>
      <c r="C206" s="8" t="s">
        <v>213</v>
      </c>
      <c r="D206" s="7">
        <v>23324705</v>
      </c>
      <c r="E206" s="9">
        <v>44994</v>
      </c>
      <c r="F206" s="8" t="s">
        <v>370</v>
      </c>
      <c r="G206" s="8" t="s">
        <v>343</v>
      </c>
      <c r="I206">
        <f>VLOOKUP(J206,[1]popular!$A:$B,2,0)</f>
        <v>240101</v>
      </c>
      <c r="J206" s="7">
        <v>121270</v>
      </c>
      <c r="L206" s="10">
        <v>93800</v>
      </c>
    </row>
    <row r="207" spans="1:12" x14ac:dyDescent="0.25">
      <c r="A207" s="7">
        <v>50000249</v>
      </c>
      <c r="B207" s="7">
        <v>2048543</v>
      </c>
      <c r="C207" s="8" t="s">
        <v>213</v>
      </c>
      <c r="D207" s="7">
        <v>8918004981</v>
      </c>
      <c r="E207" s="9">
        <v>44994</v>
      </c>
      <c r="F207" s="8" t="s">
        <v>214</v>
      </c>
      <c r="G207" s="8" t="s">
        <v>215</v>
      </c>
      <c r="I207">
        <f>VLOOKUP(J207,[1]popular!$A:$B,2,0)</f>
        <v>240200</v>
      </c>
      <c r="J207" s="7">
        <v>240200</v>
      </c>
      <c r="L207" s="10">
        <v>57460449.100000001</v>
      </c>
    </row>
    <row r="208" spans="1:12" x14ac:dyDescent="0.25">
      <c r="A208" s="7">
        <v>50000249</v>
      </c>
      <c r="B208" s="7">
        <v>2381392</v>
      </c>
      <c r="C208" s="8" t="s">
        <v>21</v>
      </c>
      <c r="D208" s="7">
        <v>890903938</v>
      </c>
      <c r="E208" s="9">
        <v>44994</v>
      </c>
      <c r="F208" s="8" t="s">
        <v>119</v>
      </c>
      <c r="G208" s="8" t="s">
        <v>371</v>
      </c>
      <c r="I208">
        <f>VLOOKUP(J208,[1]popular!$A:$B,2,0)</f>
        <v>240101</v>
      </c>
      <c r="J208" s="7">
        <v>121272</v>
      </c>
      <c r="L208" s="10">
        <v>47705269</v>
      </c>
    </row>
    <row r="209" spans="1:12" x14ac:dyDescent="0.25">
      <c r="A209" s="7">
        <v>50000249</v>
      </c>
      <c r="B209" s="7">
        <v>2378669</v>
      </c>
      <c r="C209" s="8" t="s">
        <v>12</v>
      </c>
      <c r="D209" s="7">
        <v>2459</v>
      </c>
      <c r="E209" s="9">
        <v>44994</v>
      </c>
      <c r="F209" s="8" t="s">
        <v>372</v>
      </c>
      <c r="G209" s="8" t="s">
        <v>373</v>
      </c>
      <c r="I209">
        <f>VLOOKUP(J209,[1]popular!$A:$B,2,0)</f>
        <v>370101</v>
      </c>
      <c r="J209" s="7">
        <v>121280</v>
      </c>
      <c r="L209" s="10">
        <v>23055</v>
      </c>
    </row>
    <row r="210" spans="1:12" x14ac:dyDescent="0.25">
      <c r="A210" s="7">
        <v>50000249</v>
      </c>
      <c r="B210" s="7">
        <v>2420571</v>
      </c>
      <c r="C210" s="8" t="s">
        <v>12</v>
      </c>
      <c r="D210" s="7">
        <v>9015463132</v>
      </c>
      <c r="E210" s="9">
        <v>44994</v>
      </c>
      <c r="F210" s="8" t="s">
        <v>374</v>
      </c>
      <c r="G210" s="8" t="s">
        <v>375</v>
      </c>
      <c r="I210">
        <f>VLOOKUP(J210,[1]popular!$A:$B,2,0)</f>
        <v>240200</v>
      </c>
      <c r="J210" s="7">
        <v>240200</v>
      </c>
      <c r="L210" s="10">
        <v>145598.32</v>
      </c>
    </row>
    <row r="211" spans="1:12" x14ac:dyDescent="0.25">
      <c r="A211" s="7">
        <v>50000249</v>
      </c>
      <c r="B211" s="7">
        <v>475713</v>
      </c>
      <c r="C211" s="8" t="s">
        <v>102</v>
      </c>
      <c r="D211" s="7">
        <v>40325446</v>
      </c>
      <c r="E211" s="9">
        <v>44994</v>
      </c>
      <c r="F211" s="8" t="s">
        <v>376</v>
      </c>
      <c r="G211" s="8" t="s">
        <v>377</v>
      </c>
      <c r="I211">
        <f>VLOOKUP(J211,[1]popular!$A:$B,2,0)</f>
        <v>240101</v>
      </c>
      <c r="J211" s="7">
        <v>121270</v>
      </c>
      <c r="L211" s="10">
        <v>31218442</v>
      </c>
    </row>
    <row r="212" spans="1:12" x14ac:dyDescent="0.25">
      <c r="A212" s="7">
        <v>50000249</v>
      </c>
      <c r="B212" s="7">
        <v>2048541</v>
      </c>
      <c r="C212" s="8" t="s">
        <v>213</v>
      </c>
      <c r="D212" s="7">
        <v>8918004981</v>
      </c>
      <c r="E212" s="9">
        <v>44994</v>
      </c>
      <c r="F212" s="8" t="s">
        <v>214</v>
      </c>
      <c r="G212" s="8" t="s">
        <v>339</v>
      </c>
      <c r="I212">
        <f>VLOOKUP(J212,[1]popular!$A:$B,2,0)</f>
        <v>240200</v>
      </c>
      <c r="J212" s="7">
        <v>240200</v>
      </c>
      <c r="L212" s="10">
        <v>4030218.47</v>
      </c>
    </row>
    <row r="213" spans="1:12" x14ac:dyDescent="0.25">
      <c r="A213" s="7">
        <v>50000249</v>
      </c>
      <c r="B213" s="7">
        <v>1343788</v>
      </c>
      <c r="C213" s="8" t="s">
        <v>47</v>
      </c>
      <c r="D213" s="7">
        <v>32640433</v>
      </c>
      <c r="E213" s="9">
        <v>44994</v>
      </c>
      <c r="F213" s="8" t="s">
        <v>378</v>
      </c>
      <c r="G213" s="8" t="s">
        <v>379</v>
      </c>
      <c r="I213">
        <f>VLOOKUP(J213,[1]popular!$A:$B,2,0)</f>
        <v>270102</v>
      </c>
      <c r="J213" s="7">
        <v>270102</v>
      </c>
      <c r="L213" s="10">
        <v>110000</v>
      </c>
    </row>
    <row r="214" spans="1:12" ht="30" x14ac:dyDescent="0.25">
      <c r="A214" s="7">
        <v>50000249</v>
      </c>
      <c r="B214" s="7">
        <v>1201680</v>
      </c>
      <c r="C214" s="8" t="s">
        <v>380</v>
      </c>
      <c r="D214" s="7">
        <v>6155200</v>
      </c>
      <c r="E214" s="9">
        <v>44994</v>
      </c>
      <c r="F214" s="8" t="s">
        <v>381</v>
      </c>
      <c r="G214" s="8" t="s">
        <v>382</v>
      </c>
      <c r="I214">
        <f>VLOOKUP(J214,[1]popular!$A:$B,2,0)</f>
        <v>190101</v>
      </c>
      <c r="J214" s="7">
        <v>190101</v>
      </c>
      <c r="L214" s="10">
        <v>51545</v>
      </c>
    </row>
    <row r="215" spans="1:12" x14ac:dyDescent="0.25">
      <c r="A215" s="7">
        <v>50000249</v>
      </c>
      <c r="B215" s="7">
        <v>6076</v>
      </c>
      <c r="C215" s="8" t="s">
        <v>12</v>
      </c>
      <c r="D215" s="7">
        <v>1098407482</v>
      </c>
      <c r="E215" s="9">
        <v>44994</v>
      </c>
      <c r="F215" s="8" t="s">
        <v>383</v>
      </c>
      <c r="G215" s="8" t="s">
        <v>384</v>
      </c>
      <c r="I215">
        <f>VLOOKUP(J215,[1]popular!$A:$B,2,0)</f>
        <v>150101</v>
      </c>
      <c r="J215" s="7">
        <v>150101</v>
      </c>
      <c r="L215" s="10">
        <v>12200</v>
      </c>
    </row>
    <row r="216" spans="1:12" ht="30" x14ac:dyDescent="0.25">
      <c r="A216" s="7">
        <v>50000249</v>
      </c>
      <c r="B216" s="7">
        <v>1448545</v>
      </c>
      <c r="C216" s="8" t="s">
        <v>299</v>
      </c>
      <c r="D216" s="7">
        <v>8911027641</v>
      </c>
      <c r="E216" s="9">
        <v>44994</v>
      </c>
      <c r="F216" s="8" t="s">
        <v>385</v>
      </c>
      <c r="G216" s="8" t="s">
        <v>386</v>
      </c>
      <c r="I216">
        <f>VLOOKUP(J216,[1]popular!$A:$B,2,0)</f>
        <v>370101</v>
      </c>
      <c r="J216" s="7">
        <v>270240</v>
      </c>
      <c r="L216" s="10">
        <v>2368166.09</v>
      </c>
    </row>
    <row r="217" spans="1:12" x14ac:dyDescent="0.25">
      <c r="A217" s="7">
        <v>50000249</v>
      </c>
      <c r="B217" s="7">
        <v>2381391</v>
      </c>
      <c r="C217" s="8" t="s">
        <v>21</v>
      </c>
      <c r="D217" s="7">
        <v>890903938</v>
      </c>
      <c r="E217" s="9">
        <v>44994</v>
      </c>
      <c r="F217" s="8" t="s">
        <v>119</v>
      </c>
      <c r="G217" s="8" t="s">
        <v>120</v>
      </c>
      <c r="I217">
        <f>VLOOKUP(J217,[1]popular!$A:$B,2,0)</f>
        <v>240101</v>
      </c>
      <c r="J217" s="7">
        <v>121272</v>
      </c>
      <c r="L217" s="10">
        <v>50222269</v>
      </c>
    </row>
    <row r="218" spans="1:12" x14ac:dyDescent="0.25">
      <c r="A218" s="7">
        <v>50000249</v>
      </c>
      <c r="B218" s="7">
        <v>2211766</v>
      </c>
      <c r="C218" s="8" t="s">
        <v>12</v>
      </c>
      <c r="D218" s="7">
        <v>890300279</v>
      </c>
      <c r="E218" s="9">
        <v>44994</v>
      </c>
      <c r="F218" s="8" t="s">
        <v>387</v>
      </c>
      <c r="G218" s="8" t="s">
        <v>247</v>
      </c>
      <c r="I218">
        <f>VLOOKUP(J218,[1]popular!$A:$B,2,0)</f>
        <v>240101</v>
      </c>
      <c r="J218" s="7">
        <v>121272</v>
      </c>
      <c r="L218" s="10">
        <v>88190945</v>
      </c>
    </row>
    <row r="219" spans="1:12" ht="30" x14ac:dyDescent="0.25">
      <c r="A219" s="7">
        <v>50000249</v>
      </c>
      <c r="B219" s="7">
        <v>2295739</v>
      </c>
      <c r="C219" s="8" t="s">
        <v>12</v>
      </c>
      <c r="D219" s="7">
        <v>1000784776</v>
      </c>
      <c r="E219" s="9">
        <v>44994</v>
      </c>
      <c r="F219" s="8" t="s">
        <v>388</v>
      </c>
      <c r="G219" s="8" t="s">
        <v>389</v>
      </c>
      <c r="I219">
        <f>VLOOKUP(J219,[1]popular!$A:$B,2,0)</f>
        <v>240101</v>
      </c>
      <c r="J219" s="7">
        <v>121272</v>
      </c>
      <c r="L219" s="10">
        <v>79197500</v>
      </c>
    </row>
    <row r="220" spans="1:12" x14ac:dyDescent="0.25">
      <c r="A220" s="7">
        <v>50000249</v>
      </c>
      <c r="B220" s="7">
        <v>2211765</v>
      </c>
      <c r="C220" s="8" t="s">
        <v>12</v>
      </c>
      <c r="D220" s="7">
        <v>890300279</v>
      </c>
      <c r="E220" s="9">
        <v>44994</v>
      </c>
      <c r="F220" s="8" t="s">
        <v>246</v>
      </c>
      <c r="G220" s="8" t="s">
        <v>390</v>
      </c>
      <c r="I220">
        <f>VLOOKUP(J220,[1]popular!$A:$B,2,0)</f>
        <v>240101</v>
      </c>
      <c r="J220" s="7">
        <v>121272</v>
      </c>
      <c r="L220" s="10">
        <v>88190945</v>
      </c>
    </row>
    <row r="221" spans="1:12" x14ac:dyDescent="0.25">
      <c r="A221" s="7">
        <v>50000249</v>
      </c>
      <c r="B221" s="7">
        <v>2376364</v>
      </c>
      <c r="C221" s="8" t="s">
        <v>12</v>
      </c>
      <c r="D221" s="7">
        <v>8600343137</v>
      </c>
      <c r="E221" s="9">
        <v>44998</v>
      </c>
      <c r="F221" s="8" t="s">
        <v>240</v>
      </c>
      <c r="G221" s="8" t="s">
        <v>72</v>
      </c>
      <c r="I221">
        <f>VLOOKUP(J221,[1]popular!$A:$B,2,0)</f>
        <v>240101</v>
      </c>
      <c r="J221" s="7">
        <v>121272</v>
      </c>
      <c r="L221" s="10">
        <v>60882353</v>
      </c>
    </row>
    <row r="222" spans="1:12" x14ac:dyDescent="0.25">
      <c r="A222" s="7">
        <v>50000249</v>
      </c>
      <c r="B222" s="7">
        <v>14738185</v>
      </c>
      <c r="C222" s="8" t="s">
        <v>21</v>
      </c>
      <c r="D222" s="7">
        <v>71764443</v>
      </c>
      <c r="E222" s="9">
        <v>44998</v>
      </c>
      <c r="F222" s="8" t="s">
        <v>391</v>
      </c>
      <c r="G222" s="8" t="s">
        <v>392</v>
      </c>
      <c r="I222">
        <f>VLOOKUP(J222,[1]popular!$A:$B,2,0)</f>
        <v>240101</v>
      </c>
      <c r="J222" s="7">
        <v>121270</v>
      </c>
      <c r="L222" s="10">
        <v>5781193</v>
      </c>
    </row>
    <row r="223" spans="1:12" x14ac:dyDescent="0.25">
      <c r="A223" s="7">
        <v>50000249</v>
      </c>
      <c r="B223" s="7">
        <v>1845284</v>
      </c>
      <c r="C223" s="8" t="s">
        <v>21</v>
      </c>
      <c r="D223" s="7">
        <v>8110281881</v>
      </c>
      <c r="E223" s="9">
        <v>44998</v>
      </c>
      <c r="F223" s="8" t="s">
        <v>393</v>
      </c>
      <c r="G223" s="8" t="s">
        <v>394</v>
      </c>
      <c r="I223">
        <f>VLOOKUP(J223,[1]popular!$A:$B,2,0)</f>
        <v>360200</v>
      </c>
      <c r="J223" s="7">
        <v>360200</v>
      </c>
      <c r="L223" s="10">
        <v>9153.27</v>
      </c>
    </row>
    <row r="224" spans="1:12" x14ac:dyDescent="0.25">
      <c r="A224" s="7">
        <v>50000249</v>
      </c>
      <c r="B224" s="7">
        <v>2072571</v>
      </c>
      <c r="C224" s="8" t="s">
        <v>47</v>
      </c>
      <c r="D224" s="7">
        <v>1192769588</v>
      </c>
      <c r="E224" s="9">
        <v>44998</v>
      </c>
      <c r="F224" s="8" t="s">
        <v>395</v>
      </c>
      <c r="G224" s="8" t="s">
        <v>396</v>
      </c>
      <c r="I224">
        <f>VLOOKUP(J224,[1]popular!$A:$B,2,0)</f>
        <v>410600</v>
      </c>
      <c r="J224" s="7">
        <v>410600</v>
      </c>
      <c r="L224" s="10">
        <v>3349554</v>
      </c>
    </row>
    <row r="225" spans="1:12" ht="30" x14ac:dyDescent="0.25">
      <c r="A225" s="7">
        <v>50000249</v>
      </c>
      <c r="B225" s="7">
        <v>1505748</v>
      </c>
      <c r="C225" s="8" t="s">
        <v>397</v>
      </c>
      <c r="D225" s="7">
        <v>75078075</v>
      </c>
      <c r="E225" s="9">
        <v>44998</v>
      </c>
      <c r="F225" s="8" t="s">
        <v>398</v>
      </c>
      <c r="G225" s="8" t="s">
        <v>399</v>
      </c>
      <c r="I225">
        <f>VLOOKUP(J225,[1]popular!$A:$B,2,0)</f>
        <v>360200</v>
      </c>
      <c r="J225" s="7">
        <v>360200</v>
      </c>
      <c r="L225" s="10">
        <v>176062</v>
      </c>
    </row>
    <row r="226" spans="1:12" x14ac:dyDescent="0.25">
      <c r="A226" s="7">
        <v>50000249</v>
      </c>
      <c r="B226" s="7">
        <v>1948253</v>
      </c>
      <c r="C226" s="8" t="s">
        <v>12</v>
      </c>
      <c r="D226" s="7">
        <v>8604022722</v>
      </c>
      <c r="E226" s="9">
        <v>44998</v>
      </c>
      <c r="F226" s="8" t="s">
        <v>400</v>
      </c>
      <c r="G226" s="8" t="s">
        <v>401</v>
      </c>
      <c r="I226">
        <f>VLOOKUP(J226,[1]popular!$A:$B,2,0)</f>
        <v>240101</v>
      </c>
      <c r="J226" s="7">
        <v>121265</v>
      </c>
      <c r="L226" s="10">
        <v>10577944</v>
      </c>
    </row>
    <row r="227" spans="1:12" ht="30" x14ac:dyDescent="0.25">
      <c r="A227" s="7">
        <v>50000249</v>
      </c>
      <c r="B227" s="7">
        <v>1854592</v>
      </c>
      <c r="C227" s="8" t="s">
        <v>216</v>
      </c>
      <c r="D227" s="7">
        <v>9012819433</v>
      </c>
      <c r="E227" s="9">
        <v>44998</v>
      </c>
      <c r="F227" s="8" t="s">
        <v>402</v>
      </c>
      <c r="G227" s="8" t="s">
        <v>403</v>
      </c>
      <c r="I227">
        <f>VLOOKUP(J227,[1]popular!$A:$B,2,0)</f>
        <v>240101</v>
      </c>
      <c r="J227" s="7">
        <v>121272</v>
      </c>
      <c r="L227" s="10">
        <v>68453608</v>
      </c>
    </row>
    <row r="228" spans="1:12" x14ac:dyDescent="0.25">
      <c r="A228" s="7">
        <v>50000249</v>
      </c>
      <c r="B228" s="7">
        <v>2376363</v>
      </c>
      <c r="C228" s="8" t="s">
        <v>12</v>
      </c>
      <c r="D228" s="7">
        <v>8600343137</v>
      </c>
      <c r="E228" s="9">
        <v>44998</v>
      </c>
      <c r="F228" s="8" t="s">
        <v>387</v>
      </c>
      <c r="G228" s="8" t="s">
        <v>72</v>
      </c>
      <c r="I228">
        <f>VLOOKUP(J228,[1]popular!$A:$B,2,0)</f>
        <v>240101</v>
      </c>
      <c r="J228" s="7">
        <v>121272</v>
      </c>
      <c r="L228" s="10">
        <v>52802521</v>
      </c>
    </row>
    <row r="229" spans="1:12" ht="30" x14ac:dyDescent="0.25">
      <c r="A229" s="7">
        <v>50000249</v>
      </c>
      <c r="B229" s="7">
        <v>594751</v>
      </c>
      <c r="C229" s="8" t="s">
        <v>47</v>
      </c>
      <c r="D229" s="7">
        <v>900060191</v>
      </c>
      <c r="E229" s="9">
        <v>44998</v>
      </c>
      <c r="F229" s="8" t="s">
        <v>404</v>
      </c>
      <c r="G229" s="8" t="s">
        <v>405</v>
      </c>
      <c r="I229">
        <f>VLOOKUP(J229,[1]popular!$A:$B,2,0)</f>
        <v>410600</v>
      </c>
      <c r="J229" s="7">
        <v>410600</v>
      </c>
      <c r="L229" s="10">
        <v>2242</v>
      </c>
    </row>
    <row r="230" spans="1:12" x14ac:dyDescent="0.25">
      <c r="A230" s="7">
        <v>50000249</v>
      </c>
      <c r="B230" s="7">
        <v>2497073</v>
      </c>
      <c r="C230" s="8" t="s">
        <v>12</v>
      </c>
      <c r="D230" s="7">
        <v>900352742</v>
      </c>
      <c r="E230" s="9">
        <v>44998</v>
      </c>
      <c r="F230" s="8" t="s">
        <v>406</v>
      </c>
      <c r="G230" s="8" t="s">
        <v>407</v>
      </c>
      <c r="I230">
        <f>VLOOKUP(J230,[1]popular!$A:$B,2,0)</f>
        <v>240101</v>
      </c>
      <c r="J230" s="7">
        <v>121270</v>
      </c>
      <c r="L230" s="10">
        <v>69905283</v>
      </c>
    </row>
    <row r="231" spans="1:12" x14ac:dyDescent="0.25">
      <c r="A231" s="7">
        <v>50000249</v>
      </c>
      <c r="B231" s="7">
        <v>2414375</v>
      </c>
      <c r="C231" s="8" t="s">
        <v>12</v>
      </c>
      <c r="D231" s="7">
        <v>1033699129</v>
      </c>
      <c r="E231" s="9">
        <v>44998</v>
      </c>
      <c r="F231" s="8" t="s">
        <v>408</v>
      </c>
      <c r="G231" s="8" t="s">
        <v>409</v>
      </c>
      <c r="I231">
        <f>VLOOKUP(J231,[1]popular!$A:$B,2,0)</f>
        <v>150101</v>
      </c>
      <c r="J231" s="7">
        <v>150101</v>
      </c>
      <c r="L231" s="10">
        <v>100000</v>
      </c>
    </row>
    <row r="232" spans="1:12" ht="30" x14ac:dyDescent="0.25">
      <c r="A232" s="7">
        <v>50000249</v>
      </c>
      <c r="B232" s="7">
        <v>2257457</v>
      </c>
      <c r="C232" s="8" t="s">
        <v>94</v>
      </c>
      <c r="D232" s="7">
        <v>79657765</v>
      </c>
      <c r="E232" s="9">
        <v>44998</v>
      </c>
      <c r="F232" s="8" t="s">
        <v>410</v>
      </c>
      <c r="G232" s="8" t="s">
        <v>411</v>
      </c>
      <c r="I232">
        <f>VLOOKUP(J232,[1]popular!$A:$B,2,0)</f>
        <v>240101</v>
      </c>
      <c r="J232" s="7">
        <v>121272</v>
      </c>
      <c r="L232" s="10">
        <v>52941200</v>
      </c>
    </row>
    <row r="233" spans="1:12" x14ac:dyDescent="0.25">
      <c r="A233" s="7">
        <v>50000249</v>
      </c>
      <c r="B233" s="7">
        <v>2454113</v>
      </c>
      <c r="C233" s="8" t="s">
        <v>12</v>
      </c>
      <c r="D233" s="7">
        <v>8909039370</v>
      </c>
      <c r="E233" s="9">
        <v>44998</v>
      </c>
      <c r="F233" s="8" t="s">
        <v>412</v>
      </c>
      <c r="G233" s="8" t="s">
        <v>413</v>
      </c>
      <c r="I233">
        <f>VLOOKUP(J233,[1]popular!$A:$B,2,0)</f>
        <v>240101</v>
      </c>
      <c r="J233" s="7">
        <v>121272</v>
      </c>
      <c r="L233" s="10">
        <v>73109244</v>
      </c>
    </row>
    <row r="234" spans="1:12" x14ac:dyDescent="0.25">
      <c r="A234" s="7">
        <v>50000249</v>
      </c>
      <c r="B234" s="7">
        <v>2374670</v>
      </c>
      <c r="C234" s="8" t="s">
        <v>12</v>
      </c>
      <c r="D234" s="7">
        <v>91012316</v>
      </c>
      <c r="E234" s="9">
        <v>44998</v>
      </c>
      <c r="F234" s="8" t="s">
        <v>414</v>
      </c>
      <c r="G234" s="8" t="s">
        <v>415</v>
      </c>
      <c r="I234">
        <f>VLOOKUP(J234,[1]popular!$A:$B,2,0)</f>
        <v>240101</v>
      </c>
      <c r="J234" s="7">
        <v>121270</v>
      </c>
      <c r="L234" s="10">
        <v>2555336</v>
      </c>
    </row>
    <row r="235" spans="1:12" ht="30" x14ac:dyDescent="0.25">
      <c r="A235" s="7">
        <v>50000249</v>
      </c>
      <c r="B235" s="7">
        <v>1343727</v>
      </c>
      <c r="C235" s="8" t="s">
        <v>47</v>
      </c>
      <c r="D235" s="7">
        <v>900060191</v>
      </c>
      <c r="E235" s="9">
        <v>44998</v>
      </c>
      <c r="F235" s="8" t="s">
        <v>404</v>
      </c>
      <c r="G235" s="8" t="s">
        <v>416</v>
      </c>
      <c r="I235">
        <f>VLOOKUP(J235,[1]popular!$A:$B,2,0)</f>
        <v>410600</v>
      </c>
      <c r="J235" s="7">
        <v>410600</v>
      </c>
      <c r="L235" s="10">
        <v>3978</v>
      </c>
    </row>
    <row r="236" spans="1:12" x14ac:dyDescent="0.25">
      <c r="A236" s="7">
        <v>50000249</v>
      </c>
      <c r="B236" s="7">
        <v>2160782</v>
      </c>
      <c r="C236" s="8" t="s">
        <v>12</v>
      </c>
      <c r="D236" s="7">
        <v>1096649491</v>
      </c>
      <c r="E236" s="9">
        <v>44998</v>
      </c>
      <c r="F236" s="8" t="s">
        <v>417</v>
      </c>
      <c r="G236" s="8" t="s">
        <v>418</v>
      </c>
      <c r="I236">
        <f>VLOOKUP(J236,[1]popular!$A:$B,2,0)</f>
        <v>150101</v>
      </c>
      <c r="J236" s="7">
        <v>150101</v>
      </c>
      <c r="L236" s="10">
        <v>100000</v>
      </c>
    </row>
    <row r="237" spans="1:12" x14ac:dyDescent="0.25">
      <c r="A237" s="7">
        <v>50000249</v>
      </c>
      <c r="B237" s="7">
        <v>2433210</v>
      </c>
      <c r="C237" s="8" t="s">
        <v>18</v>
      </c>
      <c r="D237" s="7">
        <v>8675080</v>
      </c>
      <c r="E237" s="9">
        <v>44998</v>
      </c>
      <c r="F237" s="8" t="s">
        <v>419</v>
      </c>
      <c r="G237" s="8" t="s">
        <v>420</v>
      </c>
      <c r="I237">
        <f>VLOOKUP(J237,[1]popular!$A:$B,2,0)</f>
        <v>250101</v>
      </c>
      <c r="J237" s="7">
        <v>121225</v>
      </c>
      <c r="L237" s="10">
        <v>20000</v>
      </c>
    </row>
    <row r="238" spans="1:12" x14ac:dyDescent="0.25">
      <c r="A238" s="7">
        <v>50000249</v>
      </c>
      <c r="B238" s="7">
        <v>1165535</v>
      </c>
      <c r="C238" s="8" t="s">
        <v>41</v>
      </c>
      <c r="D238" s="7">
        <v>38210840</v>
      </c>
      <c r="E238" s="9">
        <v>44998</v>
      </c>
      <c r="F238" s="8" t="s">
        <v>421</v>
      </c>
      <c r="G238" s="8" t="s">
        <v>422</v>
      </c>
      <c r="I238">
        <f>VLOOKUP(J238,[1]popular!$A:$B,2,0)</f>
        <v>360200</v>
      </c>
      <c r="J238" s="7">
        <v>360200</v>
      </c>
      <c r="L238" s="10">
        <v>30000</v>
      </c>
    </row>
    <row r="239" spans="1:12" x14ac:dyDescent="0.25">
      <c r="A239" s="7">
        <v>50000249</v>
      </c>
      <c r="B239" s="7">
        <v>2408601</v>
      </c>
      <c r="C239" s="8" t="s">
        <v>41</v>
      </c>
      <c r="D239" s="7">
        <v>7250026</v>
      </c>
      <c r="E239" s="9">
        <v>44998</v>
      </c>
      <c r="F239" s="8" t="s">
        <v>423</v>
      </c>
      <c r="G239" s="8" t="s">
        <v>424</v>
      </c>
      <c r="I239">
        <f>VLOOKUP(J239,[1]popular!$A:$B,2,0)</f>
        <v>360200</v>
      </c>
      <c r="J239" s="7">
        <v>360200</v>
      </c>
      <c r="L239" s="10">
        <v>40000</v>
      </c>
    </row>
    <row r="240" spans="1:12" x14ac:dyDescent="0.25">
      <c r="A240" s="7">
        <v>50000249</v>
      </c>
      <c r="B240" s="7">
        <v>2313387</v>
      </c>
      <c r="C240" s="8" t="s">
        <v>102</v>
      </c>
      <c r="D240" s="7">
        <v>3287578</v>
      </c>
      <c r="E240" s="9">
        <v>44998</v>
      </c>
      <c r="F240" s="8" t="s">
        <v>425</v>
      </c>
      <c r="G240" s="8" t="s">
        <v>426</v>
      </c>
      <c r="I240">
        <f>VLOOKUP(J240,[1]popular!$A:$B,2,0)</f>
        <v>171700</v>
      </c>
      <c r="J240" s="7">
        <v>171700</v>
      </c>
      <c r="L240" s="10">
        <v>8500</v>
      </c>
    </row>
    <row r="241" spans="1:12" x14ac:dyDescent="0.25">
      <c r="A241" s="7">
        <v>50000249</v>
      </c>
      <c r="B241" s="7">
        <v>1592135</v>
      </c>
      <c r="C241" s="8" t="s">
        <v>131</v>
      </c>
      <c r="D241" s="7">
        <v>8903030824</v>
      </c>
      <c r="E241" s="9">
        <v>44998</v>
      </c>
      <c r="F241" s="8" t="s">
        <v>427</v>
      </c>
      <c r="G241" s="8" t="s">
        <v>428</v>
      </c>
      <c r="I241">
        <f>VLOOKUP(J241,[1]popular!$A:$B,2,0)</f>
        <v>350300</v>
      </c>
      <c r="J241" s="7">
        <v>350300</v>
      </c>
      <c r="L241" s="10">
        <v>825666</v>
      </c>
    </row>
    <row r="242" spans="1:12" ht="30" x14ac:dyDescent="0.25">
      <c r="A242" s="7">
        <v>50000249</v>
      </c>
      <c r="B242" s="7">
        <v>2420613</v>
      </c>
      <c r="C242" s="8" t="s">
        <v>12</v>
      </c>
      <c r="D242" s="7">
        <v>9000086870</v>
      </c>
      <c r="E242" s="9">
        <v>44998</v>
      </c>
      <c r="F242" s="8" t="s">
        <v>429</v>
      </c>
      <c r="G242" s="8" t="s">
        <v>430</v>
      </c>
      <c r="I242">
        <f>VLOOKUP(J242,[1]popular!$A:$B,2,0)</f>
        <v>240200</v>
      </c>
      <c r="J242" s="7">
        <v>240200</v>
      </c>
      <c r="L242" s="10">
        <v>1</v>
      </c>
    </row>
    <row r="243" spans="1:12" ht="30" x14ac:dyDescent="0.25">
      <c r="A243" s="7">
        <v>50000249</v>
      </c>
      <c r="B243" s="7">
        <v>2477689</v>
      </c>
      <c r="C243" s="8" t="s">
        <v>41</v>
      </c>
      <c r="D243" s="7">
        <v>65780591</v>
      </c>
      <c r="E243" s="9">
        <v>44998</v>
      </c>
      <c r="F243" s="8" t="s">
        <v>431</v>
      </c>
      <c r="G243" s="8" t="s">
        <v>432</v>
      </c>
      <c r="I243">
        <f>VLOOKUP(J243,[1]popular!$A:$B,2,0)</f>
        <v>360200</v>
      </c>
      <c r="J243" s="7">
        <v>360200</v>
      </c>
      <c r="L243" s="10">
        <v>451051</v>
      </c>
    </row>
    <row r="244" spans="1:12" x14ac:dyDescent="0.25">
      <c r="A244" s="7">
        <v>50000249</v>
      </c>
      <c r="B244" s="7">
        <v>2566933</v>
      </c>
      <c r="C244" s="8" t="s">
        <v>131</v>
      </c>
      <c r="D244" s="7">
        <v>31897967</v>
      </c>
      <c r="E244" s="9">
        <v>44998</v>
      </c>
      <c r="F244" s="8" t="s">
        <v>433</v>
      </c>
      <c r="G244" s="8" t="s">
        <v>434</v>
      </c>
      <c r="I244">
        <f>VLOOKUP(J244,[1]popular!$A:$B,2,0)</f>
        <v>270108</v>
      </c>
      <c r="J244" s="7">
        <v>270108</v>
      </c>
      <c r="L244" s="10">
        <v>300000</v>
      </c>
    </row>
    <row r="245" spans="1:12" x14ac:dyDescent="0.25">
      <c r="A245" s="7">
        <v>50000249</v>
      </c>
      <c r="B245" s="7">
        <v>2385770</v>
      </c>
      <c r="C245" s="8" t="s">
        <v>192</v>
      </c>
      <c r="D245" s="7">
        <v>1042441315</v>
      </c>
      <c r="E245" s="9">
        <v>44998</v>
      </c>
      <c r="F245" s="8" t="s">
        <v>435</v>
      </c>
      <c r="G245" s="8" t="s">
        <v>436</v>
      </c>
      <c r="I245">
        <f>VLOOKUP(J245,[1]popular!$A:$B,2,0)</f>
        <v>240101</v>
      </c>
      <c r="J245" s="7">
        <v>121270</v>
      </c>
      <c r="L245" s="10">
        <v>710700</v>
      </c>
    </row>
    <row r="246" spans="1:12" ht="30" x14ac:dyDescent="0.25">
      <c r="A246" s="7">
        <v>50000249</v>
      </c>
      <c r="B246" s="7">
        <v>1752761</v>
      </c>
      <c r="C246" s="8" t="s">
        <v>437</v>
      </c>
      <c r="D246" s="7">
        <v>4470979</v>
      </c>
      <c r="E246" s="9">
        <v>44998</v>
      </c>
      <c r="F246" s="8" t="s">
        <v>438</v>
      </c>
      <c r="G246" s="8" t="s">
        <v>439</v>
      </c>
      <c r="I246">
        <f>VLOOKUP(J246,[1]popular!$A:$B,2,0)</f>
        <v>240101</v>
      </c>
      <c r="J246" s="7">
        <v>121270</v>
      </c>
      <c r="L246" s="10">
        <v>2500000</v>
      </c>
    </row>
    <row r="247" spans="1:12" x14ac:dyDescent="0.25">
      <c r="A247" s="7">
        <v>50000249</v>
      </c>
      <c r="B247" s="7">
        <v>2286152</v>
      </c>
      <c r="C247" s="8" t="s">
        <v>12</v>
      </c>
      <c r="D247" s="7">
        <v>1001167160</v>
      </c>
      <c r="E247" s="9">
        <v>44998</v>
      </c>
      <c r="F247" s="8" t="s">
        <v>440</v>
      </c>
      <c r="G247" s="8" t="s">
        <v>441</v>
      </c>
      <c r="I247">
        <f>VLOOKUP(J247,[1]popular!$A:$B,2,0)</f>
        <v>150101</v>
      </c>
      <c r="J247" s="7">
        <v>27090501</v>
      </c>
      <c r="L247" s="10">
        <v>172000</v>
      </c>
    </row>
    <row r="248" spans="1:12" ht="30" x14ac:dyDescent="0.25">
      <c r="A248" s="7">
        <v>50000249</v>
      </c>
      <c r="B248" s="7">
        <v>2420612</v>
      </c>
      <c r="C248" s="8" t="s">
        <v>12</v>
      </c>
      <c r="D248" s="7">
        <v>9000086870</v>
      </c>
      <c r="E248" s="9">
        <v>44998</v>
      </c>
      <c r="F248" s="8" t="s">
        <v>429</v>
      </c>
      <c r="G248" s="8" t="s">
        <v>430</v>
      </c>
      <c r="I248">
        <f>VLOOKUP(J248,[1]popular!$A:$B,2,0)</f>
        <v>240200</v>
      </c>
      <c r="J248" s="7">
        <v>240200</v>
      </c>
      <c r="L248" s="10">
        <v>385</v>
      </c>
    </row>
    <row r="249" spans="1:12" x14ac:dyDescent="0.25">
      <c r="A249" s="7">
        <v>50000249</v>
      </c>
      <c r="B249" s="7">
        <v>1567276</v>
      </c>
      <c r="C249" s="8" t="s">
        <v>18</v>
      </c>
      <c r="D249" s="7">
        <v>8917800539</v>
      </c>
      <c r="E249" s="9">
        <v>44998</v>
      </c>
      <c r="F249" s="8" t="s">
        <v>442</v>
      </c>
      <c r="G249" s="8" t="s">
        <v>443</v>
      </c>
      <c r="I249">
        <f>VLOOKUP(J249,[1]popular!$A:$B,2,0)</f>
        <v>240200</v>
      </c>
      <c r="J249" s="7">
        <v>240200</v>
      </c>
      <c r="L249" s="10">
        <v>5645945.6799999997</v>
      </c>
    </row>
    <row r="250" spans="1:12" ht="30" x14ac:dyDescent="0.25">
      <c r="A250" s="7">
        <v>50000249</v>
      </c>
      <c r="B250" s="7">
        <v>1845285</v>
      </c>
      <c r="C250" s="8" t="s">
        <v>21</v>
      </c>
      <c r="D250" s="7">
        <v>8110281881</v>
      </c>
      <c r="E250" s="9">
        <v>44998</v>
      </c>
      <c r="F250" s="8" t="s">
        <v>444</v>
      </c>
      <c r="G250" s="8" t="s">
        <v>445</v>
      </c>
      <c r="I250">
        <f>VLOOKUP(J250,[1]popular!$A:$B,2,0)</f>
        <v>360200</v>
      </c>
      <c r="J250" s="7">
        <v>360200</v>
      </c>
      <c r="L250" s="10">
        <v>2176.88</v>
      </c>
    </row>
    <row r="251" spans="1:12" ht="30" x14ac:dyDescent="0.25">
      <c r="A251" s="7">
        <v>50000249</v>
      </c>
      <c r="B251" s="7">
        <v>2479374</v>
      </c>
      <c r="C251" s="8" t="s">
        <v>446</v>
      </c>
      <c r="D251" s="7">
        <v>1095828954</v>
      </c>
      <c r="E251" s="9">
        <v>44998</v>
      </c>
      <c r="F251" s="8" t="s">
        <v>447</v>
      </c>
      <c r="G251" s="8" t="s">
        <v>448</v>
      </c>
      <c r="I251">
        <f>VLOOKUP(J251,[1]popular!$A:$B,2,0)</f>
        <v>270108</v>
      </c>
      <c r="J251" s="7">
        <v>270108</v>
      </c>
      <c r="L251" s="10">
        <v>566569</v>
      </c>
    </row>
    <row r="252" spans="1:12" x14ac:dyDescent="0.25">
      <c r="A252" s="7">
        <v>50000249</v>
      </c>
      <c r="B252" s="7">
        <v>1174087</v>
      </c>
      <c r="C252" s="8" t="s">
        <v>299</v>
      </c>
      <c r="D252" s="7">
        <v>8130052958</v>
      </c>
      <c r="E252" s="9">
        <v>44998</v>
      </c>
      <c r="F252" s="8" t="s">
        <v>449</v>
      </c>
      <c r="G252" s="8" t="s">
        <v>450</v>
      </c>
      <c r="I252">
        <f>VLOOKUP(J252,[1]popular!$A:$B,2,0)</f>
        <v>190101</v>
      </c>
      <c r="J252" s="7">
        <v>190101</v>
      </c>
      <c r="L252" s="10">
        <v>139660</v>
      </c>
    </row>
    <row r="253" spans="1:12" x14ac:dyDescent="0.25">
      <c r="A253" s="7">
        <v>50000249</v>
      </c>
      <c r="B253" s="7">
        <v>307546</v>
      </c>
      <c r="C253" s="8" t="s">
        <v>131</v>
      </c>
      <c r="D253" s="7">
        <v>11805354</v>
      </c>
      <c r="E253" s="9">
        <v>44998</v>
      </c>
      <c r="F253" s="8" t="s">
        <v>451</v>
      </c>
      <c r="G253" s="8" t="s">
        <v>452</v>
      </c>
      <c r="I253">
        <f>VLOOKUP(J253,[1]popular!$A:$B,2,0)</f>
        <v>150113</v>
      </c>
      <c r="J253" s="7">
        <v>150113</v>
      </c>
      <c r="L253" s="10">
        <v>2000000</v>
      </c>
    </row>
    <row r="254" spans="1:12" ht="30" x14ac:dyDescent="0.25">
      <c r="A254" s="7">
        <v>50000249</v>
      </c>
      <c r="B254" s="7">
        <v>1048309</v>
      </c>
      <c r="C254" s="8" t="s">
        <v>84</v>
      </c>
      <c r="D254" s="7">
        <v>800004018</v>
      </c>
      <c r="E254" s="9">
        <v>44998</v>
      </c>
      <c r="F254" s="8" t="s">
        <v>453</v>
      </c>
      <c r="G254" s="8" t="s">
        <v>454</v>
      </c>
      <c r="I254">
        <f>VLOOKUP(J254,[1]popular!$A:$B,2,0)</f>
        <v>130101</v>
      </c>
      <c r="J254" s="7">
        <v>130101</v>
      </c>
      <c r="L254" s="10">
        <v>722439.66</v>
      </c>
    </row>
    <row r="255" spans="1:12" ht="30" x14ac:dyDescent="0.25">
      <c r="A255" s="7">
        <v>50000249</v>
      </c>
      <c r="B255" s="7">
        <v>2227049</v>
      </c>
      <c r="C255" s="8" t="s">
        <v>64</v>
      </c>
      <c r="D255" s="7">
        <v>28545764</v>
      </c>
      <c r="E255" s="9">
        <v>44998</v>
      </c>
      <c r="F255" s="8" t="s">
        <v>455</v>
      </c>
      <c r="G255" s="8" t="s">
        <v>456</v>
      </c>
      <c r="I255">
        <f>VLOOKUP(J255,[1]popular!$A:$B,2,0)</f>
        <v>190101</v>
      </c>
      <c r="J255" s="7">
        <v>190101</v>
      </c>
      <c r="L255" s="10">
        <v>56615</v>
      </c>
    </row>
    <row r="256" spans="1:12" ht="30" x14ac:dyDescent="0.25">
      <c r="A256" s="7">
        <v>50000249</v>
      </c>
      <c r="B256" s="7">
        <v>2322783</v>
      </c>
      <c r="C256" s="8" t="s">
        <v>26</v>
      </c>
      <c r="D256" s="7">
        <v>51754805</v>
      </c>
      <c r="E256" s="9">
        <v>44998</v>
      </c>
      <c r="F256" s="8" t="s">
        <v>457</v>
      </c>
      <c r="G256" s="8" t="s">
        <v>458</v>
      </c>
      <c r="I256">
        <f>VLOOKUP(J256,[1]popular!$A:$B,2,0)</f>
        <v>250101</v>
      </c>
      <c r="J256" s="7">
        <v>121225</v>
      </c>
      <c r="L256" s="10">
        <v>32900</v>
      </c>
    </row>
    <row r="257" spans="1:12" ht="30" x14ac:dyDescent="0.25">
      <c r="A257" s="7">
        <v>50000249</v>
      </c>
      <c r="B257" s="7">
        <v>470595</v>
      </c>
      <c r="C257" s="8" t="s">
        <v>262</v>
      </c>
      <c r="D257" s="7">
        <v>66718769</v>
      </c>
      <c r="E257" s="9">
        <v>44998</v>
      </c>
      <c r="F257" s="8" t="s">
        <v>459</v>
      </c>
      <c r="G257" s="8" t="s">
        <v>460</v>
      </c>
      <c r="I257">
        <f>VLOOKUP(J257,[1]popular!$A:$B,2,0)</f>
        <v>240101</v>
      </c>
      <c r="J257" s="7">
        <v>121270</v>
      </c>
      <c r="L257" s="10">
        <v>30000</v>
      </c>
    </row>
    <row r="258" spans="1:12" ht="30" x14ac:dyDescent="0.25">
      <c r="A258" s="7">
        <v>50000249</v>
      </c>
      <c r="B258" s="7">
        <v>2083800</v>
      </c>
      <c r="C258" s="8" t="s">
        <v>12</v>
      </c>
      <c r="D258" s="7">
        <v>80224109</v>
      </c>
      <c r="E258" s="9">
        <v>44998</v>
      </c>
      <c r="F258" s="8" t="s">
        <v>461</v>
      </c>
      <c r="G258" s="8" t="s">
        <v>462</v>
      </c>
      <c r="I258">
        <f>VLOOKUP(J258,[1]popular!$A:$B,2,0)</f>
        <v>240101</v>
      </c>
      <c r="J258" s="7">
        <v>121272</v>
      </c>
      <c r="L258" s="10">
        <v>27370589</v>
      </c>
    </row>
    <row r="259" spans="1:12" ht="30" x14ac:dyDescent="0.25">
      <c r="A259" s="7">
        <v>50000249</v>
      </c>
      <c r="B259" s="7">
        <v>594837</v>
      </c>
      <c r="C259" s="8" t="s">
        <v>47</v>
      </c>
      <c r="D259" s="7">
        <v>900060191</v>
      </c>
      <c r="E259" s="9">
        <v>44998</v>
      </c>
      <c r="F259" s="8" t="s">
        <v>404</v>
      </c>
      <c r="G259" s="8" t="s">
        <v>463</v>
      </c>
      <c r="I259">
        <f>VLOOKUP(J259,[1]popular!$A:$B,2,0)</f>
        <v>410600</v>
      </c>
      <c r="J259" s="7">
        <v>410600</v>
      </c>
      <c r="L259" s="10">
        <v>3148</v>
      </c>
    </row>
    <row r="260" spans="1:12" x14ac:dyDescent="0.25">
      <c r="A260" s="7">
        <v>50000249</v>
      </c>
      <c r="B260" s="7">
        <v>2366392</v>
      </c>
      <c r="C260" s="8" t="s">
        <v>12</v>
      </c>
      <c r="D260" s="7">
        <v>79322274</v>
      </c>
      <c r="E260" s="9">
        <v>44999</v>
      </c>
      <c r="F260" s="8" t="s">
        <v>464</v>
      </c>
      <c r="G260" s="8" t="s">
        <v>465</v>
      </c>
      <c r="I260">
        <f>VLOOKUP(J260,[1]popular!$A:$B,2,0)</f>
        <v>240101</v>
      </c>
      <c r="J260" s="7">
        <v>121270</v>
      </c>
      <c r="L260" s="10">
        <v>14452981</v>
      </c>
    </row>
    <row r="261" spans="1:12" ht="30" x14ac:dyDescent="0.25">
      <c r="A261" s="7">
        <v>50000249</v>
      </c>
      <c r="B261" s="7">
        <v>2213803</v>
      </c>
      <c r="C261" s="8" t="s">
        <v>21</v>
      </c>
      <c r="D261" s="7">
        <v>71764059</v>
      </c>
      <c r="E261" s="9">
        <v>44999</v>
      </c>
      <c r="F261" s="8" t="s">
        <v>466</v>
      </c>
      <c r="G261" s="8" t="s">
        <v>467</v>
      </c>
      <c r="I261">
        <f>VLOOKUP(J261,[1]popular!$A:$B,2,0)</f>
        <v>240101</v>
      </c>
      <c r="J261" s="7">
        <v>121272</v>
      </c>
      <c r="L261" s="10">
        <v>59369748</v>
      </c>
    </row>
    <row r="262" spans="1:12" x14ac:dyDescent="0.25">
      <c r="A262" s="7">
        <v>50000249</v>
      </c>
      <c r="B262" s="7">
        <v>2328025</v>
      </c>
      <c r="C262" s="8" t="s">
        <v>12</v>
      </c>
      <c r="D262" s="7">
        <v>94550127</v>
      </c>
      <c r="E262" s="9">
        <v>44999</v>
      </c>
      <c r="F262" s="8" t="s">
        <v>468</v>
      </c>
      <c r="G262" s="8" t="s">
        <v>469</v>
      </c>
      <c r="I262">
        <f>VLOOKUP(J262,[1]popular!$A:$B,2,0)</f>
        <v>150101</v>
      </c>
      <c r="J262" s="7">
        <v>150101</v>
      </c>
      <c r="L262" s="10">
        <v>50000</v>
      </c>
    </row>
    <row r="263" spans="1:12" ht="30" x14ac:dyDescent="0.25">
      <c r="A263" s="7">
        <v>50000249</v>
      </c>
      <c r="B263" s="7">
        <v>2055669</v>
      </c>
      <c r="C263" s="8" t="s">
        <v>176</v>
      </c>
      <c r="D263" s="7">
        <v>33210957</v>
      </c>
      <c r="E263" s="9">
        <v>44999</v>
      </c>
      <c r="F263" s="8" t="s">
        <v>470</v>
      </c>
      <c r="G263" s="8" t="s">
        <v>471</v>
      </c>
      <c r="I263">
        <f>VLOOKUP(J263,[1]popular!$A:$B,2,0)</f>
        <v>330101</v>
      </c>
      <c r="J263" s="7">
        <v>330101</v>
      </c>
      <c r="L263" s="10">
        <v>1000000</v>
      </c>
    </row>
    <row r="264" spans="1:12" x14ac:dyDescent="0.25">
      <c r="A264" s="7">
        <v>50000249</v>
      </c>
      <c r="B264" s="7">
        <v>2476431</v>
      </c>
      <c r="C264" s="8" t="s">
        <v>12</v>
      </c>
      <c r="D264" s="7">
        <v>830027904</v>
      </c>
      <c r="E264" s="9">
        <v>44999</v>
      </c>
      <c r="F264" s="8" t="s">
        <v>472</v>
      </c>
      <c r="G264" s="8" t="s">
        <v>473</v>
      </c>
      <c r="I264">
        <f>VLOOKUP(J264,[1]popular!$A:$B,2,0)</f>
        <v>150112</v>
      </c>
      <c r="J264" s="7">
        <v>121275</v>
      </c>
      <c r="L264" s="10">
        <v>204000</v>
      </c>
    </row>
    <row r="265" spans="1:12" ht="30" x14ac:dyDescent="0.25">
      <c r="A265" s="7">
        <v>50000249</v>
      </c>
      <c r="B265" s="7">
        <v>2541796</v>
      </c>
      <c r="C265" s="8" t="s">
        <v>474</v>
      </c>
      <c r="D265" s="7">
        <v>66728948</v>
      </c>
      <c r="E265" s="9">
        <v>44999</v>
      </c>
      <c r="F265" s="8" t="s">
        <v>475</v>
      </c>
      <c r="G265" s="8" t="s">
        <v>476</v>
      </c>
      <c r="I265">
        <f>VLOOKUP(J265,[1]popular!$A:$B,2,0)</f>
        <v>270108</v>
      </c>
      <c r="J265" s="7">
        <v>270108</v>
      </c>
      <c r="L265" s="10">
        <v>4701027</v>
      </c>
    </row>
    <row r="266" spans="1:12" x14ac:dyDescent="0.25">
      <c r="A266" s="7">
        <v>50000249</v>
      </c>
      <c r="B266" s="7">
        <v>1943794</v>
      </c>
      <c r="C266" s="8" t="s">
        <v>213</v>
      </c>
      <c r="D266" s="7">
        <v>23271034</v>
      </c>
      <c r="E266" s="9">
        <v>44999</v>
      </c>
      <c r="F266" s="8" t="s">
        <v>477</v>
      </c>
      <c r="G266" s="8" t="s">
        <v>478</v>
      </c>
      <c r="I266">
        <f>VLOOKUP(J266,[1]popular!$A:$B,2,0)</f>
        <v>170101</v>
      </c>
      <c r="J266" s="7">
        <v>121255</v>
      </c>
      <c r="L266" s="10">
        <v>1021076</v>
      </c>
    </row>
    <row r="267" spans="1:12" x14ac:dyDescent="0.25">
      <c r="A267" s="7">
        <v>50000249</v>
      </c>
      <c r="B267" s="7">
        <v>2067806</v>
      </c>
      <c r="C267" s="8" t="s">
        <v>18</v>
      </c>
      <c r="D267" s="7">
        <v>802024929</v>
      </c>
      <c r="E267" s="9">
        <v>44999</v>
      </c>
      <c r="F267" s="8" t="s">
        <v>479</v>
      </c>
      <c r="G267" s="8" t="s">
        <v>272</v>
      </c>
      <c r="I267">
        <f>VLOOKUP(J267,[1]popular!$A:$B,2,0)</f>
        <v>130113</v>
      </c>
      <c r="J267" s="7">
        <v>130113</v>
      </c>
      <c r="L267" s="10">
        <v>83224000</v>
      </c>
    </row>
    <row r="268" spans="1:12" x14ac:dyDescent="0.25">
      <c r="A268" s="7">
        <v>50000249</v>
      </c>
      <c r="B268" s="7">
        <v>2307708</v>
      </c>
      <c r="C268" s="8" t="s">
        <v>77</v>
      </c>
      <c r="D268" s="7">
        <v>65712161</v>
      </c>
      <c r="E268" s="9">
        <v>44999</v>
      </c>
      <c r="F268" s="8" t="s">
        <v>480</v>
      </c>
      <c r="G268" s="8" t="s">
        <v>481</v>
      </c>
      <c r="I268">
        <f>VLOOKUP(J268,[1]popular!$A:$B,2,0)</f>
        <v>190101</v>
      </c>
      <c r="J268" s="7">
        <v>190101</v>
      </c>
      <c r="L268" s="10">
        <v>1000000</v>
      </c>
    </row>
    <row r="269" spans="1:12" ht="30" x14ac:dyDescent="0.25">
      <c r="A269" s="7">
        <v>50000249</v>
      </c>
      <c r="B269" s="7">
        <v>2511511</v>
      </c>
      <c r="C269" s="8" t="s">
        <v>47</v>
      </c>
      <c r="D269" s="7">
        <v>900267143</v>
      </c>
      <c r="E269" s="9">
        <v>44999</v>
      </c>
      <c r="F269" s="8" t="s">
        <v>482</v>
      </c>
      <c r="G269" s="8" t="s">
        <v>483</v>
      </c>
      <c r="I269">
        <f>VLOOKUP(J269,[1]popular!$A:$B,2,0)</f>
        <v>410600</v>
      </c>
      <c r="J269" s="7">
        <v>410600</v>
      </c>
      <c r="L269" s="10">
        <v>89008</v>
      </c>
    </row>
    <row r="270" spans="1:12" x14ac:dyDescent="0.25">
      <c r="A270" s="7">
        <v>50000249</v>
      </c>
      <c r="B270" s="7">
        <v>2187740</v>
      </c>
      <c r="C270" s="8" t="s">
        <v>12</v>
      </c>
      <c r="D270" s="7">
        <v>1071162091</v>
      </c>
      <c r="E270" s="9">
        <v>44999</v>
      </c>
      <c r="F270" s="8" t="s">
        <v>484</v>
      </c>
      <c r="G270" s="8" t="s">
        <v>485</v>
      </c>
      <c r="I270">
        <f>VLOOKUP(J270,[1]popular!$A:$B,2,0)</f>
        <v>340101</v>
      </c>
      <c r="J270" s="7">
        <v>340101</v>
      </c>
      <c r="L270" s="10">
        <v>3182288</v>
      </c>
    </row>
    <row r="271" spans="1:12" x14ac:dyDescent="0.25">
      <c r="A271" s="7">
        <v>50000249</v>
      </c>
      <c r="B271" s="7">
        <v>2615759</v>
      </c>
      <c r="C271" s="8" t="s">
        <v>197</v>
      </c>
      <c r="D271" s="7">
        <v>891280003</v>
      </c>
      <c r="E271" s="9">
        <v>44999</v>
      </c>
      <c r="F271" s="8" t="s">
        <v>486</v>
      </c>
      <c r="G271" s="8" t="s">
        <v>487</v>
      </c>
      <c r="I271">
        <f>VLOOKUP(J271,[1]popular!$A:$B,2,0)</f>
        <v>170101</v>
      </c>
      <c r="J271" s="7">
        <v>121255</v>
      </c>
      <c r="L271" s="10">
        <v>1699047</v>
      </c>
    </row>
    <row r="272" spans="1:12" x14ac:dyDescent="0.25">
      <c r="A272" s="7">
        <v>50000249</v>
      </c>
      <c r="B272" s="7">
        <v>8729</v>
      </c>
      <c r="C272" s="8" t="s">
        <v>12</v>
      </c>
      <c r="D272" s="7">
        <v>10884543</v>
      </c>
      <c r="E272" s="9">
        <v>44999</v>
      </c>
      <c r="F272" s="8" t="s">
        <v>488</v>
      </c>
      <c r="G272" s="8" t="s">
        <v>489</v>
      </c>
      <c r="I272">
        <f>VLOOKUP(J272,[1]popular!$A:$B,2,0)</f>
        <v>250101</v>
      </c>
      <c r="J272" s="7">
        <v>121225</v>
      </c>
      <c r="L272" s="10">
        <v>18462</v>
      </c>
    </row>
    <row r="273" spans="1:12" ht="30" x14ac:dyDescent="0.25">
      <c r="A273" s="7">
        <v>50000249</v>
      </c>
      <c r="B273" s="7">
        <v>2511516</v>
      </c>
      <c r="C273" s="8" t="s">
        <v>47</v>
      </c>
      <c r="D273" s="7">
        <v>900267143</v>
      </c>
      <c r="E273" s="9">
        <v>44999</v>
      </c>
      <c r="F273" s="8" t="s">
        <v>482</v>
      </c>
      <c r="G273" s="8" t="s">
        <v>483</v>
      </c>
      <c r="I273">
        <f>VLOOKUP(J273,[1]popular!$A:$B,2,0)</f>
        <v>410600</v>
      </c>
      <c r="J273" s="7">
        <v>410600</v>
      </c>
      <c r="L273" s="10">
        <v>36741</v>
      </c>
    </row>
    <row r="274" spans="1:12" ht="30" x14ac:dyDescent="0.25">
      <c r="A274" s="7">
        <v>50000249</v>
      </c>
      <c r="B274" s="7">
        <v>1785625</v>
      </c>
      <c r="C274" s="8" t="s">
        <v>12</v>
      </c>
      <c r="D274" s="7">
        <v>8300657411</v>
      </c>
      <c r="E274" s="9">
        <v>44999</v>
      </c>
      <c r="F274" s="8" t="s">
        <v>490</v>
      </c>
      <c r="G274" s="8" t="s">
        <v>491</v>
      </c>
      <c r="I274">
        <f>VLOOKUP(J274,[1]popular!$A:$B,2,0)</f>
        <v>340101</v>
      </c>
      <c r="J274" s="7">
        <v>340101</v>
      </c>
      <c r="L274" s="10">
        <v>1825052</v>
      </c>
    </row>
    <row r="275" spans="1:12" x14ac:dyDescent="0.25">
      <c r="A275" s="7">
        <v>50000249</v>
      </c>
      <c r="B275" s="7">
        <v>2421850</v>
      </c>
      <c r="C275" s="8" t="s">
        <v>12</v>
      </c>
      <c r="D275" s="7">
        <v>19496782</v>
      </c>
      <c r="E275" s="9">
        <v>44999</v>
      </c>
      <c r="F275" s="8" t="s">
        <v>492</v>
      </c>
      <c r="G275" s="8" t="s">
        <v>493</v>
      </c>
      <c r="I275">
        <f>VLOOKUP(J275,[1]popular!$A:$B,2,0)</f>
        <v>360107</v>
      </c>
      <c r="J275" s="7">
        <v>360107</v>
      </c>
      <c r="L275" s="10">
        <v>21400</v>
      </c>
    </row>
    <row r="276" spans="1:12" x14ac:dyDescent="0.25">
      <c r="A276" s="7">
        <v>50000249</v>
      </c>
      <c r="B276" s="7">
        <v>2266421</v>
      </c>
      <c r="C276" s="8" t="s">
        <v>12</v>
      </c>
      <c r="D276" s="7">
        <v>53077714</v>
      </c>
      <c r="E276" s="9">
        <v>44999</v>
      </c>
      <c r="F276" s="8" t="s">
        <v>494</v>
      </c>
      <c r="G276" s="8" t="s">
        <v>495</v>
      </c>
      <c r="I276">
        <f>VLOOKUP(J276,[1]popular!$A:$B,2,0)</f>
        <v>130101</v>
      </c>
      <c r="J276" s="7">
        <v>12102118</v>
      </c>
      <c r="L276" s="10">
        <v>25000</v>
      </c>
    </row>
    <row r="277" spans="1:12" x14ac:dyDescent="0.25">
      <c r="A277" s="7">
        <v>50000249</v>
      </c>
      <c r="B277" s="7">
        <v>2394861</v>
      </c>
      <c r="C277" s="8" t="s">
        <v>26</v>
      </c>
      <c r="D277" s="7">
        <v>1065868150</v>
      </c>
      <c r="E277" s="9">
        <v>44999</v>
      </c>
      <c r="F277" s="8" t="s">
        <v>496</v>
      </c>
      <c r="G277" s="8" t="s">
        <v>497</v>
      </c>
      <c r="I277">
        <f>VLOOKUP(J277,[1]popular!$A:$B,2,0)</f>
        <v>290101</v>
      </c>
      <c r="J277" s="7">
        <v>290101</v>
      </c>
      <c r="L277" s="10">
        <v>30000</v>
      </c>
    </row>
    <row r="278" spans="1:12" ht="30" x14ac:dyDescent="0.25">
      <c r="A278" s="7">
        <v>50000249</v>
      </c>
      <c r="B278" s="7">
        <v>1543688</v>
      </c>
      <c r="C278" s="8" t="s">
        <v>361</v>
      </c>
      <c r="D278" s="7">
        <v>9007867187</v>
      </c>
      <c r="E278" s="9">
        <v>44999</v>
      </c>
      <c r="F278" s="8" t="s">
        <v>498</v>
      </c>
      <c r="G278" s="8" t="s">
        <v>499</v>
      </c>
      <c r="I278">
        <f>VLOOKUP(J278,[1]popular!$A:$B,2,0)</f>
        <v>240101</v>
      </c>
      <c r="J278" s="7">
        <v>121272</v>
      </c>
      <c r="L278" s="10">
        <v>91512605.099999994</v>
      </c>
    </row>
    <row r="279" spans="1:12" x14ac:dyDescent="0.25">
      <c r="A279" s="7">
        <v>50000249</v>
      </c>
      <c r="B279" s="7">
        <v>2411107</v>
      </c>
      <c r="C279" s="8" t="s">
        <v>64</v>
      </c>
      <c r="D279" s="7">
        <v>1082888516</v>
      </c>
      <c r="E279" s="9">
        <v>44999</v>
      </c>
      <c r="F279" s="8" t="s">
        <v>500</v>
      </c>
      <c r="G279" s="8" t="s">
        <v>501</v>
      </c>
      <c r="I279">
        <f>VLOOKUP(J279,[1]popular!$A:$B,2,0)</f>
        <v>250101</v>
      </c>
      <c r="J279" s="7">
        <v>121225</v>
      </c>
      <c r="L279" s="10">
        <v>11500</v>
      </c>
    </row>
    <row r="280" spans="1:12" ht="30" x14ac:dyDescent="0.25">
      <c r="A280" s="7">
        <v>50000249</v>
      </c>
      <c r="B280" s="7">
        <v>2511512</v>
      </c>
      <c r="C280" s="8" t="s">
        <v>47</v>
      </c>
      <c r="D280" s="7">
        <v>900267143</v>
      </c>
      <c r="E280" s="9">
        <v>44999</v>
      </c>
      <c r="F280" s="8" t="s">
        <v>482</v>
      </c>
      <c r="G280" s="8" t="s">
        <v>483</v>
      </c>
      <c r="I280">
        <f>VLOOKUP(J280,[1]popular!$A:$B,2,0)</f>
        <v>410600</v>
      </c>
      <c r="J280" s="7">
        <v>410600</v>
      </c>
      <c r="L280" s="10">
        <v>34736</v>
      </c>
    </row>
    <row r="281" spans="1:12" x14ac:dyDescent="0.25">
      <c r="A281" s="7">
        <v>50000249</v>
      </c>
      <c r="B281" s="7">
        <v>618809</v>
      </c>
      <c r="C281" s="8" t="s">
        <v>12</v>
      </c>
      <c r="D281" s="7">
        <v>8605158021</v>
      </c>
      <c r="E281" s="9">
        <v>44999</v>
      </c>
      <c r="F281" s="8" t="s">
        <v>502</v>
      </c>
      <c r="G281" s="8" t="s">
        <v>503</v>
      </c>
      <c r="I281">
        <f>VLOOKUP(J281,[1]popular!$A:$B,2,0)</f>
        <v>240101</v>
      </c>
      <c r="J281" s="7">
        <v>121272</v>
      </c>
      <c r="L281" s="10">
        <v>58038150</v>
      </c>
    </row>
    <row r="282" spans="1:12" ht="30" x14ac:dyDescent="0.25">
      <c r="A282" s="7">
        <v>50000249</v>
      </c>
      <c r="B282" s="7">
        <v>2511514</v>
      </c>
      <c r="C282" s="8" t="s">
        <v>47</v>
      </c>
      <c r="D282" s="7">
        <v>900267143</v>
      </c>
      <c r="E282" s="9">
        <v>44999</v>
      </c>
      <c r="F282" s="8" t="s">
        <v>482</v>
      </c>
      <c r="G282" s="8" t="s">
        <v>483</v>
      </c>
      <c r="I282">
        <f>VLOOKUP(J282,[1]popular!$A:$B,2,0)</f>
        <v>410600</v>
      </c>
      <c r="J282" s="7">
        <v>410600</v>
      </c>
      <c r="L282" s="10">
        <v>24782</v>
      </c>
    </row>
    <row r="283" spans="1:12" x14ac:dyDescent="0.25">
      <c r="A283" s="7">
        <v>50000249</v>
      </c>
      <c r="B283" s="7">
        <v>2328026</v>
      </c>
      <c r="C283" s="8" t="s">
        <v>12</v>
      </c>
      <c r="D283" s="7">
        <v>94550127</v>
      </c>
      <c r="E283" s="9">
        <v>44999</v>
      </c>
      <c r="F283" s="8" t="s">
        <v>468</v>
      </c>
      <c r="G283" s="8" t="s">
        <v>469</v>
      </c>
      <c r="I283">
        <f>VLOOKUP(J283,[1]popular!$A:$B,2,0)</f>
        <v>150101</v>
      </c>
      <c r="J283" s="7">
        <v>150101</v>
      </c>
      <c r="L283" s="10">
        <v>700000</v>
      </c>
    </row>
    <row r="284" spans="1:12" x14ac:dyDescent="0.25">
      <c r="A284" s="7">
        <v>50000249</v>
      </c>
      <c r="B284" s="7">
        <v>2338559</v>
      </c>
      <c r="C284" s="8" t="s">
        <v>504</v>
      </c>
      <c r="D284" s="7">
        <v>8001039356</v>
      </c>
      <c r="E284" s="9">
        <v>44999</v>
      </c>
      <c r="F284" s="8" t="s">
        <v>505</v>
      </c>
      <c r="G284" s="8" t="s">
        <v>506</v>
      </c>
      <c r="I284">
        <f>VLOOKUP(J284,[1]popular!$A:$B,2,0)</f>
        <v>370101</v>
      </c>
      <c r="J284" s="7">
        <v>270240</v>
      </c>
      <c r="L284" s="10">
        <v>4193990</v>
      </c>
    </row>
    <row r="285" spans="1:12" x14ac:dyDescent="0.25">
      <c r="A285" s="7">
        <v>50000249</v>
      </c>
      <c r="B285" s="7">
        <v>2354679</v>
      </c>
      <c r="C285" s="8" t="s">
        <v>94</v>
      </c>
      <c r="D285" s="7">
        <v>1073169028</v>
      </c>
      <c r="E285" s="9">
        <v>44999</v>
      </c>
      <c r="F285" s="8" t="s">
        <v>507</v>
      </c>
      <c r="G285" s="8" t="s">
        <v>508</v>
      </c>
      <c r="I285">
        <f>VLOOKUP(J285,[1]popular!$A:$B,2,0)</f>
        <v>250101</v>
      </c>
      <c r="J285" s="7">
        <v>121225</v>
      </c>
      <c r="L285" s="10">
        <v>22000</v>
      </c>
    </row>
    <row r="286" spans="1:12" x14ac:dyDescent="0.25">
      <c r="A286" s="7">
        <v>50000249</v>
      </c>
      <c r="B286" s="7">
        <v>2548110</v>
      </c>
      <c r="C286" s="8" t="s">
        <v>329</v>
      </c>
      <c r="D286" s="7">
        <v>900701399</v>
      </c>
      <c r="E286" s="9">
        <v>44999</v>
      </c>
      <c r="F286" s="8" t="s">
        <v>509</v>
      </c>
      <c r="G286" s="8" t="s">
        <v>510</v>
      </c>
      <c r="I286">
        <f>VLOOKUP(J286,[1]popular!$A:$B,2,0)</f>
        <v>360101</v>
      </c>
      <c r="J286" s="7">
        <v>360101</v>
      </c>
      <c r="L286" s="10">
        <v>7000336</v>
      </c>
    </row>
    <row r="287" spans="1:12" ht="30" x14ac:dyDescent="0.25">
      <c r="A287" s="7">
        <v>50000249</v>
      </c>
      <c r="B287" s="7">
        <v>2511515</v>
      </c>
      <c r="C287" s="8" t="s">
        <v>47</v>
      </c>
      <c r="D287" s="7">
        <v>900267143</v>
      </c>
      <c r="E287" s="9">
        <v>44999</v>
      </c>
      <c r="F287" s="8" t="s">
        <v>482</v>
      </c>
      <c r="G287" s="8" t="s">
        <v>483</v>
      </c>
      <c r="I287">
        <f>VLOOKUP(J287,[1]popular!$A:$B,2,0)</f>
        <v>410600</v>
      </c>
      <c r="J287" s="7">
        <v>410600</v>
      </c>
      <c r="L287" s="10">
        <v>41948</v>
      </c>
    </row>
    <row r="288" spans="1:12" x14ac:dyDescent="0.25">
      <c r="A288" s="7">
        <v>50000249</v>
      </c>
      <c r="B288" s="7">
        <v>618810</v>
      </c>
      <c r="C288" s="8" t="s">
        <v>12</v>
      </c>
      <c r="D288" s="7">
        <v>8605158021</v>
      </c>
      <c r="E288" s="9">
        <v>44999</v>
      </c>
      <c r="F288" s="8" t="s">
        <v>502</v>
      </c>
      <c r="G288" s="8" t="s">
        <v>503</v>
      </c>
      <c r="I288">
        <f>VLOOKUP(J288,[1]popular!$A:$B,2,0)</f>
        <v>240101</v>
      </c>
      <c r="J288" s="7">
        <v>121272</v>
      </c>
      <c r="L288" s="10">
        <v>58038150</v>
      </c>
    </row>
    <row r="289" spans="1:12" ht="30" x14ac:dyDescent="0.25">
      <c r="A289" s="7">
        <v>50000249</v>
      </c>
      <c r="B289" s="7">
        <v>2511509</v>
      </c>
      <c r="C289" s="8" t="s">
        <v>47</v>
      </c>
      <c r="D289" s="7">
        <v>900267143</v>
      </c>
      <c r="E289" s="9">
        <v>44999</v>
      </c>
      <c r="F289" s="8" t="s">
        <v>482</v>
      </c>
      <c r="G289" s="8" t="s">
        <v>511</v>
      </c>
      <c r="I289">
        <f>VLOOKUP(J289,[1]popular!$A:$B,2,0)</f>
        <v>410600</v>
      </c>
      <c r="J289" s="7">
        <v>410600</v>
      </c>
      <c r="L289" s="10">
        <v>77704</v>
      </c>
    </row>
    <row r="290" spans="1:12" x14ac:dyDescent="0.25">
      <c r="A290" s="7">
        <v>50000249</v>
      </c>
      <c r="B290" s="7">
        <v>38346</v>
      </c>
      <c r="C290" s="8" t="s">
        <v>12</v>
      </c>
      <c r="D290" s="7">
        <v>8605158021</v>
      </c>
      <c r="E290" s="9">
        <v>44999</v>
      </c>
      <c r="F290" s="8" t="s">
        <v>502</v>
      </c>
      <c r="G290" s="8" t="s">
        <v>503</v>
      </c>
      <c r="I290">
        <f>VLOOKUP(J290,[1]popular!$A:$B,2,0)</f>
        <v>240101</v>
      </c>
      <c r="J290" s="7">
        <v>121272</v>
      </c>
      <c r="L290" s="10">
        <v>58038150</v>
      </c>
    </row>
    <row r="291" spans="1:12" x14ac:dyDescent="0.25">
      <c r="A291" s="7">
        <v>50000249</v>
      </c>
      <c r="B291" s="7">
        <v>2548111</v>
      </c>
      <c r="C291" s="8" t="s">
        <v>329</v>
      </c>
      <c r="D291" s="7">
        <v>4470979</v>
      </c>
      <c r="E291" s="9">
        <v>44999</v>
      </c>
      <c r="F291" s="8" t="s">
        <v>512</v>
      </c>
      <c r="G291" s="8" t="s">
        <v>329</v>
      </c>
      <c r="I291">
        <f>VLOOKUP(J291,[1]popular!$A:$B,2,0)</f>
        <v>240101</v>
      </c>
      <c r="J291" s="7">
        <v>121270</v>
      </c>
      <c r="L291" s="10">
        <v>2488259</v>
      </c>
    </row>
    <row r="292" spans="1:12" x14ac:dyDescent="0.25">
      <c r="A292" s="7">
        <v>50000249</v>
      </c>
      <c r="B292" s="7">
        <v>2483488</v>
      </c>
      <c r="C292" s="8" t="s">
        <v>12</v>
      </c>
      <c r="D292" s="7">
        <v>11318166</v>
      </c>
      <c r="E292" s="9">
        <v>44999</v>
      </c>
      <c r="F292" s="8" t="s">
        <v>513</v>
      </c>
      <c r="G292" s="8" t="s">
        <v>514</v>
      </c>
      <c r="I292">
        <f>VLOOKUP(J292,[1]popular!$A:$B,2,0)</f>
        <v>250101</v>
      </c>
      <c r="J292" s="7">
        <v>121225</v>
      </c>
      <c r="L292" s="10">
        <v>13000</v>
      </c>
    </row>
    <row r="293" spans="1:12" ht="30" x14ac:dyDescent="0.25">
      <c r="A293" s="7">
        <v>50000249</v>
      </c>
      <c r="B293" s="7">
        <v>2486750</v>
      </c>
      <c r="C293" s="8" t="s">
        <v>302</v>
      </c>
      <c r="D293" s="7">
        <v>899999428</v>
      </c>
      <c r="E293" s="9">
        <v>44999</v>
      </c>
      <c r="F293" s="8" t="s">
        <v>515</v>
      </c>
      <c r="G293" s="8" t="s">
        <v>516</v>
      </c>
      <c r="I293">
        <f>VLOOKUP(J293,[1]popular!$A:$B,2,0)</f>
        <v>240200</v>
      </c>
      <c r="J293" s="7">
        <v>240200</v>
      </c>
      <c r="L293" s="10">
        <v>214404</v>
      </c>
    </row>
    <row r="294" spans="1:12" x14ac:dyDescent="0.25">
      <c r="A294" s="7">
        <v>50000249</v>
      </c>
      <c r="B294" s="7">
        <v>8725</v>
      </c>
      <c r="C294" s="8" t="s">
        <v>12</v>
      </c>
      <c r="D294" s="7">
        <v>10884543</v>
      </c>
      <c r="E294" s="9">
        <v>44999</v>
      </c>
      <c r="F294" s="8" t="s">
        <v>488</v>
      </c>
      <c r="G294" s="8" t="s">
        <v>489</v>
      </c>
      <c r="I294">
        <f>VLOOKUP(J294,[1]popular!$A:$B,2,0)</f>
        <v>250101</v>
      </c>
      <c r="J294" s="7">
        <v>121225</v>
      </c>
      <c r="L294" s="10">
        <v>17100</v>
      </c>
    </row>
    <row r="295" spans="1:12" ht="30" x14ac:dyDescent="0.25">
      <c r="A295" s="7">
        <v>50000249</v>
      </c>
      <c r="B295" s="7">
        <v>2375997</v>
      </c>
      <c r="C295" s="8" t="s">
        <v>12</v>
      </c>
      <c r="D295" s="7">
        <v>900524175</v>
      </c>
      <c r="E295" s="9">
        <v>44999</v>
      </c>
      <c r="F295" s="8" t="s">
        <v>517</v>
      </c>
      <c r="G295" s="8" t="s">
        <v>518</v>
      </c>
      <c r="I295">
        <f>VLOOKUP(J295,[1]popular!$A:$B,2,0)</f>
        <v>350300</v>
      </c>
      <c r="J295" s="7">
        <v>350300</v>
      </c>
      <c r="L295" s="10">
        <v>2289445</v>
      </c>
    </row>
    <row r="296" spans="1:12" ht="30" x14ac:dyDescent="0.25">
      <c r="A296" s="7">
        <v>50000249</v>
      </c>
      <c r="B296" s="7">
        <v>2390667</v>
      </c>
      <c r="C296" s="8" t="s">
        <v>519</v>
      </c>
      <c r="D296" s="7">
        <v>79180742</v>
      </c>
      <c r="E296" s="9">
        <v>44999</v>
      </c>
      <c r="F296" s="8" t="s">
        <v>520</v>
      </c>
      <c r="G296" s="8" t="s">
        <v>521</v>
      </c>
      <c r="I296">
        <f>VLOOKUP(J296,[1]popular!$A:$B,2,0)</f>
        <v>240101</v>
      </c>
      <c r="J296" s="7">
        <v>121272</v>
      </c>
      <c r="L296" s="10">
        <v>65000000</v>
      </c>
    </row>
    <row r="297" spans="1:12" x14ac:dyDescent="0.25">
      <c r="A297" s="7">
        <v>50000249</v>
      </c>
      <c r="B297" s="7">
        <v>618807</v>
      </c>
      <c r="C297" s="8" t="s">
        <v>12</v>
      </c>
      <c r="D297" s="7">
        <v>8605158021</v>
      </c>
      <c r="E297" s="9">
        <v>44999</v>
      </c>
      <c r="F297" s="8" t="s">
        <v>522</v>
      </c>
      <c r="G297" s="8" t="s">
        <v>503</v>
      </c>
      <c r="I297">
        <f>VLOOKUP(J297,[1]popular!$A:$B,2,0)</f>
        <v>240101</v>
      </c>
      <c r="J297" s="7">
        <v>121272</v>
      </c>
      <c r="L297" s="10">
        <v>58038150</v>
      </c>
    </row>
    <row r="298" spans="1:12" x14ac:dyDescent="0.25">
      <c r="A298" s="7">
        <v>50000249</v>
      </c>
      <c r="B298" s="7">
        <v>2257975</v>
      </c>
      <c r="C298" s="8" t="s">
        <v>26</v>
      </c>
      <c r="D298" s="7">
        <v>91475858</v>
      </c>
      <c r="E298" s="9">
        <v>44999</v>
      </c>
      <c r="F298" s="8" t="s">
        <v>523</v>
      </c>
      <c r="G298" s="8" t="s">
        <v>497</v>
      </c>
      <c r="I298">
        <f>VLOOKUP(J298,[1]popular!$A:$B,2,0)</f>
        <v>290101</v>
      </c>
      <c r="J298" s="7">
        <v>121250</v>
      </c>
      <c r="L298" s="10">
        <v>20000</v>
      </c>
    </row>
    <row r="299" spans="1:12" x14ac:dyDescent="0.25">
      <c r="A299" s="7">
        <v>50000249</v>
      </c>
      <c r="B299" s="7">
        <v>890772</v>
      </c>
      <c r="C299" s="8" t="s">
        <v>21</v>
      </c>
      <c r="D299" s="7">
        <v>890903938</v>
      </c>
      <c r="E299" s="9">
        <v>44991</v>
      </c>
      <c r="F299" s="8" t="s">
        <v>119</v>
      </c>
      <c r="G299" s="8" t="s">
        <v>524</v>
      </c>
      <c r="I299">
        <f>VLOOKUP(J299,[1]popular!$A:$B,2,0)</f>
        <v>240101</v>
      </c>
      <c r="J299" s="7">
        <v>121272</v>
      </c>
      <c r="L299" s="10">
        <v>37927026</v>
      </c>
    </row>
    <row r="300" spans="1:12" x14ac:dyDescent="0.25">
      <c r="A300" s="7">
        <v>50000249</v>
      </c>
      <c r="B300" s="7">
        <v>890769</v>
      </c>
      <c r="C300" s="8" t="s">
        <v>21</v>
      </c>
      <c r="D300" s="7">
        <v>890903938</v>
      </c>
      <c r="E300" s="9">
        <v>44991</v>
      </c>
      <c r="F300" s="8" t="s">
        <v>119</v>
      </c>
      <c r="G300" s="8" t="s">
        <v>524</v>
      </c>
      <c r="I300">
        <f>VLOOKUP(J300,[1]popular!$A:$B,2,0)</f>
        <v>240101</v>
      </c>
      <c r="J300" s="7">
        <v>121272</v>
      </c>
      <c r="L300" s="10">
        <v>30664647</v>
      </c>
    </row>
    <row r="301" spans="1:12" ht="30" x14ac:dyDescent="0.25">
      <c r="A301" s="7">
        <v>50000249</v>
      </c>
      <c r="B301" s="7">
        <v>2322727</v>
      </c>
      <c r="C301" s="8" t="s">
        <v>26</v>
      </c>
      <c r="D301" s="7">
        <v>543069</v>
      </c>
      <c r="E301" s="9">
        <v>44991</v>
      </c>
      <c r="F301" s="8" t="s">
        <v>525</v>
      </c>
      <c r="G301" s="8" t="s">
        <v>526</v>
      </c>
      <c r="I301">
        <f>VLOOKUP(J301,[1]popular!$A:$B,2,0)</f>
        <v>131401</v>
      </c>
      <c r="J301" s="7">
        <v>131401</v>
      </c>
      <c r="L301" s="10">
        <v>25800</v>
      </c>
    </row>
    <row r="302" spans="1:12" x14ac:dyDescent="0.25">
      <c r="A302" s="7">
        <v>50000249</v>
      </c>
      <c r="B302" s="7">
        <v>2379656</v>
      </c>
      <c r="C302" s="8" t="s">
        <v>12</v>
      </c>
      <c r="D302" s="7">
        <v>9015506433</v>
      </c>
      <c r="E302" s="9">
        <v>44991</v>
      </c>
      <c r="F302" s="8" t="s">
        <v>527</v>
      </c>
      <c r="G302" s="8" t="s">
        <v>528</v>
      </c>
      <c r="I302">
        <f>VLOOKUP(J302,[1]popular!$A:$B,2,0)</f>
        <v>240200</v>
      </c>
      <c r="J302" s="7">
        <v>240200</v>
      </c>
      <c r="L302" s="10">
        <v>168807.5</v>
      </c>
    </row>
    <row r="303" spans="1:12" ht="30" x14ac:dyDescent="0.25">
      <c r="A303" s="7">
        <v>50000249</v>
      </c>
      <c r="B303" s="7">
        <v>1404805</v>
      </c>
      <c r="C303" s="8" t="s">
        <v>529</v>
      </c>
      <c r="D303" s="7">
        <v>80196543</v>
      </c>
      <c r="E303" s="9">
        <v>44991</v>
      </c>
      <c r="F303" s="8" t="s">
        <v>530</v>
      </c>
      <c r="G303" s="8" t="s">
        <v>531</v>
      </c>
      <c r="I303">
        <f>VLOOKUP(J303,[1]popular!$A:$B,2,0)</f>
        <v>240101</v>
      </c>
      <c r="J303" s="7">
        <v>121272</v>
      </c>
      <c r="L303" s="10">
        <v>42970588</v>
      </c>
    </row>
    <row r="304" spans="1:12" x14ac:dyDescent="0.25">
      <c r="A304" s="7">
        <v>50000249</v>
      </c>
      <c r="B304" s="7">
        <v>2291749</v>
      </c>
      <c r="C304" s="8" t="s">
        <v>12</v>
      </c>
      <c r="D304" s="7">
        <v>830002287</v>
      </c>
      <c r="E304" s="9">
        <v>44991</v>
      </c>
      <c r="F304" s="8" t="s">
        <v>532</v>
      </c>
      <c r="G304" s="8" t="s">
        <v>533</v>
      </c>
      <c r="I304">
        <f>VLOOKUP(J304,[1]popular!$A:$B,2,0)</f>
        <v>390101</v>
      </c>
      <c r="J304" s="7">
        <v>390101</v>
      </c>
      <c r="L304" s="10">
        <v>1063625</v>
      </c>
    </row>
    <row r="305" spans="1:12" ht="30" x14ac:dyDescent="0.25">
      <c r="A305" s="7">
        <v>50000249</v>
      </c>
      <c r="B305" s="7">
        <v>2432448</v>
      </c>
      <c r="C305" s="8" t="s">
        <v>534</v>
      </c>
      <c r="D305" s="7">
        <v>91344765</v>
      </c>
      <c r="E305" s="9">
        <v>44991</v>
      </c>
      <c r="F305" s="8" t="s">
        <v>535</v>
      </c>
      <c r="G305" s="8" t="s">
        <v>536</v>
      </c>
      <c r="I305">
        <f>VLOOKUP(J305,[1]popular!$A:$B,2,0)</f>
        <v>240101</v>
      </c>
      <c r="J305" s="7">
        <v>121270</v>
      </c>
      <c r="L305" s="10">
        <v>7226490</v>
      </c>
    </row>
    <row r="306" spans="1:12" x14ac:dyDescent="0.25">
      <c r="A306" s="7">
        <v>50000249</v>
      </c>
      <c r="B306" s="7">
        <v>2322723</v>
      </c>
      <c r="C306" s="8" t="s">
        <v>26</v>
      </c>
      <c r="D306" s="7">
        <v>80927916</v>
      </c>
      <c r="E306" s="9">
        <v>44991</v>
      </c>
      <c r="F306" s="8" t="s">
        <v>537</v>
      </c>
      <c r="G306" s="8" t="s">
        <v>538</v>
      </c>
      <c r="I306">
        <f>VLOOKUP(J306,[1]popular!$A:$B,2,0)</f>
        <v>150103</v>
      </c>
      <c r="J306" s="7">
        <v>27090503</v>
      </c>
      <c r="L306" s="10">
        <v>319635</v>
      </c>
    </row>
    <row r="307" spans="1:12" x14ac:dyDescent="0.25">
      <c r="A307" s="7">
        <v>50000249</v>
      </c>
      <c r="B307" s="7">
        <v>890768</v>
      </c>
      <c r="C307" s="8" t="s">
        <v>21</v>
      </c>
      <c r="D307" s="7">
        <v>890903938</v>
      </c>
      <c r="E307" s="9">
        <v>44991</v>
      </c>
      <c r="F307" s="8" t="s">
        <v>119</v>
      </c>
      <c r="G307" s="8" t="s">
        <v>524</v>
      </c>
      <c r="I307">
        <f>VLOOKUP(J307,[1]popular!$A:$B,2,0)</f>
        <v>240101</v>
      </c>
      <c r="J307" s="7">
        <v>121272</v>
      </c>
      <c r="L307" s="10">
        <v>58104570</v>
      </c>
    </row>
    <row r="308" spans="1:12" x14ac:dyDescent="0.25">
      <c r="A308" s="7">
        <v>50000249</v>
      </c>
      <c r="B308" s="7">
        <v>2322729</v>
      </c>
      <c r="C308" s="8" t="s">
        <v>26</v>
      </c>
      <c r="D308" s="7">
        <v>63538934</v>
      </c>
      <c r="E308" s="9">
        <v>44991</v>
      </c>
      <c r="F308" s="8" t="s">
        <v>539</v>
      </c>
      <c r="G308" s="8" t="s">
        <v>540</v>
      </c>
      <c r="I308">
        <f>VLOOKUP(J308,[1]popular!$A:$B,2,0)</f>
        <v>240101</v>
      </c>
      <c r="J308" s="7">
        <v>121270</v>
      </c>
      <c r="L308" s="10">
        <v>54360</v>
      </c>
    </row>
    <row r="309" spans="1:12" x14ac:dyDescent="0.25">
      <c r="A309" s="7">
        <v>50000249</v>
      </c>
      <c r="B309" s="7">
        <v>14840909</v>
      </c>
      <c r="C309" s="8" t="s">
        <v>541</v>
      </c>
      <c r="D309" s="7">
        <v>16496270</v>
      </c>
      <c r="E309" s="9">
        <v>44991</v>
      </c>
      <c r="F309" s="8" t="s">
        <v>542</v>
      </c>
      <c r="G309" s="8" t="s">
        <v>543</v>
      </c>
      <c r="I309">
        <f>VLOOKUP(J309,[1]popular!$A:$B,2,0)</f>
        <v>360200</v>
      </c>
      <c r="J309" s="7">
        <v>360200</v>
      </c>
      <c r="L309" s="10">
        <v>81331</v>
      </c>
    </row>
    <row r="310" spans="1:12" x14ac:dyDescent="0.25">
      <c r="A310" s="7">
        <v>50000249</v>
      </c>
      <c r="B310" s="7">
        <v>890774</v>
      </c>
      <c r="C310" s="8" t="s">
        <v>21</v>
      </c>
      <c r="D310" s="7">
        <v>890903938</v>
      </c>
      <c r="E310" s="9">
        <v>44991</v>
      </c>
      <c r="F310" s="8" t="s">
        <v>119</v>
      </c>
      <c r="G310" s="8" t="s">
        <v>524</v>
      </c>
      <c r="I310">
        <f>VLOOKUP(J310,[1]popular!$A:$B,2,0)</f>
        <v>240101</v>
      </c>
      <c r="J310" s="7">
        <v>121272</v>
      </c>
      <c r="L310" s="10">
        <v>49849538</v>
      </c>
    </row>
    <row r="311" spans="1:12" x14ac:dyDescent="0.25">
      <c r="A311" s="7">
        <v>50000249</v>
      </c>
      <c r="B311" s="7">
        <v>2277758</v>
      </c>
      <c r="C311" s="8" t="s">
        <v>12</v>
      </c>
      <c r="D311" s="7">
        <v>890300279</v>
      </c>
      <c r="E311" s="9">
        <v>44991</v>
      </c>
      <c r="F311" s="8" t="s">
        <v>544</v>
      </c>
      <c r="G311" s="8" t="s">
        <v>247</v>
      </c>
      <c r="I311">
        <f>VLOOKUP(J311,[1]popular!$A:$B,2,0)</f>
        <v>240101</v>
      </c>
      <c r="J311" s="7">
        <v>121272</v>
      </c>
      <c r="L311" s="10">
        <v>78748694</v>
      </c>
    </row>
    <row r="312" spans="1:12" x14ac:dyDescent="0.25">
      <c r="A312" s="7">
        <v>50000249</v>
      </c>
      <c r="B312" s="7">
        <v>890775</v>
      </c>
      <c r="C312" s="8" t="s">
        <v>21</v>
      </c>
      <c r="D312" s="7">
        <v>890903938</v>
      </c>
      <c r="E312" s="9">
        <v>44991</v>
      </c>
      <c r="F312" s="8" t="s">
        <v>119</v>
      </c>
      <c r="G312" s="8" t="s">
        <v>524</v>
      </c>
      <c r="I312">
        <f>VLOOKUP(J312,[1]popular!$A:$B,2,0)</f>
        <v>240101</v>
      </c>
      <c r="J312" s="7">
        <v>121272</v>
      </c>
      <c r="L312" s="10">
        <v>37927026</v>
      </c>
    </row>
    <row r="313" spans="1:12" x14ac:dyDescent="0.25">
      <c r="A313" s="7">
        <v>50000249</v>
      </c>
      <c r="B313" s="7">
        <v>2211757</v>
      </c>
      <c r="C313" s="8" t="s">
        <v>12</v>
      </c>
      <c r="D313" s="7">
        <v>890300279</v>
      </c>
      <c r="E313" s="9">
        <v>44991</v>
      </c>
      <c r="F313" s="8" t="s">
        <v>545</v>
      </c>
      <c r="G313" s="8" t="s">
        <v>546</v>
      </c>
      <c r="I313">
        <f>VLOOKUP(J313,[1]popular!$A:$B,2,0)</f>
        <v>240101</v>
      </c>
      <c r="J313" s="7">
        <v>121272</v>
      </c>
      <c r="L313" s="10">
        <v>78748694</v>
      </c>
    </row>
    <row r="314" spans="1:12" ht="30" x14ac:dyDescent="0.25">
      <c r="A314" s="7">
        <v>50000249</v>
      </c>
      <c r="B314" s="7">
        <v>2432447</v>
      </c>
      <c r="C314" s="8" t="s">
        <v>534</v>
      </c>
      <c r="D314" s="7">
        <v>13353062</v>
      </c>
      <c r="E314" s="9">
        <v>44991</v>
      </c>
      <c r="F314" s="8" t="s">
        <v>547</v>
      </c>
      <c r="G314" s="8" t="s">
        <v>548</v>
      </c>
      <c r="I314">
        <f>VLOOKUP(J314,[1]popular!$A:$B,2,0)</f>
        <v>240101</v>
      </c>
      <c r="J314" s="7">
        <v>121270</v>
      </c>
      <c r="L314" s="10">
        <v>1</v>
      </c>
    </row>
    <row r="315" spans="1:12" x14ac:dyDescent="0.25">
      <c r="A315" s="7">
        <v>50000249</v>
      </c>
      <c r="B315" s="7">
        <v>2121193</v>
      </c>
      <c r="C315" s="8" t="s">
        <v>41</v>
      </c>
      <c r="D315" s="7">
        <v>8001001443</v>
      </c>
      <c r="E315" s="9">
        <v>44991</v>
      </c>
      <c r="F315" s="8" t="s">
        <v>549</v>
      </c>
      <c r="G315" s="8" t="s">
        <v>550</v>
      </c>
      <c r="I315">
        <f>VLOOKUP(J315,[1]popular!$A:$B,2,0)</f>
        <v>240200</v>
      </c>
      <c r="J315" s="7">
        <v>240200</v>
      </c>
      <c r="L315" s="10">
        <v>736244</v>
      </c>
    </row>
    <row r="316" spans="1:12" ht="30" x14ac:dyDescent="0.25">
      <c r="A316" s="7">
        <v>50000249</v>
      </c>
      <c r="B316" s="7">
        <v>2338517</v>
      </c>
      <c r="C316" s="8" t="s">
        <v>504</v>
      </c>
      <c r="D316" s="7">
        <v>1040367872</v>
      </c>
      <c r="E316" s="9">
        <v>44991</v>
      </c>
      <c r="F316" s="8" t="s">
        <v>551</v>
      </c>
      <c r="G316" s="8" t="s">
        <v>552</v>
      </c>
      <c r="I316">
        <f>VLOOKUP(J316,[1]popular!$A:$B,2,0)</f>
        <v>270102</v>
      </c>
      <c r="J316" s="7">
        <v>270102</v>
      </c>
      <c r="L316" s="10">
        <v>106100</v>
      </c>
    </row>
    <row r="317" spans="1:12" x14ac:dyDescent="0.25">
      <c r="A317" s="7">
        <v>50000249</v>
      </c>
      <c r="B317" s="7">
        <v>890771</v>
      </c>
      <c r="C317" s="8" t="s">
        <v>21</v>
      </c>
      <c r="D317" s="7">
        <v>890903938</v>
      </c>
      <c r="E317" s="9">
        <v>44991</v>
      </c>
      <c r="F317" s="8" t="s">
        <v>119</v>
      </c>
      <c r="G317" s="8" t="s">
        <v>524</v>
      </c>
      <c r="I317">
        <f>VLOOKUP(J317,[1]popular!$A:$B,2,0)</f>
        <v>240101</v>
      </c>
      <c r="J317" s="7">
        <v>121272</v>
      </c>
      <c r="L317" s="10">
        <v>49849538</v>
      </c>
    </row>
    <row r="318" spans="1:12" ht="30" x14ac:dyDescent="0.25">
      <c r="A318" s="7">
        <v>50000249</v>
      </c>
      <c r="B318" s="7">
        <v>2257429</v>
      </c>
      <c r="C318" s="8" t="s">
        <v>94</v>
      </c>
      <c r="D318" s="7">
        <v>830126650</v>
      </c>
      <c r="E318" s="9">
        <v>44991</v>
      </c>
      <c r="F318" s="8" t="s">
        <v>353</v>
      </c>
      <c r="G318" s="8" t="s">
        <v>553</v>
      </c>
      <c r="I318">
        <f>VLOOKUP(J318,[1]popular!$A:$B,2,0)</f>
        <v>240101</v>
      </c>
      <c r="J318" s="7">
        <v>121272</v>
      </c>
      <c r="L318" s="10">
        <v>52941200</v>
      </c>
    </row>
    <row r="319" spans="1:12" ht="30" x14ac:dyDescent="0.25">
      <c r="A319" s="7">
        <v>50000249</v>
      </c>
      <c r="B319" s="7">
        <v>1165685</v>
      </c>
      <c r="C319" s="8" t="s">
        <v>41</v>
      </c>
      <c r="D319" s="7">
        <v>79990269</v>
      </c>
      <c r="E319" s="9">
        <v>44991</v>
      </c>
      <c r="F319" s="8" t="s">
        <v>554</v>
      </c>
      <c r="G319" s="8" t="s">
        <v>555</v>
      </c>
      <c r="I319">
        <f>VLOOKUP(J319,[1]popular!$A:$B,2,0)</f>
        <v>360200</v>
      </c>
      <c r="J319" s="7">
        <v>360200</v>
      </c>
      <c r="L319" s="10">
        <v>20300</v>
      </c>
    </row>
    <row r="320" spans="1:12" x14ac:dyDescent="0.25">
      <c r="A320" s="7">
        <v>50000249</v>
      </c>
      <c r="B320" s="7">
        <v>1445300</v>
      </c>
      <c r="C320" s="8" t="s">
        <v>350</v>
      </c>
      <c r="D320" s="7">
        <v>8430276</v>
      </c>
      <c r="E320" s="9">
        <v>44991</v>
      </c>
      <c r="F320" s="8" t="s">
        <v>556</v>
      </c>
      <c r="G320" s="8" t="s">
        <v>557</v>
      </c>
      <c r="I320">
        <f>VLOOKUP(J320,[1]popular!$A:$B,2,0)</f>
        <v>240101</v>
      </c>
      <c r="J320" s="7">
        <v>121270</v>
      </c>
      <c r="L320" s="10">
        <v>14452981</v>
      </c>
    </row>
    <row r="321" spans="1:12" x14ac:dyDescent="0.25">
      <c r="A321" s="7">
        <v>50000249</v>
      </c>
      <c r="B321" s="7">
        <v>1592798</v>
      </c>
      <c r="C321" s="8" t="s">
        <v>131</v>
      </c>
      <c r="D321" s="7">
        <v>94456302</v>
      </c>
      <c r="E321" s="9">
        <v>44991</v>
      </c>
      <c r="F321" s="8" t="s">
        <v>558</v>
      </c>
      <c r="G321" s="8" t="s">
        <v>559</v>
      </c>
      <c r="I321">
        <f>VLOOKUP(J321,[1]popular!$A:$B,2,0)</f>
        <v>240101</v>
      </c>
      <c r="J321" s="7">
        <v>121270</v>
      </c>
      <c r="L321" s="10">
        <v>50585437</v>
      </c>
    </row>
    <row r="322" spans="1:12" x14ac:dyDescent="0.25">
      <c r="A322" s="7">
        <v>50000249</v>
      </c>
      <c r="B322" s="7">
        <v>2266698</v>
      </c>
      <c r="C322" s="8" t="s">
        <v>12</v>
      </c>
      <c r="D322" s="7">
        <v>1026553693</v>
      </c>
      <c r="E322" s="9">
        <v>44991</v>
      </c>
      <c r="F322" s="8" t="s">
        <v>560</v>
      </c>
      <c r="G322" s="8" t="s">
        <v>561</v>
      </c>
      <c r="I322">
        <f>VLOOKUP(J322,[1]popular!$A:$B,2,0)</f>
        <v>130101</v>
      </c>
      <c r="J322" s="7">
        <v>12102118</v>
      </c>
      <c r="L322" s="10">
        <v>25000</v>
      </c>
    </row>
    <row r="323" spans="1:12" x14ac:dyDescent="0.25">
      <c r="A323" s="7">
        <v>50000249</v>
      </c>
      <c r="B323" s="7">
        <v>2375817</v>
      </c>
      <c r="C323" s="8" t="s">
        <v>12</v>
      </c>
      <c r="D323" s="7">
        <v>800149923</v>
      </c>
      <c r="E323" s="9">
        <v>44991</v>
      </c>
      <c r="F323" s="8" t="s">
        <v>562</v>
      </c>
      <c r="G323" s="8" t="s">
        <v>37</v>
      </c>
      <c r="I323">
        <f>VLOOKUP(J323,[1]popular!$A:$B,2,0)</f>
        <v>240101</v>
      </c>
      <c r="J323" s="7">
        <v>121272</v>
      </c>
      <c r="L323" s="10">
        <v>52154748</v>
      </c>
    </row>
    <row r="324" spans="1:12" x14ac:dyDescent="0.25">
      <c r="A324" s="7">
        <v>50000249</v>
      </c>
      <c r="B324" s="7">
        <v>890773</v>
      </c>
      <c r="C324" s="8" t="s">
        <v>21</v>
      </c>
      <c r="D324" s="7">
        <v>890903938</v>
      </c>
      <c r="E324" s="9">
        <v>44991</v>
      </c>
      <c r="F324" s="8" t="s">
        <v>119</v>
      </c>
      <c r="G324" s="8" t="s">
        <v>524</v>
      </c>
      <c r="I324">
        <f>VLOOKUP(J324,[1]popular!$A:$B,2,0)</f>
        <v>240101</v>
      </c>
      <c r="J324" s="7">
        <v>121272</v>
      </c>
      <c r="L324" s="10">
        <v>47159507</v>
      </c>
    </row>
    <row r="325" spans="1:12" x14ac:dyDescent="0.25">
      <c r="A325" s="7">
        <v>50000249</v>
      </c>
      <c r="B325" s="7">
        <v>2375818</v>
      </c>
      <c r="C325" s="8" t="s">
        <v>12</v>
      </c>
      <c r="D325" s="7">
        <v>800149923</v>
      </c>
      <c r="E325" s="9">
        <v>44991</v>
      </c>
      <c r="F325" s="8" t="s">
        <v>562</v>
      </c>
      <c r="G325" s="8" t="s">
        <v>563</v>
      </c>
      <c r="I325">
        <f>VLOOKUP(J325,[1]popular!$A:$B,2,0)</f>
        <v>240101</v>
      </c>
      <c r="J325" s="7">
        <v>121272</v>
      </c>
      <c r="L325" s="10">
        <v>52154748</v>
      </c>
    </row>
    <row r="326" spans="1:12" x14ac:dyDescent="0.25">
      <c r="A326" s="7">
        <v>50000249</v>
      </c>
      <c r="B326" s="7">
        <v>2375815</v>
      </c>
      <c r="C326" s="8" t="s">
        <v>12</v>
      </c>
      <c r="D326" s="7">
        <v>800149923</v>
      </c>
      <c r="E326" s="9">
        <v>44991</v>
      </c>
      <c r="F326" s="8" t="s">
        <v>564</v>
      </c>
      <c r="G326" s="8" t="s">
        <v>72</v>
      </c>
      <c r="I326">
        <f>VLOOKUP(J326,[1]popular!$A:$B,2,0)</f>
        <v>240101</v>
      </c>
      <c r="J326" s="7">
        <v>121272</v>
      </c>
      <c r="L326" s="10">
        <v>52154748</v>
      </c>
    </row>
    <row r="327" spans="1:12" x14ac:dyDescent="0.25">
      <c r="A327" s="7">
        <v>50000249</v>
      </c>
      <c r="B327" s="7">
        <v>2421812</v>
      </c>
      <c r="C327" s="8" t="s">
        <v>12</v>
      </c>
      <c r="D327" s="7">
        <v>52049124</v>
      </c>
      <c r="E327" s="9">
        <v>44991</v>
      </c>
      <c r="F327" s="8" t="s">
        <v>565</v>
      </c>
      <c r="G327" s="8" t="s">
        <v>566</v>
      </c>
      <c r="I327">
        <f>VLOOKUP(J327,[1]popular!$A:$B,2,0)</f>
        <v>130101</v>
      </c>
      <c r="J327" s="7">
        <v>130101</v>
      </c>
      <c r="L327" s="10">
        <v>366000</v>
      </c>
    </row>
    <row r="328" spans="1:12" x14ac:dyDescent="0.25">
      <c r="A328" s="7">
        <v>50000249</v>
      </c>
      <c r="B328" s="7">
        <v>2017276</v>
      </c>
      <c r="C328" s="8" t="s">
        <v>12</v>
      </c>
      <c r="D328" s="7">
        <v>41796449</v>
      </c>
      <c r="E328" s="9">
        <v>44991</v>
      </c>
      <c r="F328" s="8" t="s">
        <v>567</v>
      </c>
      <c r="G328" s="8" t="s">
        <v>568</v>
      </c>
      <c r="I328">
        <f>VLOOKUP(J328,[1]popular!$A:$B,2,0)</f>
        <v>170101</v>
      </c>
      <c r="J328" s="7">
        <v>121255</v>
      </c>
      <c r="L328" s="10">
        <v>61000</v>
      </c>
    </row>
    <row r="329" spans="1:12" ht="30" x14ac:dyDescent="0.25">
      <c r="A329" s="7">
        <v>50000249</v>
      </c>
      <c r="B329" s="7">
        <v>14392237</v>
      </c>
      <c r="C329" s="8" t="s">
        <v>380</v>
      </c>
      <c r="D329" s="7">
        <v>900174985</v>
      </c>
      <c r="E329" s="9">
        <v>44991</v>
      </c>
      <c r="F329" s="8" t="s">
        <v>569</v>
      </c>
      <c r="G329" s="8" t="s">
        <v>570</v>
      </c>
      <c r="I329">
        <f>VLOOKUP(J329,[1]popular!$A:$B,2,0)</f>
        <v>240101</v>
      </c>
      <c r="J329" s="7">
        <v>121270</v>
      </c>
      <c r="L329" s="10">
        <v>3620809</v>
      </c>
    </row>
    <row r="330" spans="1:12" x14ac:dyDescent="0.25">
      <c r="A330" s="7">
        <v>50000249</v>
      </c>
      <c r="B330" s="7">
        <v>2375816</v>
      </c>
      <c r="C330" s="8" t="s">
        <v>12</v>
      </c>
      <c r="D330" s="7">
        <v>800149923</v>
      </c>
      <c r="E330" s="9">
        <v>44991</v>
      </c>
      <c r="F330" s="8" t="s">
        <v>562</v>
      </c>
      <c r="G330" s="8" t="s">
        <v>37</v>
      </c>
      <c r="I330">
        <f>VLOOKUP(J330,[1]popular!$A:$B,2,0)</f>
        <v>240101</v>
      </c>
      <c r="J330" s="7">
        <v>121272</v>
      </c>
      <c r="L330" s="10">
        <v>52154748</v>
      </c>
    </row>
    <row r="331" spans="1:12" x14ac:dyDescent="0.25">
      <c r="A331" s="7">
        <v>50000249</v>
      </c>
      <c r="B331" s="7">
        <v>2200344</v>
      </c>
      <c r="C331" s="8" t="s">
        <v>12</v>
      </c>
      <c r="D331" s="7">
        <v>91301254</v>
      </c>
      <c r="E331" s="9">
        <v>44991</v>
      </c>
      <c r="F331" s="8" t="s">
        <v>571</v>
      </c>
      <c r="G331" s="8" t="s">
        <v>572</v>
      </c>
      <c r="I331">
        <f>VLOOKUP(J331,[1]popular!$A:$B,2,0)</f>
        <v>250101</v>
      </c>
      <c r="J331" s="7">
        <v>121225</v>
      </c>
      <c r="L331" s="10">
        <v>133600</v>
      </c>
    </row>
    <row r="332" spans="1:12" x14ac:dyDescent="0.25">
      <c r="A332" s="7">
        <v>50000249</v>
      </c>
      <c r="B332" s="7">
        <v>2473929</v>
      </c>
      <c r="C332" s="8" t="s">
        <v>21</v>
      </c>
      <c r="D332" s="7">
        <v>890903938</v>
      </c>
      <c r="E332" s="9">
        <v>45000</v>
      </c>
      <c r="F332" s="8" t="s">
        <v>119</v>
      </c>
      <c r="G332" s="8" t="s">
        <v>573</v>
      </c>
      <c r="I332">
        <f>VLOOKUP(J332,[1]popular!$A:$B,2,0)</f>
        <v>240101</v>
      </c>
      <c r="J332" s="7">
        <v>121272</v>
      </c>
      <c r="L332" s="10">
        <v>66313111</v>
      </c>
    </row>
    <row r="333" spans="1:12" ht="30" x14ac:dyDescent="0.25">
      <c r="A333" s="7">
        <v>50000249</v>
      </c>
      <c r="B333" s="7">
        <v>2472611</v>
      </c>
      <c r="C333" s="8" t="s">
        <v>131</v>
      </c>
      <c r="D333" s="7">
        <v>16897629</v>
      </c>
      <c r="E333" s="9">
        <v>45000</v>
      </c>
      <c r="F333" s="8" t="s">
        <v>574</v>
      </c>
      <c r="G333" s="8" t="s">
        <v>575</v>
      </c>
      <c r="I333">
        <f>VLOOKUP(J333,[1]popular!$A:$B,2,0)</f>
        <v>270108</v>
      </c>
      <c r="J333" s="7">
        <v>270108</v>
      </c>
      <c r="L333" s="10">
        <v>4536106</v>
      </c>
    </row>
    <row r="334" spans="1:12" ht="30" x14ac:dyDescent="0.25">
      <c r="A334" s="7">
        <v>50000249</v>
      </c>
      <c r="B334" s="7">
        <v>1165568</v>
      </c>
      <c r="C334" s="8" t="s">
        <v>41</v>
      </c>
      <c r="D334" s="7">
        <v>65769326</v>
      </c>
      <c r="E334" s="9">
        <v>45000</v>
      </c>
      <c r="F334" s="8" t="s">
        <v>576</v>
      </c>
      <c r="G334" s="8" t="s">
        <v>577</v>
      </c>
      <c r="I334">
        <f>VLOOKUP(J334,[1]popular!$A:$B,2,0)</f>
        <v>360200</v>
      </c>
      <c r="J334" s="7">
        <v>360200</v>
      </c>
      <c r="L334" s="10">
        <v>10000</v>
      </c>
    </row>
    <row r="335" spans="1:12" x14ac:dyDescent="0.25">
      <c r="A335" s="7">
        <v>50000249</v>
      </c>
      <c r="B335" s="7">
        <v>2445266</v>
      </c>
      <c r="C335" s="8" t="s">
        <v>47</v>
      </c>
      <c r="D335" s="7">
        <v>8240014125</v>
      </c>
      <c r="E335" s="9">
        <v>45000</v>
      </c>
      <c r="F335" s="8" t="s">
        <v>578</v>
      </c>
      <c r="G335" s="8" t="s">
        <v>579</v>
      </c>
      <c r="I335">
        <f>VLOOKUP(J335,[1]popular!$A:$B,2,0)</f>
        <v>410600</v>
      </c>
      <c r="J335" s="7">
        <v>410600</v>
      </c>
      <c r="L335" s="10">
        <v>1196</v>
      </c>
    </row>
    <row r="336" spans="1:12" x14ac:dyDescent="0.25">
      <c r="A336" s="7">
        <v>50000249</v>
      </c>
      <c r="B336" s="7">
        <v>2376366</v>
      </c>
      <c r="C336" s="8" t="s">
        <v>12</v>
      </c>
      <c r="D336" s="7">
        <v>860034313</v>
      </c>
      <c r="E336" s="9">
        <v>45000</v>
      </c>
      <c r="F336" s="8" t="s">
        <v>240</v>
      </c>
      <c r="G336" s="8" t="s">
        <v>580</v>
      </c>
      <c r="I336">
        <f>VLOOKUP(J336,[1]popular!$A:$B,2,0)</f>
        <v>240101</v>
      </c>
      <c r="J336" s="7">
        <v>121272</v>
      </c>
      <c r="L336" s="10">
        <v>52310924</v>
      </c>
    </row>
    <row r="337" spans="1:12" x14ac:dyDescent="0.25">
      <c r="A337" s="7">
        <v>50000249</v>
      </c>
      <c r="B337" s="7">
        <v>2421854</v>
      </c>
      <c r="C337" s="8" t="s">
        <v>12</v>
      </c>
      <c r="D337" s="7">
        <v>67004142</v>
      </c>
      <c r="E337" s="9">
        <v>45000</v>
      </c>
      <c r="F337" s="8" t="s">
        <v>581</v>
      </c>
      <c r="G337" s="8" t="s">
        <v>582</v>
      </c>
      <c r="I337">
        <f>VLOOKUP(J337,[1]popular!$A:$B,2,0)</f>
        <v>360107</v>
      </c>
      <c r="J337" s="7">
        <v>360107</v>
      </c>
      <c r="L337" s="10">
        <v>5000</v>
      </c>
    </row>
    <row r="338" spans="1:12" ht="30" x14ac:dyDescent="0.25">
      <c r="A338" s="7">
        <v>50000249</v>
      </c>
      <c r="B338" s="7">
        <v>2171556</v>
      </c>
      <c r="C338" s="8" t="s">
        <v>583</v>
      </c>
      <c r="D338" s="7">
        <v>2301693</v>
      </c>
      <c r="E338" s="9">
        <v>45000</v>
      </c>
      <c r="F338" s="8" t="s">
        <v>584</v>
      </c>
      <c r="G338" s="8" t="s">
        <v>585</v>
      </c>
      <c r="I338">
        <f>VLOOKUP(J338,[1]popular!$A:$B,2,0)</f>
        <v>240101</v>
      </c>
      <c r="J338" s="7">
        <v>121270</v>
      </c>
      <c r="L338" s="10">
        <v>14164000</v>
      </c>
    </row>
    <row r="339" spans="1:12" x14ac:dyDescent="0.25">
      <c r="A339" s="7">
        <v>50000249</v>
      </c>
      <c r="B339" s="7">
        <v>6076</v>
      </c>
      <c r="C339" s="8" t="s">
        <v>256</v>
      </c>
      <c r="D339" s="7">
        <v>11413095</v>
      </c>
      <c r="E339" s="9">
        <v>45000</v>
      </c>
      <c r="F339" s="8" t="s">
        <v>586</v>
      </c>
      <c r="G339" s="8" t="s">
        <v>587</v>
      </c>
      <c r="I339">
        <f>VLOOKUP(J339,[1]popular!$A:$B,2,0)</f>
        <v>240101</v>
      </c>
      <c r="J339" s="7">
        <v>121270</v>
      </c>
      <c r="L339" s="10">
        <v>5867052</v>
      </c>
    </row>
    <row r="340" spans="1:12" ht="30" x14ac:dyDescent="0.25">
      <c r="A340" s="7">
        <v>50000249</v>
      </c>
      <c r="B340" s="7">
        <v>425256</v>
      </c>
      <c r="C340" s="8" t="s">
        <v>262</v>
      </c>
      <c r="D340" s="7">
        <v>891900660</v>
      </c>
      <c r="E340" s="9">
        <v>45000</v>
      </c>
      <c r="F340" s="8" t="s">
        <v>588</v>
      </c>
      <c r="G340" s="8" t="s">
        <v>589</v>
      </c>
      <c r="I340">
        <f>VLOOKUP(J340,[1]popular!$A:$B,2,0)</f>
        <v>240200</v>
      </c>
      <c r="J340" s="7">
        <v>240200</v>
      </c>
      <c r="L340" s="10">
        <v>615639.52</v>
      </c>
    </row>
    <row r="341" spans="1:12" ht="30" x14ac:dyDescent="0.25">
      <c r="A341" s="7">
        <v>50000249</v>
      </c>
      <c r="B341" s="7">
        <v>2146969</v>
      </c>
      <c r="C341" s="8" t="s">
        <v>590</v>
      </c>
      <c r="D341" s="7">
        <v>15242750</v>
      </c>
      <c r="E341" s="9">
        <v>45000</v>
      </c>
      <c r="F341" s="8" t="s">
        <v>591</v>
      </c>
      <c r="G341" s="8" t="s">
        <v>592</v>
      </c>
      <c r="I341">
        <f>VLOOKUP(J341,[1]popular!$A:$B,2,0)</f>
        <v>360107</v>
      </c>
      <c r="J341" s="7">
        <v>360107</v>
      </c>
      <c r="L341" s="10">
        <v>111657320</v>
      </c>
    </row>
    <row r="342" spans="1:12" x14ac:dyDescent="0.25">
      <c r="A342" s="7">
        <v>50000249</v>
      </c>
      <c r="B342" s="7">
        <v>2250459</v>
      </c>
      <c r="C342" s="8" t="s">
        <v>84</v>
      </c>
      <c r="D342" s="7">
        <v>899999055</v>
      </c>
      <c r="E342" s="9">
        <v>45000</v>
      </c>
      <c r="F342" s="8" t="s">
        <v>85</v>
      </c>
      <c r="G342" s="8" t="s">
        <v>86</v>
      </c>
      <c r="I342">
        <f>VLOOKUP(J342,[1]popular!$A:$B,2,0)</f>
        <v>240101</v>
      </c>
      <c r="J342" s="7">
        <v>121265</v>
      </c>
      <c r="L342" s="10">
        <v>59400</v>
      </c>
    </row>
    <row r="343" spans="1:12" x14ac:dyDescent="0.25">
      <c r="A343" s="7">
        <v>50000249</v>
      </c>
      <c r="B343" s="7">
        <v>2473926</v>
      </c>
      <c r="C343" s="8" t="s">
        <v>21</v>
      </c>
      <c r="D343" s="7">
        <v>890900161</v>
      </c>
      <c r="E343" s="9">
        <v>45000</v>
      </c>
      <c r="F343" s="8" t="s">
        <v>593</v>
      </c>
      <c r="G343" s="8" t="s">
        <v>594</v>
      </c>
      <c r="I343">
        <f>VLOOKUP(J343,[1]popular!$A:$B,2,0)</f>
        <v>240101</v>
      </c>
      <c r="J343" s="7">
        <v>121270</v>
      </c>
      <c r="L343" s="10">
        <v>31218442</v>
      </c>
    </row>
    <row r="344" spans="1:12" ht="30" x14ac:dyDescent="0.25">
      <c r="A344" s="7">
        <v>50000249</v>
      </c>
      <c r="B344" s="7">
        <v>2547865</v>
      </c>
      <c r="C344" s="8" t="s">
        <v>329</v>
      </c>
      <c r="D344" s="7">
        <v>75082119</v>
      </c>
      <c r="E344" s="9">
        <v>45000</v>
      </c>
      <c r="F344" s="8" t="s">
        <v>595</v>
      </c>
      <c r="G344" s="8" t="s">
        <v>596</v>
      </c>
      <c r="I344">
        <f>VLOOKUP(J344,[1]popular!$A:$B,2,0)</f>
        <v>240101</v>
      </c>
      <c r="J344" s="7">
        <v>121272</v>
      </c>
      <c r="L344" s="10">
        <v>91697000</v>
      </c>
    </row>
    <row r="345" spans="1:12" x14ac:dyDescent="0.25">
      <c r="A345" s="7">
        <v>50000249</v>
      </c>
      <c r="B345" s="7">
        <v>2250452</v>
      </c>
      <c r="C345" s="8" t="s">
        <v>84</v>
      </c>
      <c r="D345" s="7">
        <v>899999055</v>
      </c>
      <c r="E345" s="9">
        <v>45000</v>
      </c>
      <c r="F345" s="8" t="s">
        <v>89</v>
      </c>
      <c r="G345" s="8" t="s">
        <v>86</v>
      </c>
      <c r="I345">
        <f>VLOOKUP(J345,[1]popular!$A:$B,2,0)</f>
        <v>240101</v>
      </c>
      <c r="J345" s="7">
        <v>121265</v>
      </c>
      <c r="L345" s="10">
        <v>178200</v>
      </c>
    </row>
    <row r="346" spans="1:12" x14ac:dyDescent="0.25">
      <c r="A346" s="7">
        <v>50000249</v>
      </c>
      <c r="B346" s="7">
        <v>2316571</v>
      </c>
      <c r="C346" s="8" t="s">
        <v>302</v>
      </c>
      <c r="D346" s="7">
        <v>899999318</v>
      </c>
      <c r="E346" s="9">
        <v>45000</v>
      </c>
      <c r="F346" s="8" t="s">
        <v>597</v>
      </c>
      <c r="G346" s="8" t="s">
        <v>598</v>
      </c>
      <c r="I346">
        <f>VLOOKUP(J346,[1]popular!$A:$B,2,0)</f>
        <v>240200</v>
      </c>
      <c r="J346" s="7">
        <v>240200</v>
      </c>
      <c r="L346" s="10">
        <v>3966420</v>
      </c>
    </row>
    <row r="347" spans="1:12" x14ac:dyDescent="0.25">
      <c r="A347" s="7">
        <v>50000249</v>
      </c>
      <c r="B347" s="7">
        <v>1592740</v>
      </c>
      <c r="C347" s="8" t="s">
        <v>131</v>
      </c>
      <c r="D347" s="7">
        <v>1061700181</v>
      </c>
      <c r="E347" s="9">
        <v>45000</v>
      </c>
      <c r="F347" s="8" t="s">
        <v>599</v>
      </c>
      <c r="G347" s="8" t="s">
        <v>600</v>
      </c>
      <c r="I347">
        <f>VLOOKUP(J347,[1]popular!$A:$B,2,0)</f>
        <v>270108</v>
      </c>
      <c r="J347" s="7">
        <v>270108</v>
      </c>
      <c r="L347" s="10">
        <v>40000000</v>
      </c>
    </row>
    <row r="348" spans="1:12" ht="30" x14ac:dyDescent="0.25">
      <c r="A348" s="7">
        <v>50000249</v>
      </c>
      <c r="B348" s="7">
        <v>3027306</v>
      </c>
      <c r="C348" s="8" t="s">
        <v>601</v>
      </c>
      <c r="D348" s="7">
        <v>36994962</v>
      </c>
      <c r="E348" s="9">
        <v>45000</v>
      </c>
      <c r="F348" s="8" t="s">
        <v>602</v>
      </c>
      <c r="G348" s="8" t="s">
        <v>603</v>
      </c>
      <c r="I348">
        <f>VLOOKUP(J348,[1]popular!$A:$B,2,0)</f>
        <v>290101</v>
      </c>
      <c r="J348" s="7">
        <v>121250</v>
      </c>
      <c r="L348" s="10">
        <v>500000</v>
      </c>
    </row>
    <row r="349" spans="1:12" ht="30" x14ac:dyDescent="0.25">
      <c r="A349" s="7">
        <v>50000249</v>
      </c>
      <c r="B349" s="7">
        <v>2313290</v>
      </c>
      <c r="C349" s="8" t="s">
        <v>102</v>
      </c>
      <c r="D349" s="7">
        <v>17302338</v>
      </c>
      <c r="E349" s="9">
        <v>45000</v>
      </c>
      <c r="F349" s="8" t="s">
        <v>604</v>
      </c>
      <c r="G349" s="8" t="s">
        <v>605</v>
      </c>
      <c r="I349">
        <f>VLOOKUP(J349,[1]popular!$A:$B,2,0)</f>
        <v>270102</v>
      </c>
      <c r="J349" s="7">
        <v>270102</v>
      </c>
      <c r="L349" s="10">
        <v>200000</v>
      </c>
    </row>
    <row r="350" spans="1:12" x14ac:dyDescent="0.25">
      <c r="A350" s="7">
        <v>50000249</v>
      </c>
      <c r="B350" s="7">
        <v>2284679</v>
      </c>
      <c r="C350" s="8" t="s">
        <v>12</v>
      </c>
      <c r="D350" s="7">
        <v>79400911</v>
      </c>
      <c r="E350" s="9">
        <v>45000</v>
      </c>
      <c r="F350" s="8" t="s">
        <v>606</v>
      </c>
      <c r="G350" s="8" t="s">
        <v>607</v>
      </c>
      <c r="I350">
        <f>VLOOKUP(J350,[1]popular!$A:$B,2,0)</f>
        <v>250101</v>
      </c>
      <c r="J350" s="7">
        <v>121225</v>
      </c>
      <c r="L350" s="10">
        <v>43600</v>
      </c>
    </row>
    <row r="351" spans="1:12" x14ac:dyDescent="0.25">
      <c r="A351" s="7">
        <v>50000249</v>
      </c>
      <c r="B351" s="7">
        <v>2250458</v>
      </c>
      <c r="C351" s="8" t="s">
        <v>84</v>
      </c>
      <c r="D351" s="7">
        <v>899999055</v>
      </c>
      <c r="E351" s="9">
        <v>45000</v>
      </c>
      <c r="F351" s="8" t="s">
        <v>89</v>
      </c>
      <c r="G351" s="8" t="s">
        <v>86</v>
      </c>
      <c r="I351">
        <f>VLOOKUP(J351,[1]popular!$A:$B,2,0)</f>
        <v>240101</v>
      </c>
      <c r="J351" s="7">
        <v>121265</v>
      </c>
      <c r="L351" s="10">
        <v>594000</v>
      </c>
    </row>
    <row r="352" spans="1:12" x14ac:dyDescent="0.25">
      <c r="A352" s="7">
        <v>50000249</v>
      </c>
      <c r="B352" s="7">
        <v>2390772</v>
      </c>
      <c r="C352" s="8" t="s">
        <v>519</v>
      </c>
      <c r="D352" s="7">
        <v>1072642498</v>
      </c>
      <c r="E352" s="9">
        <v>45000</v>
      </c>
      <c r="F352" s="8" t="s">
        <v>608</v>
      </c>
      <c r="G352" s="8" t="s">
        <v>609</v>
      </c>
      <c r="I352">
        <f>VLOOKUP(J352,[1]popular!$A:$B,2,0)</f>
        <v>130101</v>
      </c>
      <c r="J352" s="7">
        <v>12102121</v>
      </c>
      <c r="L352" s="10">
        <v>120000</v>
      </c>
    </row>
    <row r="353" spans="1:12" x14ac:dyDescent="0.25">
      <c r="A353" s="7">
        <v>50000249</v>
      </c>
      <c r="B353" s="7">
        <v>2334863</v>
      </c>
      <c r="C353" s="8" t="s">
        <v>12</v>
      </c>
      <c r="D353" s="7">
        <v>80765777</v>
      </c>
      <c r="E353" s="9">
        <v>45000</v>
      </c>
      <c r="F353" s="8" t="s">
        <v>610</v>
      </c>
      <c r="G353" s="8" t="s">
        <v>611</v>
      </c>
      <c r="I353">
        <f>VLOOKUP(J353,[1]popular!$A:$B,2,0)</f>
        <v>130113</v>
      </c>
      <c r="J353" s="7">
        <v>130113</v>
      </c>
      <c r="L353" s="10">
        <v>42609000</v>
      </c>
    </row>
    <row r="354" spans="1:12" x14ac:dyDescent="0.25">
      <c r="A354" s="7">
        <v>50000249</v>
      </c>
      <c r="B354" s="7">
        <v>2421860</v>
      </c>
      <c r="C354" s="8" t="s">
        <v>12</v>
      </c>
      <c r="D354" s="7">
        <v>1032497217</v>
      </c>
      <c r="E354" s="9">
        <v>45000</v>
      </c>
      <c r="F354" s="8" t="s">
        <v>612</v>
      </c>
      <c r="G354" s="8" t="s">
        <v>613</v>
      </c>
      <c r="I354">
        <f>VLOOKUP(J354,[1]popular!$A:$B,2,0)</f>
        <v>250101</v>
      </c>
      <c r="J354" s="7">
        <v>121225</v>
      </c>
      <c r="L354" s="10">
        <v>15050</v>
      </c>
    </row>
    <row r="355" spans="1:12" x14ac:dyDescent="0.25">
      <c r="A355" s="7">
        <v>50000249</v>
      </c>
      <c r="B355" s="7">
        <v>2250453</v>
      </c>
      <c r="C355" s="8" t="s">
        <v>84</v>
      </c>
      <c r="D355" s="7">
        <v>899999055</v>
      </c>
      <c r="E355" s="9">
        <v>45000</v>
      </c>
      <c r="F355" s="8" t="s">
        <v>89</v>
      </c>
      <c r="G355" s="8" t="s">
        <v>86</v>
      </c>
      <c r="I355">
        <f>VLOOKUP(J355,[1]popular!$A:$B,2,0)</f>
        <v>240101</v>
      </c>
      <c r="J355" s="7">
        <v>121265</v>
      </c>
      <c r="L355" s="10">
        <v>1128600</v>
      </c>
    </row>
    <row r="356" spans="1:12" x14ac:dyDescent="0.25">
      <c r="A356" s="7">
        <v>50000249</v>
      </c>
      <c r="B356" s="7">
        <v>2250456</v>
      </c>
      <c r="C356" s="8" t="s">
        <v>84</v>
      </c>
      <c r="D356" s="7">
        <v>8999990554</v>
      </c>
      <c r="E356" s="9">
        <v>45000</v>
      </c>
      <c r="F356" s="8" t="s">
        <v>89</v>
      </c>
      <c r="G356" s="8" t="s">
        <v>86</v>
      </c>
      <c r="I356">
        <f>VLOOKUP(J356,[1]popular!$A:$B,2,0)</f>
        <v>240101</v>
      </c>
      <c r="J356" s="7">
        <v>121265</v>
      </c>
      <c r="L356" s="10">
        <v>564300</v>
      </c>
    </row>
    <row r="357" spans="1:12" x14ac:dyDescent="0.25">
      <c r="A357" s="7">
        <v>50000249</v>
      </c>
      <c r="B357" s="7">
        <v>2250450</v>
      </c>
      <c r="C357" s="8" t="s">
        <v>84</v>
      </c>
      <c r="D357" s="7">
        <v>8999990554</v>
      </c>
      <c r="E357" s="9">
        <v>45000</v>
      </c>
      <c r="F357" s="8" t="s">
        <v>89</v>
      </c>
      <c r="G357" s="8" t="s">
        <v>86</v>
      </c>
      <c r="I357">
        <f>VLOOKUP(J357,[1]popular!$A:$B,2,0)</f>
        <v>240101</v>
      </c>
      <c r="J357" s="7">
        <v>121265</v>
      </c>
      <c r="L357" s="10">
        <v>504900</v>
      </c>
    </row>
    <row r="358" spans="1:12" x14ac:dyDescent="0.25">
      <c r="A358" s="7">
        <v>50000249</v>
      </c>
      <c r="B358" s="7">
        <v>2411112</v>
      </c>
      <c r="C358" s="8" t="s">
        <v>64</v>
      </c>
      <c r="D358" s="7">
        <v>1119840847</v>
      </c>
      <c r="E358" s="9">
        <v>45000</v>
      </c>
      <c r="F358" s="8" t="s">
        <v>614</v>
      </c>
      <c r="G358" s="8" t="s">
        <v>615</v>
      </c>
      <c r="I358">
        <f>VLOOKUP(J358,[1]popular!$A:$B,2,0)</f>
        <v>250101</v>
      </c>
      <c r="J358" s="7">
        <v>121225</v>
      </c>
      <c r="L358" s="10">
        <v>23200</v>
      </c>
    </row>
    <row r="359" spans="1:12" x14ac:dyDescent="0.25">
      <c r="A359" s="7">
        <v>50000249</v>
      </c>
      <c r="B359" s="7">
        <v>2250454</v>
      </c>
      <c r="C359" s="8" t="s">
        <v>84</v>
      </c>
      <c r="D359" s="7">
        <v>8999990554</v>
      </c>
      <c r="E359" s="9">
        <v>45000</v>
      </c>
      <c r="F359" s="8" t="s">
        <v>85</v>
      </c>
      <c r="G359" s="8" t="s">
        <v>86</v>
      </c>
      <c r="I359">
        <f>VLOOKUP(J359,[1]popular!$A:$B,2,0)</f>
        <v>240101</v>
      </c>
      <c r="J359" s="7">
        <v>121265</v>
      </c>
      <c r="L359" s="10">
        <v>772200</v>
      </c>
    </row>
    <row r="360" spans="1:12" x14ac:dyDescent="0.25">
      <c r="A360" s="7">
        <v>50000249</v>
      </c>
      <c r="B360" s="7">
        <v>2473928</v>
      </c>
      <c r="C360" s="8" t="s">
        <v>21</v>
      </c>
      <c r="D360" s="7">
        <v>890903938</v>
      </c>
      <c r="E360" s="9">
        <v>45000</v>
      </c>
      <c r="F360" s="8" t="s">
        <v>119</v>
      </c>
      <c r="G360" s="8" t="s">
        <v>616</v>
      </c>
      <c r="I360">
        <f>VLOOKUP(J360,[1]popular!$A:$B,2,0)</f>
        <v>240101</v>
      </c>
      <c r="J360" s="7">
        <v>121272</v>
      </c>
      <c r="L360" s="10">
        <v>66511865</v>
      </c>
    </row>
    <row r="361" spans="1:12" x14ac:dyDescent="0.25">
      <c r="A361" s="7">
        <v>50000249</v>
      </c>
      <c r="B361" s="7">
        <v>2504602</v>
      </c>
      <c r="C361" s="8" t="s">
        <v>94</v>
      </c>
      <c r="D361" s="7">
        <v>632009634</v>
      </c>
      <c r="E361" s="9">
        <v>45000</v>
      </c>
      <c r="F361" s="8" t="s">
        <v>617</v>
      </c>
      <c r="G361" s="8" t="s">
        <v>618</v>
      </c>
      <c r="I361">
        <f>VLOOKUP(J361,[1]popular!$A:$B,2,0)</f>
        <v>130101</v>
      </c>
      <c r="J361" s="7">
        <v>12102121</v>
      </c>
      <c r="L361" s="10">
        <v>31831.56</v>
      </c>
    </row>
    <row r="362" spans="1:12" x14ac:dyDescent="0.25">
      <c r="A362" s="7">
        <v>50000249</v>
      </c>
      <c r="B362" s="7">
        <v>2445267</v>
      </c>
      <c r="C362" s="8" t="s">
        <v>47</v>
      </c>
      <c r="D362" s="7">
        <v>824001412</v>
      </c>
      <c r="E362" s="9">
        <v>45000</v>
      </c>
      <c r="F362" s="8" t="s">
        <v>619</v>
      </c>
      <c r="G362" s="8" t="s">
        <v>620</v>
      </c>
      <c r="I362">
        <f>VLOOKUP(J362,[1]popular!$A:$B,2,0)</f>
        <v>410600</v>
      </c>
      <c r="J362" s="7">
        <v>410600</v>
      </c>
      <c r="L362" s="10">
        <v>3273</v>
      </c>
    </row>
    <row r="363" spans="1:12" ht="30" x14ac:dyDescent="0.25">
      <c r="A363" s="7">
        <v>50000249</v>
      </c>
      <c r="B363" s="7">
        <v>2351629</v>
      </c>
      <c r="C363" s="8" t="s">
        <v>69</v>
      </c>
      <c r="D363" s="7">
        <v>30508730</v>
      </c>
      <c r="E363" s="9">
        <v>45000</v>
      </c>
      <c r="F363" s="8" t="s">
        <v>621</v>
      </c>
      <c r="G363" s="8" t="s">
        <v>622</v>
      </c>
      <c r="I363">
        <f>VLOOKUP(J363,[1]popular!$A:$B,2,0)</f>
        <v>360200</v>
      </c>
      <c r="J363" s="7">
        <v>360200</v>
      </c>
      <c r="L363" s="10">
        <v>815085</v>
      </c>
    </row>
    <row r="364" spans="1:12" ht="30" x14ac:dyDescent="0.25">
      <c r="A364" s="7">
        <v>50000249</v>
      </c>
      <c r="B364" s="7">
        <v>2270577</v>
      </c>
      <c r="C364" s="8" t="s">
        <v>12</v>
      </c>
      <c r="D364" s="7">
        <v>80390329</v>
      </c>
      <c r="E364" s="9">
        <v>45000</v>
      </c>
      <c r="F364" s="8" t="s">
        <v>623</v>
      </c>
      <c r="G364" s="8" t="s">
        <v>624</v>
      </c>
      <c r="I364">
        <f>VLOOKUP(J364,[1]popular!$A:$B,2,0)</f>
        <v>130113</v>
      </c>
      <c r="J364" s="7">
        <v>130113</v>
      </c>
      <c r="L364" s="10">
        <v>1491449367.5</v>
      </c>
    </row>
    <row r="365" spans="1:12" x14ac:dyDescent="0.25">
      <c r="A365" s="7">
        <v>50000249</v>
      </c>
      <c r="B365" s="7">
        <v>2250455</v>
      </c>
      <c r="C365" s="8" t="s">
        <v>84</v>
      </c>
      <c r="D365" s="7">
        <v>8999990554</v>
      </c>
      <c r="E365" s="9">
        <v>45000</v>
      </c>
      <c r="F365" s="8" t="s">
        <v>85</v>
      </c>
      <c r="G365" s="8" t="s">
        <v>86</v>
      </c>
      <c r="I365">
        <f>VLOOKUP(J365,[1]popular!$A:$B,2,0)</f>
        <v>240101</v>
      </c>
      <c r="J365" s="7">
        <v>121265</v>
      </c>
      <c r="L365" s="10">
        <v>1098900</v>
      </c>
    </row>
    <row r="366" spans="1:12" x14ac:dyDescent="0.25">
      <c r="A366" s="7">
        <v>50000249</v>
      </c>
      <c r="B366" s="7">
        <v>2547877</v>
      </c>
      <c r="C366" s="8" t="s">
        <v>329</v>
      </c>
      <c r="D366" s="7">
        <v>890806490</v>
      </c>
      <c r="E366" s="9">
        <v>45000</v>
      </c>
      <c r="F366" s="8" t="s">
        <v>625</v>
      </c>
      <c r="G366" s="8" t="s">
        <v>626</v>
      </c>
      <c r="I366">
        <f>VLOOKUP(J366,[1]popular!$A:$B,2,0)</f>
        <v>360107</v>
      </c>
      <c r="J366" s="7">
        <v>360107</v>
      </c>
      <c r="L366" s="10">
        <v>1001568053</v>
      </c>
    </row>
    <row r="367" spans="1:12" ht="30" x14ac:dyDescent="0.25">
      <c r="A367" s="7">
        <v>50000249</v>
      </c>
      <c r="B367" s="7">
        <v>2407527</v>
      </c>
      <c r="C367" s="8" t="s">
        <v>26</v>
      </c>
      <c r="D367" s="7">
        <v>13364656</v>
      </c>
      <c r="E367" s="9">
        <v>45000</v>
      </c>
      <c r="F367" s="8" t="s">
        <v>627</v>
      </c>
      <c r="G367" s="8" t="s">
        <v>628</v>
      </c>
      <c r="I367">
        <f>VLOOKUP(J367,[1]popular!$A:$B,2,0)</f>
        <v>240101</v>
      </c>
      <c r="J367" s="7">
        <v>121270</v>
      </c>
      <c r="L367" s="10">
        <v>50585437</v>
      </c>
    </row>
    <row r="368" spans="1:12" x14ac:dyDescent="0.25">
      <c r="A368" s="7">
        <v>50000249</v>
      </c>
      <c r="B368" s="7">
        <v>2250457</v>
      </c>
      <c r="C368" s="8" t="s">
        <v>84</v>
      </c>
      <c r="D368" s="7">
        <v>8999990554</v>
      </c>
      <c r="E368" s="9">
        <v>45000</v>
      </c>
      <c r="F368" s="8" t="s">
        <v>89</v>
      </c>
      <c r="G368" s="8" t="s">
        <v>86</v>
      </c>
      <c r="I368">
        <f>VLOOKUP(J368,[1]popular!$A:$B,2,0)</f>
        <v>240101</v>
      </c>
      <c r="J368" s="7">
        <v>121265</v>
      </c>
      <c r="L368" s="10">
        <v>267300</v>
      </c>
    </row>
    <row r="369" spans="1:12" x14ac:dyDescent="0.25">
      <c r="A369" s="7">
        <v>50000249</v>
      </c>
      <c r="B369" s="7">
        <v>1581794</v>
      </c>
      <c r="C369" s="8" t="s">
        <v>629</v>
      </c>
      <c r="D369" s="7">
        <v>96195893</v>
      </c>
      <c r="E369" s="9">
        <v>45000</v>
      </c>
      <c r="F369" s="8" t="s">
        <v>630</v>
      </c>
      <c r="G369" s="8" t="s">
        <v>631</v>
      </c>
      <c r="I369">
        <f>VLOOKUP(J369,[1]popular!$A:$B,2,0)</f>
        <v>240101</v>
      </c>
      <c r="J369" s="7">
        <v>121272</v>
      </c>
      <c r="L369" s="10">
        <v>42390756.030000001</v>
      </c>
    </row>
    <row r="370" spans="1:12" x14ac:dyDescent="0.25">
      <c r="A370" s="7">
        <v>50000249</v>
      </c>
      <c r="B370" s="7">
        <v>2411720</v>
      </c>
      <c r="C370" s="8" t="s">
        <v>56</v>
      </c>
      <c r="D370" s="7">
        <v>12122571</v>
      </c>
      <c r="E370" s="9">
        <v>45000</v>
      </c>
      <c r="F370" s="8" t="s">
        <v>632</v>
      </c>
      <c r="G370" s="8" t="s">
        <v>633</v>
      </c>
      <c r="I370">
        <f>VLOOKUP(J370,[1]popular!$A:$B,2,0)</f>
        <v>290101</v>
      </c>
      <c r="J370" s="7">
        <v>121250</v>
      </c>
      <c r="L370" s="10">
        <v>2545000</v>
      </c>
    </row>
    <row r="371" spans="1:12" x14ac:dyDescent="0.25">
      <c r="A371" s="7">
        <v>50000249</v>
      </c>
      <c r="B371" s="7">
        <v>2250448</v>
      </c>
      <c r="C371" s="8" t="s">
        <v>84</v>
      </c>
      <c r="D371" s="7">
        <v>8999990554</v>
      </c>
      <c r="E371" s="9">
        <v>45000</v>
      </c>
      <c r="F371" s="8" t="s">
        <v>89</v>
      </c>
      <c r="G371" s="8" t="s">
        <v>86</v>
      </c>
      <c r="I371">
        <f>VLOOKUP(J371,[1]popular!$A:$B,2,0)</f>
        <v>240101</v>
      </c>
      <c r="J371" s="7">
        <v>121265</v>
      </c>
      <c r="L371" s="10">
        <v>415800</v>
      </c>
    </row>
    <row r="372" spans="1:12" x14ac:dyDescent="0.25">
      <c r="A372" s="7">
        <v>50000249</v>
      </c>
      <c r="B372" s="7">
        <v>2377936</v>
      </c>
      <c r="C372" s="8" t="s">
        <v>12</v>
      </c>
      <c r="D372" s="7">
        <v>900475460</v>
      </c>
      <c r="E372" s="9">
        <v>45000</v>
      </c>
      <c r="F372" s="8" t="s">
        <v>634</v>
      </c>
      <c r="G372" s="8" t="s">
        <v>635</v>
      </c>
      <c r="I372">
        <f>VLOOKUP(J372,[1]popular!$A:$B,2,0)</f>
        <v>420101</v>
      </c>
      <c r="J372" s="7">
        <v>121207</v>
      </c>
      <c r="L372" s="10">
        <v>63700</v>
      </c>
    </row>
    <row r="373" spans="1:12" x14ac:dyDescent="0.25">
      <c r="A373" s="7">
        <v>50000249</v>
      </c>
      <c r="B373" s="7">
        <v>2376365</v>
      </c>
      <c r="C373" s="8" t="s">
        <v>12</v>
      </c>
      <c r="D373" s="7">
        <v>860034313</v>
      </c>
      <c r="E373" s="9">
        <v>45000</v>
      </c>
      <c r="F373" s="8" t="s">
        <v>240</v>
      </c>
      <c r="G373" s="8" t="s">
        <v>580</v>
      </c>
      <c r="I373">
        <f>VLOOKUP(J373,[1]popular!$A:$B,2,0)</f>
        <v>240101</v>
      </c>
      <c r="J373" s="7">
        <v>121272</v>
      </c>
      <c r="L373" s="10">
        <v>44761008</v>
      </c>
    </row>
    <row r="374" spans="1:12" x14ac:dyDescent="0.25">
      <c r="A374" s="7">
        <v>50000249</v>
      </c>
      <c r="B374" s="7">
        <v>2250451</v>
      </c>
      <c r="C374" s="8" t="s">
        <v>84</v>
      </c>
      <c r="D374" s="7">
        <v>8999990554</v>
      </c>
      <c r="E374" s="9">
        <v>45000</v>
      </c>
      <c r="F374" s="8" t="s">
        <v>89</v>
      </c>
      <c r="G374" s="8" t="s">
        <v>86</v>
      </c>
      <c r="I374">
        <f>VLOOKUP(J374,[1]popular!$A:$B,2,0)</f>
        <v>240101</v>
      </c>
      <c r="J374" s="7">
        <v>121265</v>
      </c>
      <c r="L374" s="10">
        <v>801900</v>
      </c>
    </row>
    <row r="375" spans="1:12" x14ac:dyDescent="0.25">
      <c r="A375" s="7">
        <v>50000249</v>
      </c>
      <c r="B375" s="7">
        <v>2449543</v>
      </c>
      <c r="C375" s="8" t="s">
        <v>12</v>
      </c>
      <c r="D375" s="7">
        <v>35465970</v>
      </c>
      <c r="E375" s="9">
        <v>45000</v>
      </c>
      <c r="F375" s="8" t="s">
        <v>636</v>
      </c>
      <c r="G375" s="8" t="s">
        <v>637</v>
      </c>
      <c r="I375">
        <f>VLOOKUP(J375,[1]popular!$A:$B,2,0)</f>
        <v>250101</v>
      </c>
      <c r="J375" s="7">
        <v>121225</v>
      </c>
      <c r="L375" s="10">
        <v>214660</v>
      </c>
    </row>
    <row r="376" spans="1:12" ht="30" x14ac:dyDescent="0.25">
      <c r="A376" s="7">
        <v>50000249</v>
      </c>
      <c r="B376" s="7">
        <v>2449507</v>
      </c>
      <c r="C376" s="8" t="s">
        <v>12</v>
      </c>
      <c r="D376" s="7">
        <v>900211165</v>
      </c>
      <c r="E376" s="9">
        <v>45000</v>
      </c>
      <c r="F376" s="8" t="s">
        <v>638</v>
      </c>
      <c r="G376" s="8" t="s">
        <v>639</v>
      </c>
      <c r="I376">
        <f>VLOOKUP(J376,[1]popular!$A:$B,2,0)</f>
        <v>350300</v>
      </c>
      <c r="J376" s="7">
        <v>350300</v>
      </c>
      <c r="L376" s="10">
        <v>1703978</v>
      </c>
    </row>
    <row r="377" spans="1:12" x14ac:dyDescent="0.25">
      <c r="A377" s="7">
        <v>50000249</v>
      </c>
      <c r="B377" s="7">
        <v>2388142</v>
      </c>
      <c r="C377" s="8" t="s">
        <v>640</v>
      </c>
      <c r="D377" s="7">
        <v>8001972684</v>
      </c>
      <c r="E377" s="9">
        <v>45000</v>
      </c>
      <c r="F377" s="8" t="s">
        <v>641</v>
      </c>
      <c r="G377" s="8" t="s">
        <v>642</v>
      </c>
      <c r="I377">
        <f>VLOOKUP(J377,[1]popular!$A:$B,2,0)</f>
        <v>130113</v>
      </c>
      <c r="J377" s="7">
        <v>130113</v>
      </c>
      <c r="L377" s="10">
        <v>10569000.57</v>
      </c>
    </row>
    <row r="378" spans="1:12" x14ac:dyDescent="0.25">
      <c r="A378" s="7">
        <v>50000249</v>
      </c>
      <c r="B378" s="7">
        <v>2460884</v>
      </c>
      <c r="C378" s="8" t="s">
        <v>21</v>
      </c>
      <c r="D378" s="7">
        <v>890981080</v>
      </c>
      <c r="E378" s="9">
        <v>45000</v>
      </c>
      <c r="F378" s="8" t="s">
        <v>643</v>
      </c>
      <c r="G378" s="8" t="s">
        <v>644</v>
      </c>
      <c r="I378">
        <f>VLOOKUP(J378,[1]popular!$A:$B,2,0)</f>
        <v>240200</v>
      </c>
      <c r="J378" s="7">
        <v>240200</v>
      </c>
      <c r="L378" s="10">
        <v>2317978</v>
      </c>
    </row>
    <row r="379" spans="1:12" x14ac:dyDescent="0.25">
      <c r="A379" s="7">
        <v>50000249</v>
      </c>
      <c r="B379" s="7">
        <v>2368701</v>
      </c>
      <c r="C379" s="8" t="s">
        <v>12</v>
      </c>
      <c r="D379" s="7">
        <v>830114475</v>
      </c>
      <c r="E379" s="9">
        <v>45001</v>
      </c>
      <c r="F379" s="8" t="s">
        <v>645</v>
      </c>
      <c r="G379" s="8" t="s">
        <v>646</v>
      </c>
      <c r="I379">
        <f>VLOOKUP(J379,[1]popular!$A:$B,2,0)</f>
        <v>370101</v>
      </c>
      <c r="J379" s="7">
        <v>270910</v>
      </c>
      <c r="L379" s="10">
        <v>1379469</v>
      </c>
    </row>
    <row r="380" spans="1:12" ht="30" x14ac:dyDescent="0.25">
      <c r="A380" s="7">
        <v>50000249</v>
      </c>
      <c r="B380" s="7">
        <v>2435589</v>
      </c>
      <c r="C380" s="8" t="s">
        <v>216</v>
      </c>
      <c r="D380" s="7">
        <v>18924816</v>
      </c>
      <c r="E380" s="9">
        <v>45001</v>
      </c>
      <c r="F380" s="8" t="s">
        <v>647</v>
      </c>
      <c r="G380" s="8" t="s">
        <v>648</v>
      </c>
      <c r="I380">
        <f>VLOOKUP(J380,[1]popular!$A:$B,2,0)</f>
        <v>240101</v>
      </c>
      <c r="J380" s="7">
        <v>121270</v>
      </c>
      <c r="L380" s="10">
        <v>50585437</v>
      </c>
    </row>
    <row r="381" spans="1:12" x14ac:dyDescent="0.25">
      <c r="A381" s="7">
        <v>50000249</v>
      </c>
      <c r="B381" s="7">
        <v>2307281</v>
      </c>
      <c r="C381" s="8" t="s">
        <v>77</v>
      </c>
      <c r="D381" s="7">
        <v>71265525</v>
      </c>
      <c r="E381" s="9">
        <v>45001</v>
      </c>
      <c r="F381" s="8" t="s">
        <v>78</v>
      </c>
      <c r="G381" s="8" t="s">
        <v>649</v>
      </c>
      <c r="I381">
        <f>VLOOKUP(J381,[1]popular!$A:$B,2,0)</f>
        <v>150101</v>
      </c>
      <c r="J381" s="7">
        <v>150101</v>
      </c>
      <c r="L381" s="10">
        <v>300000</v>
      </c>
    </row>
    <row r="382" spans="1:12" x14ac:dyDescent="0.25">
      <c r="A382" s="7">
        <v>50000249</v>
      </c>
      <c r="B382" s="7">
        <v>2207632</v>
      </c>
      <c r="C382" s="8" t="s">
        <v>12</v>
      </c>
      <c r="D382" s="7">
        <v>79628779</v>
      </c>
      <c r="E382" s="9">
        <v>45001</v>
      </c>
      <c r="F382" s="8" t="s">
        <v>650</v>
      </c>
      <c r="G382" s="8" t="s">
        <v>651</v>
      </c>
      <c r="I382">
        <f>VLOOKUP(J382,[1]popular!$A:$B,2,0)</f>
        <v>150101</v>
      </c>
      <c r="J382" s="7">
        <v>150101</v>
      </c>
      <c r="L382" s="10">
        <v>115294</v>
      </c>
    </row>
    <row r="383" spans="1:12" ht="30" x14ac:dyDescent="0.25">
      <c r="A383" s="7">
        <v>50000249</v>
      </c>
      <c r="B383" s="7">
        <v>2425312</v>
      </c>
      <c r="C383" s="8" t="s">
        <v>21</v>
      </c>
      <c r="D383" s="7">
        <v>890903938</v>
      </c>
      <c r="E383" s="9">
        <v>45001</v>
      </c>
      <c r="F383" s="8" t="s">
        <v>119</v>
      </c>
      <c r="G383" s="8" t="s">
        <v>652</v>
      </c>
      <c r="I383">
        <f>VLOOKUP(J383,[1]popular!$A:$B,2,0)</f>
        <v>240101</v>
      </c>
      <c r="J383" s="7">
        <v>121272</v>
      </c>
      <c r="L383" s="10">
        <v>66739916</v>
      </c>
    </row>
    <row r="384" spans="1:12" x14ac:dyDescent="0.25">
      <c r="A384" s="7">
        <v>50000249</v>
      </c>
      <c r="B384" s="7">
        <v>2368705</v>
      </c>
      <c r="C384" s="8" t="s">
        <v>12</v>
      </c>
      <c r="D384" s="7">
        <v>830114475</v>
      </c>
      <c r="E384" s="9">
        <v>45001</v>
      </c>
      <c r="F384" s="8" t="s">
        <v>645</v>
      </c>
      <c r="G384" s="8" t="s">
        <v>646</v>
      </c>
      <c r="I384">
        <f>VLOOKUP(J384,[1]popular!$A:$B,2,0)</f>
        <v>370101</v>
      </c>
      <c r="J384" s="7">
        <v>270910</v>
      </c>
      <c r="L384" s="10">
        <v>1286466</v>
      </c>
    </row>
    <row r="385" spans="1:12" x14ac:dyDescent="0.25">
      <c r="A385" s="7">
        <v>50000249</v>
      </c>
      <c r="B385" s="7">
        <v>1567280</v>
      </c>
      <c r="C385" s="8" t="s">
        <v>18</v>
      </c>
      <c r="D385" s="7">
        <v>8001005310</v>
      </c>
      <c r="E385" s="9">
        <v>45001</v>
      </c>
      <c r="F385" s="8" t="s">
        <v>653</v>
      </c>
      <c r="G385" s="8" t="s">
        <v>272</v>
      </c>
      <c r="I385">
        <f>VLOOKUP(J385,[1]popular!$A:$B,2,0)</f>
        <v>240200</v>
      </c>
      <c r="J385" s="7">
        <v>240200</v>
      </c>
      <c r="L385" s="10">
        <v>1985013.25</v>
      </c>
    </row>
    <row r="386" spans="1:12" x14ac:dyDescent="0.25">
      <c r="A386" s="7">
        <v>50000249</v>
      </c>
      <c r="B386" s="7">
        <v>2021708</v>
      </c>
      <c r="C386" s="8" t="s">
        <v>47</v>
      </c>
      <c r="D386" s="7">
        <v>800143910</v>
      </c>
      <c r="E386" s="9">
        <v>45001</v>
      </c>
      <c r="F386" s="8" t="s">
        <v>654</v>
      </c>
      <c r="G386" s="8" t="s">
        <v>655</v>
      </c>
      <c r="I386">
        <f>VLOOKUP(J386,[1]popular!$A:$B,2,0)</f>
        <v>410600</v>
      </c>
      <c r="J386" s="7">
        <v>410600</v>
      </c>
      <c r="L386" s="10">
        <v>2689</v>
      </c>
    </row>
    <row r="387" spans="1:12" ht="30" x14ac:dyDescent="0.25">
      <c r="A387" s="7">
        <v>50000249</v>
      </c>
      <c r="B387" s="7">
        <v>554225</v>
      </c>
      <c r="C387" s="8" t="s">
        <v>262</v>
      </c>
      <c r="D387" s="7">
        <v>9732797</v>
      </c>
      <c r="E387" s="9">
        <v>45001</v>
      </c>
      <c r="F387" s="8" t="s">
        <v>656</v>
      </c>
      <c r="G387" s="8" t="s">
        <v>657</v>
      </c>
      <c r="I387">
        <f>VLOOKUP(J387,[1]popular!$A:$B,2,0)</f>
        <v>360200</v>
      </c>
      <c r="J387" s="7">
        <v>360200</v>
      </c>
      <c r="L387" s="10">
        <v>5000</v>
      </c>
    </row>
    <row r="388" spans="1:12" x14ac:dyDescent="0.25">
      <c r="A388" s="7">
        <v>50000249</v>
      </c>
      <c r="B388" s="7">
        <v>2419171</v>
      </c>
      <c r="C388" s="8" t="s">
        <v>12</v>
      </c>
      <c r="D388" s="7">
        <v>860503687</v>
      </c>
      <c r="E388" s="9">
        <v>45001</v>
      </c>
      <c r="F388" s="8" t="s">
        <v>658</v>
      </c>
      <c r="G388" s="8" t="s">
        <v>659</v>
      </c>
      <c r="I388">
        <f>VLOOKUP(J388,[1]popular!$A:$B,2,0)</f>
        <v>350300</v>
      </c>
      <c r="J388" s="7">
        <v>350300</v>
      </c>
      <c r="L388" s="10">
        <v>73400</v>
      </c>
    </row>
    <row r="389" spans="1:12" x14ac:dyDescent="0.25">
      <c r="A389" s="7">
        <v>50000249</v>
      </c>
      <c r="B389" s="7">
        <v>6076</v>
      </c>
      <c r="C389" s="8" t="s">
        <v>12</v>
      </c>
      <c r="D389" s="7">
        <v>79304933</v>
      </c>
      <c r="E389" s="9">
        <v>45001</v>
      </c>
      <c r="F389" s="8" t="s">
        <v>660</v>
      </c>
      <c r="G389" s="8" t="s">
        <v>661</v>
      </c>
      <c r="I389">
        <f>VLOOKUP(J389,[1]popular!$A:$B,2,0)</f>
        <v>360107</v>
      </c>
      <c r="J389" s="7">
        <v>360107</v>
      </c>
      <c r="L389" s="10">
        <v>74000</v>
      </c>
    </row>
    <row r="390" spans="1:12" x14ac:dyDescent="0.25">
      <c r="A390" s="7">
        <v>50000249</v>
      </c>
      <c r="B390" s="7">
        <v>2334646</v>
      </c>
      <c r="C390" s="8" t="s">
        <v>12</v>
      </c>
      <c r="D390" s="7">
        <v>8600681825</v>
      </c>
      <c r="E390" s="9">
        <v>45001</v>
      </c>
      <c r="F390" s="8" t="s">
        <v>662</v>
      </c>
      <c r="G390" s="8" t="s">
        <v>663</v>
      </c>
      <c r="I390">
        <f>VLOOKUP(J390,[1]popular!$A:$B,2,0)</f>
        <v>410101</v>
      </c>
      <c r="J390" s="7">
        <v>270242</v>
      </c>
      <c r="L390" s="10">
        <v>12138</v>
      </c>
    </row>
    <row r="391" spans="1:12" ht="30" x14ac:dyDescent="0.25">
      <c r="A391" s="7">
        <v>50000249</v>
      </c>
      <c r="B391" s="7">
        <v>2432320</v>
      </c>
      <c r="C391" s="8" t="s">
        <v>534</v>
      </c>
      <c r="D391" s="7">
        <v>91486368</v>
      </c>
      <c r="E391" s="9">
        <v>45001</v>
      </c>
      <c r="F391" s="8" t="s">
        <v>664</v>
      </c>
      <c r="G391" s="8" t="s">
        <v>665</v>
      </c>
      <c r="I391">
        <f>VLOOKUP(J391,[1]popular!$A:$B,2,0)</f>
        <v>240101</v>
      </c>
      <c r="J391" s="7">
        <v>121272</v>
      </c>
      <c r="L391" s="10">
        <v>38909874</v>
      </c>
    </row>
    <row r="392" spans="1:12" x14ac:dyDescent="0.25">
      <c r="A392" s="7">
        <v>50000249</v>
      </c>
      <c r="B392" s="7">
        <v>2213910</v>
      </c>
      <c r="C392" s="8" t="s">
        <v>21</v>
      </c>
      <c r="D392" s="7">
        <v>15571073</v>
      </c>
      <c r="E392" s="9">
        <v>45001</v>
      </c>
      <c r="F392" s="8" t="s">
        <v>666</v>
      </c>
      <c r="G392" s="8" t="s">
        <v>125</v>
      </c>
      <c r="I392">
        <f>VLOOKUP(J392,[1]popular!$A:$B,2,0)</f>
        <v>240101</v>
      </c>
      <c r="J392" s="7">
        <v>121272</v>
      </c>
      <c r="L392" s="10">
        <v>65546261</v>
      </c>
    </row>
    <row r="393" spans="1:12" ht="30" x14ac:dyDescent="0.25">
      <c r="A393" s="7">
        <v>50000249</v>
      </c>
      <c r="B393" s="7">
        <v>2425313</v>
      </c>
      <c r="C393" s="8" t="s">
        <v>21</v>
      </c>
      <c r="D393" s="7">
        <v>890903938</v>
      </c>
      <c r="E393" s="9">
        <v>45001</v>
      </c>
      <c r="F393" s="8" t="s">
        <v>119</v>
      </c>
      <c r="G393" s="8" t="s">
        <v>652</v>
      </c>
      <c r="I393">
        <f>VLOOKUP(J393,[1]popular!$A:$B,2,0)</f>
        <v>240101</v>
      </c>
      <c r="J393" s="7">
        <v>121272</v>
      </c>
      <c r="L393" s="10">
        <v>55695312</v>
      </c>
    </row>
    <row r="394" spans="1:12" ht="30" x14ac:dyDescent="0.25">
      <c r="A394" s="7">
        <v>50000249</v>
      </c>
      <c r="B394" s="7">
        <v>2328048</v>
      </c>
      <c r="C394" s="8" t="s">
        <v>12</v>
      </c>
      <c r="D394" s="7">
        <v>7185153</v>
      </c>
      <c r="E394" s="9">
        <v>45001</v>
      </c>
      <c r="F394" s="8" t="s">
        <v>667</v>
      </c>
      <c r="G394" s="8" t="s">
        <v>668</v>
      </c>
      <c r="I394">
        <f>VLOOKUP(J394,[1]popular!$A:$B,2,0)</f>
        <v>150101</v>
      </c>
      <c r="J394" s="7">
        <v>150101</v>
      </c>
      <c r="L394" s="10">
        <v>50000</v>
      </c>
    </row>
    <row r="395" spans="1:12" x14ac:dyDescent="0.25">
      <c r="A395" s="7">
        <v>50000249</v>
      </c>
      <c r="B395" s="7">
        <v>2257986</v>
      </c>
      <c r="C395" s="8" t="s">
        <v>26</v>
      </c>
      <c r="D395" s="7">
        <v>1098632711</v>
      </c>
      <c r="E395" s="9">
        <v>45001</v>
      </c>
      <c r="F395" s="8" t="s">
        <v>669</v>
      </c>
      <c r="G395" s="8" t="s">
        <v>670</v>
      </c>
      <c r="I395">
        <f>VLOOKUP(J395,[1]popular!$A:$B,2,0)</f>
        <v>240101</v>
      </c>
      <c r="J395" s="7">
        <v>121270</v>
      </c>
      <c r="L395" s="10">
        <v>7226490</v>
      </c>
    </row>
    <row r="396" spans="1:12" x14ac:dyDescent="0.25">
      <c r="A396" s="7">
        <v>50000249</v>
      </c>
      <c r="B396" s="7">
        <v>2211763</v>
      </c>
      <c r="C396" s="8" t="s">
        <v>12</v>
      </c>
      <c r="D396" s="7">
        <v>890300279</v>
      </c>
      <c r="E396" s="9">
        <v>45001</v>
      </c>
      <c r="F396" s="8" t="s">
        <v>671</v>
      </c>
      <c r="G396" s="8" t="s">
        <v>247</v>
      </c>
      <c r="I396">
        <f>VLOOKUP(J396,[1]popular!$A:$B,2,0)</f>
        <v>240101</v>
      </c>
      <c r="J396" s="7">
        <v>121272</v>
      </c>
      <c r="L396" s="10">
        <v>60340336</v>
      </c>
    </row>
    <row r="397" spans="1:12" x14ac:dyDescent="0.25">
      <c r="A397" s="7">
        <v>50000249</v>
      </c>
      <c r="B397" s="7">
        <v>2232718</v>
      </c>
      <c r="C397" s="8" t="s">
        <v>56</v>
      </c>
      <c r="D397" s="7">
        <v>7706286</v>
      </c>
      <c r="E397" s="9">
        <v>45001</v>
      </c>
      <c r="F397" s="8" t="s">
        <v>672</v>
      </c>
      <c r="G397" s="8" t="s">
        <v>673</v>
      </c>
      <c r="I397">
        <f>VLOOKUP(J397,[1]popular!$A:$B,2,0)</f>
        <v>360200</v>
      </c>
      <c r="J397" s="7">
        <v>360200</v>
      </c>
      <c r="L397" s="10">
        <v>126900</v>
      </c>
    </row>
    <row r="398" spans="1:12" ht="30" x14ac:dyDescent="0.25">
      <c r="A398" s="7">
        <v>50000249</v>
      </c>
      <c r="B398" s="7">
        <v>2134573</v>
      </c>
      <c r="C398" s="8" t="s">
        <v>350</v>
      </c>
      <c r="D398" s="7">
        <v>42147569</v>
      </c>
      <c r="E398" s="9">
        <v>45001</v>
      </c>
      <c r="F398" s="8" t="s">
        <v>674</v>
      </c>
      <c r="G398" s="8" t="s">
        <v>675</v>
      </c>
      <c r="I398">
        <f>VLOOKUP(J398,[1]popular!$A:$B,2,0)</f>
        <v>360200</v>
      </c>
      <c r="J398" s="7">
        <v>360200</v>
      </c>
      <c r="L398" s="10">
        <v>97000</v>
      </c>
    </row>
    <row r="399" spans="1:12" x14ac:dyDescent="0.25">
      <c r="A399" s="7">
        <v>50000249</v>
      </c>
      <c r="B399" s="7">
        <v>2496998</v>
      </c>
      <c r="C399" s="8" t="s">
        <v>12</v>
      </c>
      <c r="D399" s="7">
        <v>24221494</v>
      </c>
      <c r="E399" s="9">
        <v>45001</v>
      </c>
      <c r="F399" s="8" t="s">
        <v>676</v>
      </c>
      <c r="G399" s="8" t="s">
        <v>677</v>
      </c>
      <c r="I399">
        <f>VLOOKUP(J399,[1]popular!$A:$B,2,0)</f>
        <v>240101</v>
      </c>
      <c r="J399" s="7">
        <v>121270</v>
      </c>
      <c r="L399" s="10">
        <v>14452982</v>
      </c>
    </row>
    <row r="400" spans="1:12" x14ac:dyDescent="0.25">
      <c r="A400" s="7">
        <v>50000249</v>
      </c>
      <c r="B400" s="7">
        <v>2368707</v>
      </c>
      <c r="C400" s="8" t="s">
        <v>12</v>
      </c>
      <c r="D400" s="7">
        <v>830114475</v>
      </c>
      <c r="E400" s="9">
        <v>45001</v>
      </c>
      <c r="F400" s="8" t="s">
        <v>645</v>
      </c>
      <c r="G400" s="8" t="s">
        <v>646</v>
      </c>
      <c r="I400">
        <f>VLOOKUP(J400,[1]popular!$A:$B,2,0)</f>
        <v>370101</v>
      </c>
      <c r="J400" s="7">
        <v>270910</v>
      </c>
      <c r="L400" s="10">
        <v>240800</v>
      </c>
    </row>
    <row r="401" spans="1:12" ht="30" x14ac:dyDescent="0.25">
      <c r="A401" s="7">
        <v>50000249</v>
      </c>
      <c r="B401" s="7">
        <v>2021702</v>
      </c>
      <c r="C401" s="8" t="s">
        <v>47</v>
      </c>
      <c r="D401" s="7">
        <v>1065832539</v>
      </c>
      <c r="E401" s="9">
        <v>45001</v>
      </c>
      <c r="F401" s="8" t="s">
        <v>678</v>
      </c>
      <c r="G401" s="8" t="s">
        <v>679</v>
      </c>
      <c r="I401">
        <f>VLOOKUP(J401,[1]popular!$A:$B,2,0)</f>
        <v>410600</v>
      </c>
      <c r="J401" s="7">
        <v>410600</v>
      </c>
      <c r="L401" s="10">
        <v>1049</v>
      </c>
    </row>
    <row r="402" spans="1:12" ht="30" x14ac:dyDescent="0.25">
      <c r="A402" s="7">
        <v>50000249</v>
      </c>
      <c r="B402" s="7">
        <v>2021701</v>
      </c>
      <c r="C402" s="8" t="s">
        <v>47</v>
      </c>
      <c r="D402" s="7">
        <v>1065832539</v>
      </c>
      <c r="E402" s="9">
        <v>45001</v>
      </c>
      <c r="F402" s="8" t="s">
        <v>678</v>
      </c>
      <c r="G402" s="8" t="s">
        <v>679</v>
      </c>
      <c r="I402">
        <f>VLOOKUP(J402,[1]popular!$A:$B,2,0)</f>
        <v>410600</v>
      </c>
      <c r="J402" s="7">
        <v>410600</v>
      </c>
      <c r="L402" s="10">
        <v>2524</v>
      </c>
    </row>
    <row r="403" spans="1:12" x14ac:dyDescent="0.25">
      <c r="A403" s="7">
        <v>50000249</v>
      </c>
      <c r="B403" s="7">
        <v>2015767</v>
      </c>
      <c r="C403" s="8" t="s">
        <v>12</v>
      </c>
      <c r="D403" s="7">
        <v>80005108</v>
      </c>
      <c r="E403" s="9">
        <v>45001</v>
      </c>
      <c r="F403" s="8" t="s">
        <v>680</v>
      </c>
      <c r="G403" s="8" t="s">
        <v>681</v>
      </c>
      <c r="I403">
        <f>VLOOKUP(J403,[1]popular!$A:$B,2,0)</f>
        <v>270102</v>
      </c>
      <c r="J403" s="7">
        <v>270102</v>
      </c>
      <c r="L403" s="10">
        <v>189400</v>
      </c>
    </row>
    <row r="404" spans="1:12" ht="30" x14ac:dyDescent="0.25">
      <c r="A404" s="7">
        <v>50000249</v>
      </c>
      <c r="B404" s="7">
        <v>2134571</v>
      </c>
      <c r="C404" s="8" t="s">
        <v>350</v>
      </c>
      <c r="D404" s="7">
        <v>1272341</v>
      </c>
      <c r="E404" s="9">
        <v>45001</v>
      </c>
      <c r="F404" s="8" t="s">
        <v>682</v>
      </c>
      <c r="G404" s="8" t="s">
        <v>683</v>
      </c>
      <c r="I404">
        <f>VLOOKUP(J404,[1]popular!$A:$B,2,0)</f>
        <v>171700</v>
      </c>
      <c r="J404" s="7">
        <v>171700</v>
      </c>
      <c r="L404" s="10">
        <v>5000</v>
      </c>
    </row>
    <row r="405" spans="1:12" ht="30" x14ac:dyDescent="0.25">
      <c r="A405" s="7">
        <v>50000249</v>
      </c>
      <c r="B405" s="7">
        <v>2366885</v>
      </c>
      <c r="C405" s="8" t="s">
        <v>12</v>
      </c>
      <c r="D405" s="7">
        <v>9000555217</v>
      </c>
      <c r="E405" s="9">
        <v>45001</v>
      </c>
      <c r="F405" s="8" t="s">
        <v>684</v>
      </c>
      <c r="G405" s="8" t="s">
        <v>685</v>
      </c>
      <c r="I405">
        <f>VLOOKUP(J405,[1]popular!$A:$B,2,0)</f>
        <v>350300</v>
      </c>
      <c r="J405" s="7">
        <v>350300</v>
      </c>
      <c r="L405" s="10">
        <v>160502</v>
      </c>
    </row>
    <row r="406" spans="1:12" x14ac:dyDescent="0.25">
      <c r="A406" s="7">
        <v>50000249</v>
      </c>
      <c r="B406" s="7">
        <v>1567279</v>
      </c>
      <c r="C406" s="8" t="s">
        <v>18</v>
      </c>
      <c r="D406" s="7">
        <v>8000992233</v>
      </c>
      <c r="E406" s="9">
        <v>45001</v>
      </c>
      <c r="F406" s="8" t="s">
        <v>686</v>
      </c>
      <c r="G406" s="8" t="s">
        <v>272</v>
      </c>
      <c r="I406">
        <f>VLOOKUP(J406,[1]popular!$A:$B,2,0)</f>
        <v>240200</v>
      </c>
      <c r="J406" s="7">
        <v>240200</v>
      </c>
      <c r="L406" s="10">
        <v>19028160.760000002</v>
      </c>
    </row>
    <row r="407" spans="1:12" x14ac:dyDescent="0.25">
      <c r="A407" s="7">
        <v>50000249</v>
      </c>
      <c r="B407" s="7">
        <v>2021706</v>
      </c>
      <c r="C407" s="8" t="s">
        <v>47</v>
      </c>
      <c r="D407" s="7">
        <v>800143910</v>
      </c>
      <c r="E407" s="9">
        <v>45001</v>
      </c>
      <c r="F407" s="8" t="s">
        <v>687</v>
      </c>
      <c r="G407" s="8" t="s">
        <v>688</v>
      </c>
      <c r="I407">
        <f>VLOOKUP(J407,[1]popular!$A:$B,2,0)</f>
        <v>410600</v>
      </c>
      <c r="J407" s="7">
        <v>410600</v>
      </c>
      <c r="L407" s="10">
        <v>247.38</v>
      </c>
    </row>
    <row r="408" spans="1:12" ht="30" x14ac:dyDescent="0.25">
      <c r="A408" s="7">
        <v>50000249</v>
      </c>
      <c r="B408" s="7">
        <v>2154072</v>
      </c>
      <c r="C408" s="8" t="s">
        <v>689</v>
      </c>
      <c r="D408" s="7">
        <v>1024498676</v>
      </c>
      <c r="E408" s="9">
        <v>45001</v>
      </c>
      <c r="F408" s="8" t="s">
        <v>690</v>
      </c>
      <c r="G408" s="8" t="s">
        <v>691</v>
      </c>
      <c r="I408">
        <f>VLOOKUP(J408,[1]popular!$A:$B,2,0)</f>
        <v>240101</v>
      </c>
      <c r="J408" s="7">
        <v>121272</v>
      </c>
      <c r="L408" s="10">
        <v>35030000</v>
      </c>
    </row>
    <row r="409" spans="1:12" x14ac:dyDescent="0.25">
      <c r="A409" s="7">
        <v>50000249</v>
      </c>
      <c r="B409" s="7">
        <v>2375889</v>
      </c>
      <c r="C409" s="8" t="s">
        <v>12</v>
      </c>
      <c r="D409" s="7">
        <v>8600669165</v>
      </c>
      <c r="E409" s="9">
        <v>45001</v>
      </c>
      <c r="F409" s="8" t="s">
        <v>692</v>
      </c>
      <c r="G409" s="8" t="s">
        <v>693</v>
      </c>
      <c r="I409">
        <f>VLOOKUP(J409,[1]popular!$A:$B,2,0)</f>
        <v>350300</v>
      </c>
      <c r="J409" s="7">
        <v>350300</v>
      </c>
      <c r="L409" s="10">
        <v>1272360</v>
      </c>
    </row>
    <row r="410" spans="1:12" x14ac:dyDescent="0.25">
      <c r="A410" s="7">
        <v>50000249</v>
      </c>
      <c r="B410" s="7">
        <v>2021707</v>
      </c>
      <c r="C410" s="8" t="s">
        <v>47</v>
      </c>
      <c r="D410" s="7">
        <v>800143910</v>
      </c>
      <c r="E410" s="9">
        <v>45001</v>
      </c>
      <c r="F410" s="8" t="s">
        <v>694</v>
      </c>
      <c r="G410" s="8" t="s">
        <v>688</v>
      </c>
      <c r="I410">
        <f>VLOOKUP(J410,[1]popular!$A:$B,2,0)</f>
        <v>410600</v>
      </c>
      <c r="J410" s="7">
        <v>410600</v>
      </c>
      <c r="L410" s="10">
        <v>1816</v>
      </c>
    </row>
    <row r="411" spans="1:12" x14ac:dyDescent="0.25">
      <c r="A411" s="7">
        <v>50000249</v>
      </c>
      <c r="B411" s="7">
        <v>2368704</v>
      </c>
      <c r="C411" s="8" t="s">
        <v>12</v>
      </c>
      <c r="D411" s="7">
        <v>830114475</v>
      </c>
      <c r="E411" s="9">
        <v>45001</v>
      </c>
      <c r="F411" s="8" t="s">
        <v>645</v>
      </c>
      <c r="G411" s="8" t="s">
        <v>646</v>
      </c>
      <c r="I411">
        <f>VLOOKUP(J411,[1]popular!$A:$B,2,0)</f>
        <v>370101</v>
      </c>
      <c r="J411" s="7">
        <v>270910</v>
      </c>
      <c r="L411" s="10">
        <v>1101844</v>
      </c>
    </row>
    <row r="412" spans="1:12" ht="30" x14ac:dyDescent="0.25">
      <c r="A412" s="7">
        <v>50000249</v>
      </c>
      <c r="B412" s="7">
        <v>554224</v>
      </c>
      <c r="C412" s="8" t="s">
        <v>262</v>
      </c>
      <c r="D412" s="7">
        <v>7541636</v>
      </c>
      <c r="E412" s="9">
        <v>45001</v>
      </c>
      <c r="F412" s="8" t="s">
        <v>695</v>
      </c>
      <c r="G412" s="8" t="s">
        <v>696</v>
      </c>
      <c r="I412">
        <f>VLOOKUP(J412,[1]popular!$A:$B,2,0)</f>
        <v>360200</v>
      </c>
      <c r="J412" s="7">
        <v>360200</v>
      </c>
      <c r="L412" s="10">
        <v>15000</v>
      </c>
    </row>
    <row r="413" spans="1:12" x14ac:dyDescent="0.25">
      <c r="A413" s="7">
        <v>50000249</v>
      </c>
      <c r="B413" s="7">
        <v>2368706</v>
      </c>
      <c r="C413" s="8" t="s">
        <v>12</v>
      </c>
      <c r="D413" s="7">
        <v>830114475</v>
      </c>
      <c r="E413" s="9">
        <v>45001</v>
      </c>
      <c r="F413" s="8" t="s">
        <v>645</v>
      </c>
      <c r="G413" s="8" t="s">
        <v>646</v>
      </c>
      <c r="I413">
        <f>VLOOKUP(J413,[1]popular!$A:$B,2,0)</f>
        <v>370101</v>
      </c>
      <c r="J413" s="7">
        <v>270910</v>
      </c>
      <c r="L413" s="10">
        <v>594600</v>
      </c>
    </row>
    <row r="414" spans="1:12" x14ac:dyDescent="0.25">
      <c r="A414" s="7">
        <v>50000249</v>
      </c>
      <c r="B414" s="7">
        <v>2411111</v>
      </c>
      <c r="C414" s="8" t="s">
        <v>64</v>
      </c>
      <c r="D414" s="7">
        <v>8707459</v>
      </c>
      <c r="E414" s="9">
        <v>45001</v>
      </c>
      <c r="F414" s="8" t="s">
        <v>697</v>
      </c>
      <c r="G414" s="8" t="s">
        <v>698</v>
      </c>
      <c r="I414">
        <f>VLOOKUP(J414,[1]popular!$A:$B,2,0)</f>
        <v>250101</v>
      </c>
      <c r="J414" s="7">
        <v>121225</v>
      </c>
      <c r="L414" s="10">
        <v>18100</v>
      </c>
    </row>
    <row r="415" spans="1:12" x14ac:dyDescent="0.25">
      <c r="A415" s="7">
        <v>50000249</v>
      </c>
      <c r="B415" s="7">
        <v>2491721</v>
      </c>
      <c r="C415" s="8" t="s">
        <v>12</v>
      </c>
      <c r="D415" s="7">
        <v>1020716618</v>
      </c>
      <c r="E415" s="9">
        <v>45001</v>
      </c>
      <c r="F415" s="8" t="s">
        <v>699</v>
      </c>
      <c r="G415" s="8" t="s">
        <v>700</v>
      </c>
      <c r="I415">
        <f>VLOOKUP(J415,[1]popular!$A:$B,2,0)</f>
        <v>360200</v>
      </c>
      <c r="J415" s="7">
        <v>360200</v>
      </c>
      <c r="L415" s="10">
        <v>955927</v>
      </c>
    </row>
    <row r="416" spans="1:12" x14ac:dyDescent="0.25">
      <c r="A416" s="7">
        <v>50000249</v>
      </c>
      <c r="B416" s="7">
        <v>2266446</v>
      </c>
      <c r="C416" s="8" t="s">
        <v>12</v>
      </c>
      <c r="D416" s="7">
        <v>1105781970</v>
      </c>
      <c r="E416" s="9">
        <v>45001</v>
      </c>
      <c r="F416" s="8" t="s">
        <v>701</v>
      </c>
      <c r="G416" s="8" t="s">
        <v>702</v>
      </c>
      <c r="I416">
        <f>VLOOKUP(J416,[1]popular!$A:$B,2,0)</f>
        <v>130101</v>
      </c>
      <c r="J416" s="7">
        <v>12102118</v>
      </c>
      <c r="L416" s="10">
        <v>25000</v>
      </c>
    </row>
    <row r="417" spans="1:12" x14ac:dyDescent="0.25">
      <c r="A417" s="7">
        <v>50000249</v>
      </c>
      <c r="B417" s="7">
        <v>2213911</v>
      </c>
      <c r="C417" s="8" t="s">
        <v>21</v>
      </c>
      <c r="D417" s="7">
        <v>98137732</v>
      </c>
      <c r="E417" s="9">
        <v>45001</v>
      </c>
      <c r="F417" s="8" t="s">
        <v>703</v>
      </c>
      <c r="G417" s="8" t="s">
        <v>704</v>
      </c>
      <c r="I417">
        <f>VLOOKUP(J417,[1]popular!$A:$B,2,0)</f>
        <v>240101</v>
      </c>
      <c r="J417" s="7">
        <v>121272</v>
      </c>
      <c r="L417" s="10">
        <v>66253462</v>
      </c>
    </row>
    <row r="418" spans="1:12" x14ac:dyDescent="0.25">
      <c r="A418" s="7">
        <v>50000249</v>
      </c>
      <c r="B418" s="7">
        <v>2486602</v>
      </c>
      <c r="C418" s="8" t="s">
        <v>12</v>
      </c>
      <c r="D418" s="7">
        <v>830094607</v>
      </c>
      <c r="E418" s="9">
        <v>45001</v>
      </c>
      <c r="F418" s="8" t="s">
        <v>705</v>
      </c>
      <c r="G418" s="8" t="s">
        <v>706</v>
      </c>
      <c r="I418">
        <f>VLOOKUP(J418,[1]popular!$A:$B,2,0)</f>
        <v>350300</v>
      </c>
      <c r="J418" s="7">
        <v>350300</v>
      </c>
      <c r="L418" s="10">
        <v>1057017</v>
      </c>
    </row>
    <row r="419" spans="1:12" x14ac:dyDescent="0.25">
      <c r="A419" s="7">
        <v>50000249</v>
      </c>
      <c r="B419" s="7">
        <v>2368703</v>
      </c>
      <c r="C419" s="8" t="s">
        <v>12</v>
      </c>
      <c r="D419" s="7">
        <v>830114475</v>
      </c>
      <c r="E419" s="9">
        <v>45001</v>
      </c>
      <c r="F419" s="8" t="s">
        <v>645</v>
      </c>
      <c r="G419" s="8" t="s">
        <v>646</v>
      </c>
      <c r="I419">
        <f>VLOOKUP(J419,[1]popular!$A:$B,2,0)</f>
        <v>370101</v>
      </c>
      <c r="J419" s="7">
        <v>270910</v>
      </c>
      <c r="L419" s="10">
        <v>23307904</v>
      </c>
    </row>
    <row r="420" spans="1:12" ht="30" x14ac:dyDescent="0.25">
      <c r="A420" s="7">
        <v>50000249</v>
      </c>
      <c r="B420" s="7">
        <v>2447752</v>
      </c>
      <c r="C420" s="8" t="s">
        <v>69</v>
      </c>
      <c r="D420" s="7">
        <v>17616844</v>
      </c>
      <c r="E420" s="9">
        <v>45001</v>
      </c>
      <c r="F420" s="8" t="s">
        <v>707</v>
      </c>
      <c r="G420" s="8" t="s">
        <v>708</v>
      </c>
      <c r="I420">
        <f>VLOOKUP(J420,[1]popular!$A:$B,2,0)</f>
        <v>130113</v>
      </c>
      <c r="J420" s="7">
        <v>121235</v>
      </c>
      <c r="L420" s="10">
        <v>421000</v>
      </c>
    </row>
    <row r="421" spans="1:12" ht="30" x14ac:dyDescent="0.25">
      <c r="A421" s="7">
        <v>50000249</v>
      </c>
      <c r="B421" s="7">
        <v>2440462</v>
      </c>
      <c r="C421" s="8" t="s">
        <v>709</v>
      </c>
      <c r="D421" s="7">
        <v>15886389</v>
      </c>
      <c r="E421" s="9">
        <v>45002</v>
      </c>
      <c r="F421" s="8" t="s">
        <v>710</v>
      </c>
      <c r="G421" s="8" t="s">
        <v>711</v>
      </c>
      <c r="I421">
        <f>VLOOKUP(J421,[1]popular!$A:$B,2,0)</f>
        <v>360107</v>
      </c>
      <c r="J421" s="7">
        <v>121294</v>
      </c>
      <c r="L421" s="10">
        <v>41689886</v>
      </c>
    </row>
    <row r="422" spans="1:12" ht="30" x14ac:dyDescent="0.25">
      <c r="A422" s="7">
        <v>50000249</v>
      </c>
      <c r="B422" s="7">
        <v>3097861</v>
      </c>
      <c r="C422" s="8" t="s">
        <v>629</v>
      </c>
      <c r="D422" s="7">
        <v>900186195</v>
      </c>
      <c r="E422" s="9">
        <v>45002</v>
      </c>
      <c r="F422" s="8" t="s">
        <v>712</v>
      </c>
      <c r="G422" s="8" t="s">
        <v>713</v>
      </c>
      <c r="I422">
        <f>VLOOKUP(J422,[1]popular!$A:$B,2,0)</f>
        <v>410600</v>
      </c>
      <c r="J422" s="7">
        <v>410600</v>
      </c>
      <c r="L422" s="10">
        <v>274.93</v>
      </c>
    </row>
    <row r="423" spans="1:12" x14ac:dyDescent="0.25">
      <c r="A423" s="7">
        <v>50000249</v>
      </c>
      <c r="B423" s="7">
        <v>2489710</v>
      </c>
      <c r="C423" s="8" t="s">
        <v>131</v>
      </c>
      <c r="D423" s="7">
        <v>890303093</v>
      </c>
      <c r="E423" s="9">
        <v>45002</v>
      </c>
      <c r="F423" s="8" t="s">
        <v>714</v>
      </c>
      <c r="G423" s="8" t="s">
        <v>715</v>
      </c>
      <c r="I423">
        <f>VLOOKUP(J423,[1]popular!$A:$B,2,0)</f>
        <v>360107</v>
      </c>
      <c r="J423" s="7">
        <v>360107</v>
      </c>
      <c r="L423" s="10">
        <v>2016369816</v>
      </c>
    </row>
    <row r="424" spans="1:12" x14ac:dyDescent="0.25">
      <c r="A424" s="7">
        <v>50000249</v>
      </c>
      <c r="B424" s="7">
        <v>14882704</v>
      </c>
      <c r="C424" s="8" t="s">
        <v>197</v>
      </c>
      <c r="D424" s="7">
        <v>1004136420</v>
      </c>
      <c r="E424" s="9">
        <v>45002</v>
      </c>
      <c r="F424" s="8" t="s">
        <v>716</v>
      </c>
      <c r="G424" s="8" t="s">
        <v>717</v>
      </c>
      <c r="I424">
        <f>VLOOKUP(J424,[1]popular!$A:$B,2,0)</f>
        <v>240101</v>
      </c>
      <c r="J424" s="7">
        <v>121270</v>
      </c>
      <c r="L424" s="10">
        <v>417554</v>
      </c>
    </row>
    <row r="425" spans="1:12" ht="30" x14ac:dyDescent="0.25">
      <c r="A425" s="7">
        <v>50000249</v>
      </c>
      <c r="B425" s="7">
        <v>1174092</v>
      </c>
      <c r="C425" s="8" t="s">
        <v>299</v>
      </c>
      <c r="D425" s="7">
        <v>83044098</v>
      </c>
      <c r="E425" s="9">
        <v>45002</v>
      </c>
      <c r="F425" s="8" t="s">
        <v>718</v>
      </c>
      <c r="G425" s="8" t="s">
        <v>719</v>
      </c>
      <c r="I425">
        <f>VLOOKUP(J425,[1]popular!$A:$B,2,0)</f>
        <v>240101</v>
      </c>
      <c r="J425" s="7">
        <v>121270</v>
      </c>
      <c r="L425" s="10">
        <v>31218442</v>
      </c>
    </row>
    <row r="426" spans="1:12" x14ac:dyDescent="0.25">
      <c r="A426" s="7">
        <v>50000249</v>
      </c>
      <c r="B426" s="7">
        <v>2449516</v>
      </c>
      <c r="C426" s="8" t="s">
        <v>12</v>
      </c>
      <c r="D426" s="7">
        <v>19079948</v>
      </c>
      <c r="E426" s="9">
        <v>45002</v>
      </c>
      <c r="F426" s="8" t="s">
        <v>720</v>
      </c>
      <c r="G426" s="8" t="s">
        <v>721</v>
      </c>
      <c r="I426">
        <f>VLOOKUP(J426,[1]popular!$A:$B,2,0)</f>
        <v>130101</v>
      </c>
      <c r="J426" s="7">
        <v>12102121</v>
      </c>
      <c r="L426" s="10">
        <v>850000</v>
      </c>
    </row>
    <row r="427" spans="1:12" ht="30" x14ac:dyDescent="0.25">
      <c r="A427" s="7">
        <v>50000249</v>
      </c>
      <c r="B427" s="7">
        <v>2021710</v>
      </c>
      <c r="C427" s="8" t="s">
        <v>47</v>
      </c>
      <c r="D427" s="7">
        <v>824001437</v>
      </c>
      <c r="E427" s="9">
        <v>45002</v>
      </c>
      <c r="F427" s="8" t="s">
        <v>722</v>
      </c>
      <c r="G427" s="8" t="s">
        <v>723</v>
      </c>
      <c r="I427">
        <f>VLOOKUP(J427,[1]popular!$A:$B,2,0)</f>
        <v>410600</v>
      </c>
      <c r="J427" s="7">
        <v>410600</v>
      </c>
      <c r="L427" s="10">
        <v>2585</v>
      </c>
    </row>
    <row r="428" spans="1:12" x14ac:dyDescent="0.25">
      <c r="A428" s="7">
        <v>50000249</v>
      </c>
      <c r="B428" s="7">
        <v>1820769</v>
      </c>
      <c r="C428" s="8" t="s">
        <v>56</v>
      </c>
      <c r="D428" s="7">
        <v>26422852</v>
      </c>
      <c r="E428" s="9">
        <v>45002</v>
      </c>
      <c r="F428" s="8" t="s">
        <v>724</v>
      </c>
      <c r="G428" s="8" t="s">
        <v>725</v>
      </c>
      <c r="I428">
        <f>VLOOKUP(J428,[1]popular!$A:$B,2,0)</f>
        <v>240101</v>
      </c>
      <c r="J428" s="7">
        <v>121272</v>
      </c>
      <c r="L428" s="10">
        <v>38192100</v>
      </c>
    </row>
    <row r="429" spans="1:12" x14ac:dyDescent="0.25">
      <c r="A429" s="7">
        <v>50000249</v>
      </c>
      <c r="B429" s="7">
        <v>2473930</v>
      </c>
      <c r="C429" s="8" t="s">
        <v>21</v>
      </c>
      <c r="D429" s="7">
        <v>890903938</v>
      </c>
      <c r="E429" s="9">
        <v>45002</v>
      </c>
      <c r="F429" s="8" t="s">
        <v>119</v>
      </c>
      <c r="G429" s="8" t="s">
        <v>524</v>
      </c>
      <c r="I429">
        <f>VLOOKUP(J429,[1]popular!$A:$B,2,0)</f>
        <v>240101</v>
      </c>
      <c r="J429" s="7">
        <v>121272</v>
      </c>
      <c r="L429" s="10">
        <v>2394958</v>
      </c>
    </row>
    <row r="430" spans="1:12" x14ac:dyDescent="0.25">
      <c r="A430" s="7">
        <v>50000249</v>
      </c>
      <c r="B430" s="7">
        <v>14882701</v>
      </c>
      <c r="C430" s="8" t="s">
        <v>197</v>
      </c>
      <c r="D430" s="7">
        <v>8912800081</v>
      </c>
      <c r="E430" s="9">
        <v>45002</v>
      </c>
      <c r="F430" s="8" t="s">
        <v>726</v>
      </c>
      <c r="G430" s="8" t="s">
        <v>727</v>
      </c>
      <c r="I430">
        <f>VLOOKUP(J430,[1]popular!$A:$B,2,0)</f>
        <v>360107</v>
      </c>
      <c r="J430" s="7">
        <v>360107</v>
      </c>
      <c r="L430" s="10">
        <v>821845661</v>
      </c>
    </row>
    <row r="431" spans="1:12" ht="30" x14ac:dyDescent="0.25">
      <c r="A431" s="7">
        <v>50000249</v>
      </c>
      <c r="B431" s="7">
        <v>2293493</v>
      </c>
      <c r="C431" s="8" t="s">
        <v>12</v>
      </c>
      <c r="D431" s="7">
        <v>1070949343</v>
      </c>
      <c r="E431" s="9">
        <v>45002</v>
      </c>
      <c r="F431" s="8" t="s">
        <v>728</v>
      </c>
      <c r="G431" s="8" t="s">
        <v>729</v>
      </c>
      <c r="I431">
        <f>VLOOKUP(J431,[1]popular!$A:$B,2,0)</f>
        <v>240101</v>
      </c>
      <c r="J431" s="7">
        <v>121272</v>
      </c>
      <c r="L431" s="10">
        <v>29633800</v>
      </c>
    </row>
    <row r="432" spans="1:12" ht="30" x14ac:dyDescent="0.25">
      <c r="A432" s="7">
        <v>50000249</v>
      </c>
      <c r="B432" s="7">
        <v>2476456</v>
      </c>
      <c r="C432" s="8" t="s">
        <v>12</v>
      </c>
      <c r="D432" s="7">
        <v>52077271</v>
      </c>
      <c r="E432" s="9">
        <v>45002</v>
      </c>
      <c r="F432" s="8" t="s">
        <v>730</v>
      </c>
      <c r="G432" s="8" t="s">
        <v>731</v>
      </c>
      <c r="I432">
        <f>VLOOKUP(J432,[1]popular!$A:$B,2,0)</f>
        <v>150101</v>
      </c>
      <c r="J432" s="7">
        <v>150101</v>
      </c>
      <c r="L432" s="10">
        <v>24</v>
      </c>
    </row>
    <row r="433" spans="1:12" x14ac:dyDescent="0.25">
      <c r="A433" s="7">
        <v>50000249</v>
      </c>
      <c r="B433" s="7">
        <v>2040242</v>
      </c>
      <c r="C433" s="8" t="s">
        <v>12</v>
      </c>
      <c r="D433" s="7">
        <v>39634939</v>
      </c>
      <c r="E433" s="9">
        <v>45002</v>
      </c>
      <c r="F433" s="8" t="s">
        <v>732</v>
      </c>
      <c r="G433" s="8" t="s">
        <v>733</v>
      </c>
      <c r="I433">
        <f>VLOOKUP(J433,[1]popular!$A:$B,2,0)</f>
        <v>250101</v>
      </c>
      <c r="J433" s="7">
        <v>121225</v>
      </c>
      <c r="L433" s="10">
        <v>48327</v>
      </c>
    </row>
    <row r="434" spans="1:12" x14ac:dyDescent="0.25">
      <c r="A434" s="7">
        <v>50000249</v>
      </c>
      <c r="B434" s="7">
        <v>192088</v>
      </c>
      <c r="C434" s="8" t="s">
        <v>734</v>
      </c>
      <c r="D434" s="7">
        <v>8999994145</v>
      </c>
      <c r="E434" s="9">
        <v>45002</v>
      </c>
      <c r="F434" s="8" t="s">
        <v>735</v>
      </c>
      <c r="G434" s="8" t="s">
        <v>736</v>
      </c>
      <c r="I434">
        <f>VLOOKUP(J434,[1]popular!$A:$B,2,0)</f>
        <v>240200</v>
      </c>
      <c r="J434" s="7">
        <v>240200</v>
      </c>
      <c r="L434" s="10">
        <v>243330</v>
      </c>
    </row>
    <row r="435" spans="1:12" ht="30" x14ac:dyDescent="0.25">
      <c r="A435" s="7">
        <v>50000249</v>
      </c>
      <c r="B435" s="7">
        <v>2309500</v>
      </c>
      <c r="C435" s="8" t="s">
        <v>737</v>
      </c>
      <c r="D435" s="7">
        <v>74358827</v>
      </c>
      <c r="E435" s="9">
        <v>45002</v>
      </c>
      <c r="F435" s="8" t="s">
        <v>738</v>
      </c>
      <c r="G435" s="8" t="s">
        <v>739</v>
      </c>
      <c r="I435">
        <f>VLOOKUP(J435,[1]popular!$A:$B,2,0)</f>
        <v>250101</v>
      </c>
      <c r="J435" s="7">
        <v>121225</v>
      </c>
      <c r="L435" s="10">
        <v>239400</v>
      </c>
    </row>
    <row r="436" spans="1:12" x14ac:dyDescent="0.25">
      <c r="A436" s="7">
        <v>50000249</v>
      </c>
      <c r="B436" s="7">
        <v>1165555</v>
      </c>
      <c r="C436" s="8" t="s">
        <v>41</v>
      </c>
      <c r="D436" s="7">
        <v>8909001357</v>
      </c>
      <c r="E436" s="9">
        <v>45002</v>
      </c>
      <c r="F436" s="8" t="s">
        <v>740</v>
      </c>
      <c r="G436" s="8" t="s">
        <v>741</v>
      </c>
      <c r="I436">
        <f>VLOOKUP(J436,[1]popular!$A:$B,2,0)</f>
        <v>240101</v>
      </c>
      <c r="J436" s="7">
        <v>121272</v>
      </c>
      <c r="L436" s="10">
        <v>70000</v>
      </c>
    </row>
    <row r="437" spans="1:12" ht="30" x14ac:dyDescent="0.25">
      <c r="A437" s="7">
        <v>50000249</v>
      </c>
      <c r="B437" s="7">
        <v>2341168</v>
      </c>
      <c r="C437" s="8" t="s">
        <v>350</v>
      </c>
      <c r="D437" s="7">
        <v>900156377</v>
      </c>
      <c r="E437" s="9">
        <v>45002</v>
      </c>
      <c r="F437" s="8" t="s">
        <v>742</v>
      </c>
      <c r="G437" s="8" t="s">
        <v>743</v>
      </c>
      <c r="I437">
        <f>VLOOKUP(J437,[1]popular!$A:$B,2,0)</f>
        <v>130113</v>
      </c>
      <c r="J437" s="7">
        <v>121235</v>
      </c>
      <c r="L437" s="10">
        <v>234000</v>
      </c>
    </row>
    <row r="438" spans="1:12" ht="30" x14ac:dyDescent="0.25">
      <c r="A438" s="7">
        <v>50000249</v>
      </c>
      <c r="B438" s="7">
        <v>2328049</v>
      </c>
      <c r="C438" s="8" t="s">
        <v>12</v>
      </c>
      <c r="D438" s="7">
        <v>52077271</v>
      </c>
      <c r="E438" s="9">
        <v>45002</v>
      </c>
      <c r="F438" s="8" t="s">
        <v>730</v>
      </c>
      <c r="G438" s="8" t="s">
        <v>744</v>
      </c>
      <c r="I438">
        <f>VLOOKUP(J438,[1]popular!$A:$B,2,0)</f>
        <v>150101</v>
      </c>
      <c r="J438" s="7">
        <v>150101</v>
      </c>
      <c r="L438" s="10">
        <v>2595</v>
      </c>
    </row>
    <row r="439" spans="1:12" x14ac:dyDescent="0.25">
      <c r="A439" s="7">
        <v>50000249</v>
      </c>
      <c r="B439" s="7">
        <v>2483633</v>
      </c>
      <c r="C439" s="8" t="s">
        <v>12</v>
      </c>
      <c r="D439" s="7">
        <v>860002184</v>
      </c>
      <c r="E439" s="9">
        <v>45002</v>
      </c>
      <c r="F439" s="8" t="s">
        <v>745</v>
      </c>
      <c r="G439" s="8" t="s">
        <v>746</v>
      </c>
      <c r="I439">
        <f>VLOOKUP(J439,[1]popular!$A:$B,2,0)</f>
        <v>250101</v>
      </c>
      <c r="J439" s="7">
        <v>121225</v>
      </c>
      <c r="L439" s="10">
        <v>1583921</v>
      </c>
    </row>
    <row r="440" spans="1:12" x14ac:dyDescent="0.25">
      <c r="A440" s="7">
        <v>50000249</v>
      </c>
      <c r="B440" s="7">
        <v>176329</v>
      </c>
      <c r="C440" s="8" t="s">
        <v>21</v>
      </c>
      <c r="D440" s="7">
        <v>890983664</v>
      </c>
      <c r="E440" s="9">
        <v>45002</v>
      </c>
      <c r="F440" s="8" t="s">
        <v>747</v>
      </c>
      <c r="G440" s="8" t="s">
        <v>748</v>
      </c>
      <c r="I440">
        <f>VLOOKUP(J440,[1]popular!$A:$B,2,0)</f>
        <v>240200</v>
      </c>
      <c r="J440" s="7">
        <v>240200</v>
      </c>
      <c r="L440" s="10">
        <v>189</v>
      </c>
    </row>
    <row r="441" spans="1:12" ht="30" x14ac:dyDescent="0.25">
      <c r="A441" s="7">
        <v>50000249</v>
      </c>
      <c r="B441" s="7">
        <v>6076</v>
      </c>
      <c r="C441" s="8" t="s">
        <v>21</v>
      </c>
      <c r="D441" s="7">
        <v>8909838034</v>
      </c>
      <c r="E441" s="9">
        <v>45002</v>
      </c>
      <c r="F441" s="8" t="s">
        <v>749</v>
      </c>
      <c r="G441" s="8" t="s">
        <v>750</v>
      </c>
      <c r="I441">
        <f>VLOOKUP(J441,[1]popular!$A:$B,2,0)</f>
        <v>240200</v>
      </c>
      <c r="J441" s="7">
        <v>240200</v>
      </c>
      <c r="L441" s="10">
        <v>343212.78</v>
      </c>
    </row>
    <row r="442" spans="1:12" ht="30" x14ac:dyDescent="0.25">
      <c r="A442" s="7">
        <v>50000249</v>
      </c>
      <c r="B442" s="7">
        <v>2351003</v>
      </c>
      <c r="C442" s="8" t="s">
        <v>69</v>
      </c>
      <c r="D442" s="7">
        <v>1117539717</v>
      </c>
      <c r="E442" s="9">
        <v>45002</v>
      </c>
      <c r="F442" s="8" t="s">
        <v>751</v>
      </c>
      <c r="G442" s="8" t="s">
        <v>752</v>
      </c>
      <c r="I442">
        <f>VLOOKUP(J442,[1]popular!$A:$B,2,0)</f>
        <v>270108</v>
      </c>
      <c r="J442" s="7">
        <v>270108</v>
      </c>
      <c r="L442" s="10">
        <v>223000</v>
      </c>
    </row>
    <row r="443" spans="1:12" ht="30" x14ac:dyDescent="0.25">
      <c r="A443" s="7">
        <v>50000249</v>
      </c>
      <c r="B443" s="7">
        <v>1944204</v>
      </c>
      <c r="C443" s="8" t="s">
        <v>213</v>
      </c>
      <c r="D443" s="7">
        <v>1054680416</v>
      </c>
      <c r="E443" s="9">
        <v>45002</v>
      </c>
      <c r="F443" s="8" t="s">
        <v>753</v>
      </c>
      <c r="G443" s="8" t="s">
        <v>754</v>
      </c>
      <c r="I443">
        <f>VLOOKUP(J443,[1]popular!$A:$B,2,0)</f>
        <v>250101</v>
      </c>
      <c r="J443" s="7">
        <v>121225</v>
      </c>
      <c r="L443" s="10">
        <v>6000</v>
      </c>
    </row>
    <row r="444" spans="1:12" x14ac:dyDescent="0.25">
      <c r="A444" s="7">
        <v>50000249</v>
      </c>
      <c r="B444" s="7">
        <v>2021920</v>
      </c>
      <c r="C444" s="8" t="s">
        <v>47</v>
      </c>
      <c r="D444" s="7">
        <v>12435260</v>
      </c>
      <c r="E444" s="9">
        <v>45002</v>
      </c>
      <c r="F444" s="8" t="s">
        <v>755</v>
      </c>
      <c r="G444" s="8" t="s">
        <v>756</v>
      </c>
      <c r="I444">
        <f>VLOOKUP(J444,[1]popular!$A:$B,2,0)</f>
        <v>360107</v>
      </c>
      <c r="J444" s="7">
        <v>360107</v>
      </c>
      <c r="L444" s="10">
        <v>824829117</v>
      </c>
    </row>
    <row r="445" spans="1:12" x14ac:dyDescent="0.25">
      <c r="A445" s="7">
        <v>50000249</v>
      </c>
      <c r="B445" s="7">
        <v>2504654</v>
      </c>
      <c r="C445" s="8" t="s">
        <v>94</v>
      </c>
      <c r="D445" s="7">
        <v>42881773</v>
      </c>
      <c r="E445" s="9">
        <v>45002</v>
      </c>
      <c r="F445" s="8" t="s">
        <v>757</v>
      </c>
      <c r="G445" s="8" t="s">
        <v>758</v>
      </c>
      <c r="I445">
        <f>VLOOKUP(J445,[1]popular!$A:$B,2,0)</f>
        <v>130101</v>
      </c>
      <c r="J445" s="7">
        <v>12102121</v>
      </c>
      <c r="L445" s="10">
        <v>143700</v>
      </c>
    </row>
    <row r="446" spans="1:12" ht="30" x14ac:dyDescent="0.25">
      <c r="A446" s="7">
        <v>50000249</v>
      </c>
      <c r="B446" s="7">
        <v>2351001</v>
      </c>
      <c r="C446" s="8" t="s">
        <v>69</v>
      </c>
      <c r="D446" s="7">
        <v>1117539717</v>
      </c>
      <c r="E446" s="9">
        <v>45002</v>
      </c>
      <c r="F446" s="8" t="s">
        <v>751</v>
      </c>
      <c r="G446" s="8" t="s">
        <v>752</v>
      </c>
      <c r="I446">
        <f>VLOOKUP(J446,[1]popular!$A:$B,2,0)</f>
        <v>270108</v>
      </c>
      <c r="J446" s="7">
        <v>270108</v>
      </c>
      <c r="L446" s="10">
        <v>223000</v>
      </c>
    </row>
    <row r="447" spans="1:12" x14ac:dyDescent="0.25">
      <c r="A447" s="7">
        <v>50000249</v>
      </c>
      <c r="B447" s="7">
        <v>2291385</v>
      </c>
      <c r="C447" s="8" t="s">
        <v>12</v>
      </c>
      <c r="D447" s="7">
        <v>860034313</v>
      </c>
      <c r="E447" s="9">
        <v>45002</v>
      </c>
      <c r="F447" s="8" t="s">
        <v>240</v>
      </c>
      <c r="G447" s="8" t="s">
        <v>37</v>
      </c>
      <c r="I447">
        <f>VLOOKUP(J447,[1]popular!$A:$B,2,0)</f>
        <v>240101</v>
      </c>
      <c r="J447" s="7">
        <v>121272</v>
      </c>
      <c r="L447" s="10">
        <v>78748694</v>
      </c>
    </row>
    <row r="448" spans="1:12" ht="30" x14ac:dyDescent="0.25">
      <c r="A448" s="7">
        <v>50000249</v>
      </c>
      <c r="B448" s="7">
        <v>3097862</v>
      </c>
      <c r="C448" s="8" t="s">
        <v>629</v>
      </c>
      <c r="D448" s="7">
        <v>900186195</v>
      </c>
      <c r="E448" s="9">
        <v>45002</v>
      </c>
      <c r="F448" s="8" t="s">
        <v>712</v>
      </c>
      <c r="G448" s="8" t="s">
        <v>713</v>
      </c>
      <c r="I448">
        <f>VLOOKUP(J448,[1]popular!$A:$B,2,0)</f>
        <v>410600</v>
      </c>
      <c r="J448" s="7">
        <v>410600</v>
      </c>
      <c r="L448" s="10">
        <v>140.94999999999999</v>
      </c>
    </row>
    <row r="449" spans="1:12" x14ac:dyDescent="0.25">
      <c r="A449" s="7">
        <v>50000249</v>
      </c>
      <c r="B449" s="7">
        <v>2473980</v>
      </c>
      <c r="C449" s="8" t="s">
        <v>21</v>
      </c>
      <c r="D449" s="7">
        <v>890911625</v>
      </c>
      <c r="E449" s="9">
        <v>45002</v>
      </c>
      <c r="F449" s="8" t="s">
        <v>759</v>
      </c>
      <c r="G449" s="8" t="s">
        <v>760</v>
      </c>
      <c r="I449">
        <f>VLOOKUP(J449,[1]popular!$A:$B,2,0)</f>
        <v>240101</v>
      </c>
      <c r="J449" s="7">
        <v>121272</v>
      </c>
      <c r="L449" s="10">
        <v>98241428.569999993</v>
      </c>
    </row>
    <row r="450" spans="1:12" x14ac:dyDescent="0.25">
      <c r="A450" s="7">
        <v>50000249</v>
      </c>
      <c r="B450" s="7">
        <v>2291386</v>
      </c>
      <c r="C450" s="8" t="s">
        <v>12</v>
      </c>
      <c r="D450" s="7">
        <v>860034313</v>
      </c>
      <c r="E450" s="9">
        <v>45002</v>
      </c>
      <c r="F450" s="8" t="s">
        <v>240</v>
      </c>
      <c r="G450" s="8" t="s">
        <v>761</v>
      </c>
      <c r="I450">
        <f>VLOOKUP(J450,[1]popular!$A:$B,2,0)</f>
        <v>240101</v>
      </c>
      <c r="J450" s="7">
        <v>121272</v>
      </c>
      <c r="L450" s="10">
        <v>78748694</v>
      </c>
    </row>
    <row r="451" spans="1:12" ht="30" x14ac:dyDescent="0.25">
      <c r="A451" s="7">
        <v>50000249</v>
      </c>
      <c r="B451" s="7">
        <v>2309446</v>
      </c>
      <c r="C451" s="8" t="s">
        <v>737</v>
      </c>
      <c r="D451" s="7">
        <v>74358827</v>
      </c>
      <c r="E451" s="9">
        <v>45002</v>
      </c>
      <c r="F451" s="8" t="s">
        <v>738</v>
      </c>
      <c r="G451" s="8" t="s">
        <v>739</v>
      </c>
      <c r="I451">
        <f>VLOOKUP(J451,[1]popular!$A:$B,2,0)</f>
        <v>250101</v>
      </c>
      <c r="J451" s="7">
        <v>121225</v>
      </c>
      <c r="L451" s="10">
        <v>3600</v>
      </c>
    </row>
    <row r="452" spans="1:12" ht="30" x14ac:dyDescent="0.25">
      <c r="A452" s="7">
        <v>50000249</v>
      </c>
      <c r="B452" s="7">
        <v>2357158</v>
      </c>
      <c r="C452" s="8" t="s">
        <v>397</v>
      </c>
      <c r="D452" s="7">
        <v>1036665914</v>
      </c>
      <c r="E452" s="9">
        <v>45002</v>
      </c>
      <c r="F452" s="8" t="s">
        <v>762</v>
      </c>
      <c r="G452" s="8" t="s">
        <v>763</v>
      </c>
      <c r="I452">
        <f>VLOOKUP(J452,[1]popular!$A:$B,2,0)</f>
        <v>360200</v>
      </c>
      <c r="J452" s="7">
        <v>360200</v>
      </c>
      <c r="L452" s="10">
        <v>78667</v>
      </c>
    </row>
    <row r="453" spans="1:12" x14ac:dyDescent="0.25">
      <c r="A453" s="7">
        <v>50000249</v>
      </c>
      <c r="B453" s="7">
        <v>2073203</v>
      </c>
      <c r="C453" s="8" t="s">
        <v>56</v>
      </c>
      <c r="D453" s="7">
        <v>800197268</v>
      </c>
      <c r="E453" s="9">
        <v>45006</v>
      </c>
      <c r="F453" s="8" t="s">
        <v>764</v>
      </c>
      <c r="G453" s="8" t="s">
        <v>765</v>
      </c>
      <c r="I453">
        <f>VLOOKUP(J453,[1]popular!$A:$B,2,0)</f>
        <v>130113</v>
      </c>
      <c r="J453" s="7">
        <v>130113</v>
      </c>
      <c r="L453" s="10">
        <v>245400</v>
      </c>
    </row>
    <row r="454" spans="1:12" x14ac:dyDescent="0.25">
      <c r="A454" s="7">
        <v>50000249</v>
      </c>
      <c r="B454" s="7">
        <v>2173310</v>
      </c>
      <c r="C454" s="8" t="s">
        <v>12</v>
      </c>
      <c r="D454" s="7">
        <v>1143456345</v>
      </c>
      <c r="E454" s="9">
        <v>45006</v>
      </c>
      <c r="F454" s="8" t="s">
        <v>766</v>
      </c>
      <c r="G454" s="8" t="s">
        <v>767</v>
      </c>
      <c r="I454">
        <f>VLOOKUP(J454,[1]popular!$A:$B,2,0)</f>
        <v>150101</v>
      </c>
      <c r="J454" s="7">
        <v>150101</v>
      </c>
      <c r="L454" s="10">
        <v>55052</v>
      </c>
    </row>
    <row r="455" spans="1:12" x14ac:dyDescent="0.25">
      <c r="A455" s="7">
        <v>50000249</v>
      </c>
      <c r="B455" s="7">
        <v>1871098</v>
      </c>
      <c r="C455" s="8" t="s">
        <v>41</v>
      </c>
      <c r="D455" s="7">
        <v>8001001389</v>
      </c>
      <c r="E455" s="9">
        <v>45006</v>
      </c>
      <c r="F455" s="8" t="s">
        <v>768</v>
      </c>
      <c r="G455" s="8" t="s">
        <v>769</v>
      </c>
      <c r="I455">
        <f>VLOOKUP(J455,[1]popular!$A:$B,2,0)</f>
        <v>240200</v>
      </c>
      <c r="J455" s="7">
        <v>240200</v>
      </c>
      <c r="L455" s="10">
        <v>328191</v>
      </c>
    </row>
    <row r="456" spans="1:12" ht="30" x14ac:dyDescent="0.25">
      <c r="A456" s="7">
        <v>50000249</v>
      </c>
      <c r="B456" s="7">
        <v>2633110</v>
      </c>
      <c r="C456" s="8" t="s">
        <v>41</v>
      </c>
      <c r="D456" s="7">
        <v>5822273</v>
      </c>
      <c r="E456" s="9">
        <v>45006</v>
      </c>
      <c r="F456" s="8" t="s">
        <v>770</v>
      </c>
      <c r="G456" s="8" t="s">
        <v>771</v>
      </c>
      <c r="I456">
        <f>VLOOKUP(J456,[1]popular!$A:$B,2,0)</f>
        <v>360200</v>
      </c>
      <c r="J456" s="7">
        <v>360200</v>
      </c>
      <c r="L456" s="10">
        <v>99084</v>
      </c>
    </row>
    <row r="457" spans="1:12" ht="30" x14ac:dyDescent="0.25">
      <c r="A457" s="7">
        <v>50000249</v>
      </c>
      <c r="B457" s="7">
        <v>2385123</v>
      </c>
      <c r="C457" s="8" t="s">
        <v>18</v>
      </c>
      <c r="D457" s="7">
        <v>901328265</v>
      </c>
      <c r="E457" s="9">
        <v>45006</v>
      </c>
      <c r="F457" s="8" t="s">
        <v>772</v>
      </c>
      <c r="G457" s="8" t="s">
        <v>773</v>
      </c>
      <c r="I457">
        <f>VLOOKUP(J457,[1]popular!$A:$B,2,0)</f>
        <v>240101</v>
      </c>
      <c r="J457" s="7">
        <v>121272</v>
      </c>
      <c r="L457" s="10">
        <v>52750462</v>
      </c>
    </row>
    <row r="458" spans="1:12" x14ac:dyDescent="0.25">
      <c r="A458" s="7">
        <v>50000249</v>
      </c>
      <c r="B458" s="7">
        <v>2116104</v>
      </c>
      <c r="C458" s="8" t="s">
        <v>64</v>
      </c>
      <c r="D458" s="7">
        <v>36524979</v>
      </c>
      <c r="E458" s="9">
        <v>45006</v>
      </c>
      <c r="F458" s="8" t="s">
        <v>774</v>
      </c>
      <c r="G458" s="8" t="s">
        <v>775</v>
      </c>
      <c r="I458">
        <f>VLOOKUP(J458,[1]popular!$A:$B,2,0)</f>
        <v>190101</v>
      </c>
      <c r="J458" s="7">
        <v>190101</v>
      </c>
      <c r="L458" s="10">
        <v>39884</v>
      </c>
    </row>
    <row r="459" spans="1:12" ht="30" x14ac:dyDescent="0.25">
      <c r="A459" s="7">
        <v>50000249</v>
      </c>
      <c r="B459" s="7">
        <v>2134574</v>
      </c>
      <c r="C459" s="8" t="s">
        <v>350</v>
      </c>
      <c r="D459" s="7">
        <v>9009845656</v>
      </c>
      <c r="E459" s="9">
        <v>45006</v>
      </c>
      <c r="F459" s="8" t="s">
        <v>776</v>
      </c>
      <c r="G459" s="8" t="s">
        <v>777</v>
      </c>
      <c r="I459">
        <f>VLOOKUP(J459,[1]popular!$A:$B,2,0)</f>
        <v>360101</v>
      </c>
      <c r="J459" s="7">
        <v>360101</v>
      </c>
      <c r="L459" s="10">
        <v>5016528</v>
      </c>
    </row>
    <row r="460" spans="1:12" x14ac:dyDescent="0.25">
      <c r="A460" s="7">
        <v>50000249</v>
      </c>
      <c r="B460" s="7">
        <v>2173309</v>
      </c>
      <c r="C460" s="8" t="s">
        <v>12</v>
      </c>
      <c r="D460" s="7">
        <v>13398991</v>
      </c>
      <c r="E460" s="9">
        <v>45006</v>
      </c>
      <c r="F460" s="8" t="s">
        <v>778</v>
      </c>
      <c r="G460" s="8" t="s">
        <v>767</v>
      </c>
      <c r="I460">
        <f>VLOOKUP(J460,[1]popular!$A:$B,2,0)</f>
        <v>150101</v>
      </c>
      <c r="J460" s="7">
        <v>150101</v>
      </c>
      <c r="L460" s="10">
        <v>81662</v>
      </c>
    </row>
    <row r="461" spans="1:12" x14ac:dyDescent="0.25">
      <c r="A461" s="7">
        <v>50000249</v>
      </c>
      <c r="B461" s="7">
        <v>2284857</v>
      </c>
      <c r="C461" s="8" t="s">
        <v>12</v>
      </c>
      <c r="D461" s="7">
        <v>80435893</v>
      </c>
      <c r="E461" s="9">
        <v>45006</v>
      </c>
      <c r="F461" s="8" t="s">
        <v>779</v>
      </c>
      <c r="G461" s="8" t="s">
        <v>780</v>
      </c>
      <c r="I461">
        <f>VLOOKUP(J461,[1]popular!$A:$B,2,0)</f>
        <v>350300</v>
      </c>
      <c r="J461" s="7">
        <v>350300</v>
      </c>
      <c r="L461" s="10">
        <v>580000</v>
      </c>
    </row>
    <row r="462" spans="1:12" x14ac:dyDescent="0.25">
      <c r="A462" s="7">
        <v>50000249</v>
      </c>
      <c r="B462" s="7">
        <v>2173308</v>
      </c>
      <c r="C462" s="8" t="s">
        <v>12</v>
      </c>
      <c r="D462" s="7">
        <v>1099282717</v>
      </c>
      <c r="E462" s="9">
        <v>45006</v>
      </c>
      <c r="F462" s="8" t="s">
        <v>781</v>
      </c>
      <c r="G462" s="8" t="s">
        <v>767</v>
      </c>
      <c r="I462">
        <f>VLOOKUP(J462,[1]popular!$A:$B,2,0)</f>
        <v>150101</v>
      </c>
      <c r="J462" s="7">
        <v>150101</v>
      </c>
      <c r="L462" s="10">
        <v>81662</v>
      </c>
    </row>
    <row r="463" spans="1:12" x14ac:dyDescent="0.25">
      <c r="A463" s="7">
        <v>50000249</v>
      </c>
      <c r="B463" s="7">
        <v>2211769</v>
      </c>
      <c r="C463" s="8" t="s">
        <v>12</v>
      </c>
      <c r="D463" s="7">
        <v>890300279</v>
      </c>
      <c r="E463" s="9">
        <v>45006</v>
      </c>
      <c r="F463" s="8" t="s">
        <v>545</v>
      </c>
      <c r="G463" s="8" t="s">
        <v>782</v>
      </c>
      <c r="I463">
        <f>VLOOKUP(J463,[1]popular!$A:$B,2,0)</f>
        <v>240101</v>
      </c>
      <c r="J463" s="7">
        <v>121272</v>
      </c>
      <c r="L463" s="10">
        <v>41503866</v>
      </c>
    </row>
    <row r="464" spans="1:12" x14ac:dyDescent="0.25">
      <c r="A464" s="7">
        <v>50000249</v>
      </c>
      <c r="B464" s="7">
        <v>2211764</v>
      </c>
      <c r="C464" s="8" t="s">
        <v>12</v>
      </c>
      <c r="D464" s="7">
        <v>890300279</v>
      </c>
      <c r="E464" s="9">
        <v>45006</v>
      </c>
      <c r="F464" s="8" t="s">
        <v>545</v>
      </c>
      <c r="G464" s="8" t="s">
        <v>782</v>
      </c>
      <c r="I464">
        <f>VLOOKUP(J464,[1]popular!$A:$B,2,0)</f>
        <v>240101</v>
      </c>
      <c r="J464" s="7">
        <v>121272</v>
      </c>
      <c r="L464" s="10">
        <v>41503866</v>
      </c>
    </row>
    <row r="465" spans="1:12" ht="30" x14ac:dyDescent="0.25">
      <c r="A465" s="7">
        <v>50000249</v>
      </c>
      <c r="B465" s="7">
        <v>55306</v>
      </c>
      <c r="C465" s="8" t="s">
        <v>262</v>
      </c>
      <c r="D465" s="7">
        <v>52111268</v>
      </c>
      <c r="E465" s="9">
        <v>45006</v>
      </c>
      <c r="F465" s="8" t="s">
        <v>783</v>
      </c>
      <c r="G465" s="8" t="s">
        <v>784</v>
      </c>
      <c r="I465">
        <f>VLOOKUP(J465,[1]popular!$A:$B,2,0)</f>
        <v>150113</v>
      </c>
      <c r="J465" s="7">
        <v>150113</v>
      </c>
      <c r="L465" s="10">
        <v>4730754</v>
      </c>
    </row>
    <row r="466" spans="1:12" x14ac:dyDescent="0.25">
      <c r="A466" s="7">
        <v>50000249</v>
      </c>
      <c r="B466" s="7">
        <v>2015841</v>
      </c>
      <c r="C466" s="8" t="s">
        <v>12</v>
      </c>
      <c r="D466" s="7">
        <v>3175875</v>
      </c>
      <c r="E466" s="9">
        <v>45006</v>
      </c>
      <c r="F466" s="8" t="s">
        <v>333</v>
      </c>
      <c r="G466" s="8" t="s">
        <v>334</v>
      </c>
      <c r="I466">
        <f>VLOOKUP(J466,[1]popular!$A:$B,2,0)</f>
        <v>240101</v>
      </c>
      <c r="J466" s="7">
        <v>121270</v>
      </c>
      <c r="L466" s="10">
        <v>9365533</v>
      </c>
    </row>
    <row r="467" spans="1:12" x14ac:dyDescent="0.25">
      <c r="A467" s="7">
        <v>50000249</v>
      </c>
      <c r="B467" s="7">
        <v>2376369</v>
      </c>
      <c r="C467" s="8" t="s">
        <v>12</v>
      </c>
      <c r="D467" s="7">
        <v>860034313</v>
      </c>
      <c r="E467" s="9">
        <v>45006</v>
      </c>
      <c r="F467" s="8" t="s">
        <v>240</v>
      </c>
      <c r="G467" s="8" t="s">
        <v>580</v>
      </c>
      <c r="I467">
        <f>VLOOKUP(J467,[1]popular!$A:$B,2,0)</f>
        <v>240101</v>
      </c>
      <c r="J467" s="7">
        <v>121272</v>
      </c>
      <c r="L467" s="10">
        <v>96272349</v>
      </c>
    </row>
    <row r="468" spans="1:12" x14ac:dyDescent="0.25">
      <c r="A468" s="7">
        <v>50000249</v>
      </c>
      <c r="B468" s="7">
        <v>2253342</v>
      </c>
      <c r="C468" s="8" t="s">
        <v>785</v>
      </c>
      <c r="D468" s="7">
        <v>8912003378</v>
      </c>
      <c r="E468" s="9">
        <v>45006</v>
      </c>
      <c r="F468" s="8" t="s">
        <v>786</v>
      </c>
      <c r="G468" s="8" t="s">
        <v>787</v>
      </c>
      <c r="I468">
        <f>VLOOKUP(J468,[1]popular!$A:$B,2,0)</f>
        <v>360107</v>
      </c>
      <c r="J468" s="7">
        <v>360107</v>
      </c>
      <c r="L468" s="10">
        <v>189482288</v>
      </c>
    </row>
    <row r="469" spans="1:12" x14ac:dyDescent="0.25">
      <c r="A469" s="7">
        <v>50000249</v>
      </c>
      <c r="B469" s="7">
        <v>2134575</v>
      </c>
      <c r="C469" s="8" t="s">
        <v>350</v>
      </c>
      <c r="D469" s="7">
        <v>1088273052</v>
      </c>
      <c r="E469" s="9">
        <v>45006</v>
      </c>
      <c r="F469" s="8" t="s">
        <v>788</v>
      </c>
      <c r="G469" s="8" t="s">
        <v>789</v>
      </c>
      <c r="I469">
        <f>VLOOKUP(J469,[1]popular!$A:$B,2,0)</f>
        <v>360200</v>
      </c>
      <c r="J469" s="7">
        <v>360200</v>
      </c>
      <c r="L469" s="10">
        <v>99295</v>
      </c>
    </row>
    <row r="470" spans="1:12" x14ac:dyDescent="0.25">
      <c r="A470" s="7">
        <v>50000249</v>
      </c>
      <c r="B470" s="7">
        <v>2906297</v>
      </c>
      <c r="C470" s="8" t="s">
        <v>197</v>
      </c>
      <c r="D470" s="7">
        <v>8000990624</v>
      </c>
      <c r="E470" s="9">
        <v>45006</v>
      </c>
      <c r="F470" s="8" t="s">
        <v>790</v>
      </c>
      <c r="G470" s="8" t="s">
        <v>791</v>
      </c>
      <c r="I470">
        <f>VLOOKUP(J470,[1]popular!$A:$B,2,0)</f>
        <v>240200</v>
      </c>
      <c r="J470" s="7">
        <v>240200</v>
      </c>
      <c r="L470" s="10">
        <v>37.979999999999997</v>
      </c>
    </row>
    <row r="471" spans="1:12" ht="30" x14ac:dyDescent="0.25">
      <c r="A471" s="7">
        <v>50000249</v>
      </c>
      <c r="B471" s="7">
        <v>2633111</v>
      </c>
      <c r="C471" s="8" t="s">
        <v>41</v>
      </c>
      <c r="D471" s="7">
        <v>65748930</v>
      </c>
      <c r="E471" s="9">
        <v>45006</v>
      </c>
      <c r="F471" s="8" t="s">
        <v>792</v>
      </c>
      <c r="G471" s="8" t="s">
        <v>793</v>
      </c>
      <c r="I471">
        <f>VLOOKUP(J471,[1]popular!$A:$B,2,0)</f>
        <v>360200</v>
      </c>
      <c r="J471" s="7">
        <v>360200</v>
      </c>
      <c r="L471" s="10">
        <v>14000</v>
      </c>
    </row>
    <row r="472" spans="1:12" ht="30" x14ac:dyDescent="0.25">
      <c r="A472" s="7">
        <v>50000249</v>
      </c>
      <c r="B472" s="7">
        <v>2167337</v>
      </c>
      <c r="C472" s="8" t="s">
        <v>94</v>
      </c>
      <c r="D472" s="7">
        <v>890500726</v>
      </c>
      <c r="E472" s="9">
        <v>45006</v>
      </c>
      <c r="F472" s="8" t="s">
        <v>794</v>
      </c>
      <c r="G472" s="8" t="s">
        <v>795</v>
      </c>
      <c r="I472">
        <f>VLOOKUP(J472,[1]popular!$A:$B,2,0)</f>
        <v>240101</v>
      </c>
      <c r="J472" s="7">
        <v>121272</v>
      </c>
      <c r="L472" s="10">
        <v>39756303</v>
      </c>
    </row>
    <row r="473" spans="1:12" x14ac:dyDescent="0.25">
      <c r="A473" s="7">
        <v>50000249</v>
      </c>
      <c r="B473" s="7">
        <v>1199419</v>
      </c>
      <c r="C473" s="8" t="s">
        <v>73</v>
      </c>
      <c r="D473" s="7">
        <v>79209035</v>
      </c>
      <c r="E473" s="9">
        <v>45006</v>
      </c>
      <c r="F473" s="8" t="s">
        <v>796</v>
      </c>
      <c r="G473" s="8" t="s">
        <v>797</v>
      </c>
      <c r="I473">
        <f>VLOOKUP(J473,[1]popular!$A:$B,2,0)</f>
        <v>250101</v>
      </c>
      <c r="J473" s="7">
        <v>121225</v>
      </c>
      <c r="L473" s="10">
        <v>28000</v>
      </c>
    </row>
    <row r="474" spans="1:12" x14ac:dyDescent="0.25">
      <c r="A474" s="7">
        <v>50000249</v>
      </c>
      <c r="B474" s="7">
        <v>2341233</v>
      </c>
      <c r="C474" s="8" t="s">
        <v>350</v>
      </c>
      <c r="D474" s="7">
        <v>76323776</v>
      </c>
      <c r="E474" s="9">
        <v>45006</v>
      </c>
      <c r="F474" s="8" t="s">
        <v>798</v>
      </c>
      <c r="G474" s="8" t="s">
        <v>799</v>
      </c>
      <c r="I474">
        <f>VLOOKUP(J474,[1]popular!$A:$B,2,0)</f>
        <v>150103</v>
      </c>
      <c r="J474" s="7">
        <v>27090503</v>
      </c>
      <c r="L474" s="10">
        <v>985000</v>
      </c>
    </row>
    <row r="475" spans="1:12" ht="30" x14ac:dyDescent="0.25">
      <c r="A475" s="7">
        <v>50000249</v>
      </c>
      <c r="B475" s="7">
        <v>1895514</v>
      </c>
      <c r="C475" s="8" t="s">
        <v>18</v>
      </c>
      <c r="D475" s="7">
        <v>900136152</v>
      </c>
      <c r="E475" s="9">
        <v>45006</v>
      </c>
      <c r="F475" s="8" t="s">
        <v>800</v>
      </c>
      <c r="G475" s="8" t="s">
        <v>801</v>
      </c>
      <c r="I475">
        <f>VLOOKUP(J475,[1]popular!$A:$B,2,0)</f>
        <v>410600</v>
      </c>
      <c r="J475" s="7">
        <v>410600</v>
      </c>
      <c r="L475" s="10">
        <v>11436138</v>
      </c>
    </row>
    <row r="476" spans="1:12" x14ac:dyDescent="0.25">
      <c r="A476" s="7">
        <v>50000249</v>
      </c>
      <c r="B476" s="7">
        <v>2500262</v>
      </c>
      <c r="C476" s="8" t="s">
        <v>12</v>
      </c>
      <c r="D476" s="7">
        <v>9000078826</v>
      </c>
      <c r="E476" s="9">
        <v>45006</v>
      </c>
      <c r="F476" s="8" t="s">
        <v>802</v>
      </c>
      <c r="G476" s="8" t="s">
        <v>803</v>
      </c>
      <c r="I476">
        <f>VLOOKUP(J476,[1]popular!$A:$B,2,0)</f>
        <v>360101</v>
      </c>
      <c r="J476" s="7">
        <v>360101</v>
      </c>
      <c r="L476" s="10">
        <v>2999850</v>
      </c>
    </row>
    <row r="477" spans="1:12" x14ac:dyDescent="0.25">
      <c r="A477" s="7">
        <v>50000249</v>
      </c>
      <c r="B477" s="7">
        <v>14840913</v>
      </c>
      <c r="C477" s="8" t="s">
        <v>541</v>
      </c>
      <c r="D477" s="7">
        <v>11804915</v>
      </c>
      <c r="E477" s="9">
        <v>45006</v>
      </c>
      <c r="F477" s="8" t="s">
        <v>804</v>
      </c>
      <c r="G477" s="8" t="s">
        <v>805</v>
      </c>
      <c r="I477">
        <f>VLOOKUP(J477,[1]popular!$A:$B,2,0)</f>
        <v>360200</v>
      </c>
      <c r="J477" s="7">
        <v>360200</v>
      </c>
      <c r="L477" s="10">
        <v>19200</v>
      </c>
    </row>
    <row r="478" spans="1:12" ht="30" x14ac:dyDescent="0.25">
      <c r="A478" s="7">
        <v>50000249</v>
      </c>
      <c r="B478" s="7">
        <v>2015854</v>
      </c>
      <c r="C478" s="8" t="s">
        <v>12</v>
      </c>
      <c r="D478" s="7">
        <v>79400911</v>
      </c>
      <c r="E478" s="9">
        <v>45006</v>
      </c>
      <c r="F478" s="8" t="s">
        <v>606</v>
      </c>
      <c r="G478" s="8" t="s">
        <v>806</v>
      </c>
      <c r="I478">
        <f>VLOOKUP(J478,[1]popular!$A:$B,2,0)</f>
        <v>250101</v>
      </c>
      <c r="J478" s="7">
        <v>121225</v>
      </c>
      <c r="L478" s="10">
        <v>6700</v>
      </c>
    </row>
    <row r="479" spans="1:12" ht="30" x14ac:dyDescent="0.25">
      <c r="A479" s="7">
        <v>50000249</v>
      </c>
      <c r="B479" s="7">
        <v>2302383</v>
      </c>
      <c r="C479" s="8" t="s">
        <v>21</v>
      </c>
      <c r="D479" s="7">
        <v>901170035</v>
      </c>
      <c r="E479" s="9">
        <v>45006</v>
      </c>
      <c r="F479" s="8" t="s">
        <v>807</v>
      </c>
      <c r="G479" s="8" t="s">
        <v>808</v>
      </c>
      <c r="I479">
        <f>VLOOKUP(J479,[1]popular!$A:$B,2,0)</f>
        <v>350300</v>
      </c>
      <c r="J479" s="7">
        <v>350300</v>
      </c>
      <c r="L479" s="10">
        <v>1439413</v>
      </c>
    </row>
    <row r="480" spans="1:12" x14ac:dyDescent="0.25">
      <c r="A480" s="7">
        <v>50000249</v>
      </c>
      <c r="B480" s="7">
        <v>2173311</v>
      </c>
      <c r="C480" s="8" t="s">
        <v>12</v>
      </c>
      <c r="D480" s="7">
        <v>1117514333</v>
      </c>
      <c r="E480" s="9">
        <v>45006</v>
      </c>
      <c r="F480" s="8" t="s">
        <v>809</v>
      </c>
      <c r="G480" s="8" t="s">
        <v>767</v>
      </c>
      <c r="I480">
        <f>VLOOKUP(J480,[1]popular!$A:$B,2,0)</f>
        <v>150101</v>
      </c>
      <c r="J480" s="7">
        <v>150101</v>
      </c>
      <c r="L480" s="10">
        <v>252762</v>
      </c>
    </row>
    <row r="481" spans="1:12" x14ac:dyDescent="0.25">
      <c r="A481" s="7">
        <v>50000249</v>
      </c>
      <c r="B481" s="7">
        <v>2211753</v>
      </c>
      <c r="C481" s="8" t="s">
        <v>12</v>
      </c>
      <c r="D481" s="7">
        <v>890300279</v>
      </c>
      <c r="E481" s="9">
        <v>45006</v>
      </c>
      <c r="F481" s="8" t="s">
        <v>545</v>
      </c>
      <c r="G481" s="8" t="s">
        <v>810</v>
      </c>
      <c r="I481">
        <f>VLOOKUP(J481,[1]popular!$A:$B,2,0)</f>
        <v>240101</v>
      </c>
      <c r="J481" s="7">
        <v>121272</v>
      </c>
      <c r="L481" s="10">
        <v>41503866</v>
      </c>
    </row>
    <row r="482" spans="1:12" ht="30" x14ac:dyDescent="0.25">
      <c r="A482" s="7">
        <v>50000249</v>
      </c>
      <c r="B482" s="7">
        <v>2097441</v>
      </c>
      <c r="C482" s="8" t="s">
        <v>811</v>
      </c>
      <c r="D482" s="7">
        <v>7174790</v>
      </c>
      <c r="E482" s="9">
        <v>45006</v>
      </c>
      <c r="F482" s="8" t="s">
        <v>812</v>
      </c>
      <c r="G482" s="8" t="s">
        <v>813</v>
      </c>
      <c r="I482">
        <f>VLOOKUP(J482,[1]popular!$A:$B,2,0)</f>
        <v>250101</v>
      </c>
      <c r="J482" s="7">
        <v>121225</v>
      </c>
      <c r="L482" s="10">
        <v>11600</v>
      </c>
    </row>
    <row r="483" spans="1:12" x14ac:dyDescent="0.25">
      <c r="A483" s="7">
        <v>50000249</v>
      </c>
      <c r="B483" s="7">
        <v>2266456</v>
      </c>
      <c r="C483" s="8" t="s">
        <v>12</v>
      </c>
      <c r="D483" s="7">
        <v>80099750</v>
      </c>
      <c r="E483" s="9">
        <v>45006</v>
      </c>
      <c r="F483" s="8" t="s">
        <v>814</v>
      </c>
      <c r="G483" s="8" t="s">
        <v>815</v>
      </c>
      <c r="I483">
        <f>VLOOKUP(J483,[1]popular!$A:$B,2,0)</f>
        <v>130101</v>
      </c>
      <c r="J483" s="7">
        <v>12102118</v>
      </c>
      <c r="L483" s="10">
        <v>25000</v>
      </c>
    </row>
    <row r="484" spans="1:12" ht="30" x14ac:dyDescent="0.25">
      <c r="A484" s="7">
        <v>50000249</v>
      </c>
      <c r="B484" s="7">
        <v>2325240</v>
      </c>
      <c r="C484" s="8" t="s">
        <v>816</v>
      </c>
      <c r="D484" s="7">
        <v>40760185</v>
      </c>
      <c r="E484" s="9">
        <v>45006</v>
      </c>
      <c r="F484" s="8" t="s">
        <v>817</v>
      </c>
      <c r="G484" s="8" t="s">
        <v>818</v>
      </c>
      <c r="I484">
        <f>VLOOKUP(J484,[1]popular!$A:$B,2,0)</f>
        <v>240101</v>
      </c>
      <c r="J484" s="7">
        <v>121272</v>
      </c>
      <c r="L484" s="10">
        <v>42976890</v>
      </c>
    </row>
    <row r="485" spans="1:12" x14ac:dyDescent="0.25">
      <c r="A485" s="7">
        <v>50000249</v>
      </c>
      <c r="B485" s="7">
        <v>2425314</v>
      </c>
      <c r="C485" s="8" t="s">
        <v>21</v>
      </c>
      <c r="D485" s="7">
        <v>890903938</v>
      </c>
      <c r="E485" s="9">
        <v>45006</v>
      </c>
      <c r="F485" s="8" t="s">
        <v>119</v>
      </c>
      <c r="G485" s="8" t="s">
        <v>819</v>
      </c>
      <c r="I485">
        <f>VLOOKUP(J485,[1]popular!$A:$B,2,0)</f>
        <v>240101</v>
      </c>
      <c r="J485" s="7">
        <v>121272</v>
      </c>
      <c r="L485" s="10">
        <v>90078990</v>
      </c>
    </row>
    <row r="486" spans="1:12" x14ac:dyDescent="0.25">
      <c r="A486" s="7">
        <v>50000249</v>
      </c>
      <c r="B486" s="7">
        <v>2377657</v>
      </c>
      <c r="C486" s="8" t="s">
        <v>12</v>
      </c>
      <c r="D486" s="7">
        <v>19307271</v>
      </c>
      <c r="E486" s="9">
        <v>45007</v>
      </c>
      <c r="F486" s="8" t="s">
        <v>820</v>
      </c>
      <c r="G486" s="8" t="s">
        <v>821</v>
      </c>
      <c r="I486">
        <f>VLOOKUP(J486,[1]popular!$A:$B,2,0)</f>
        <v>360107</v>
      </c>
      <c r="J486" s="7">
        <v>360107</v>
      </c>
      <c r="L486" s="10">
        <v>106800</v>
      </c>
    </row>
    <row r="487" spans="1:12" x14ac:dyDescent="0.25">
      <c r="A487" s="7">
        <v>50000249</v>
      </c>
      <c r="B487" s="7">
        <v>746867</v>
      </c>
      <c r="C487" s="8" t="s">
        <v>12</v>
      </c>
      <c r="D487" s="7">
        <v>890300279</v>
      </c>
      <c r="E487" s="9">
        <v>45007</v>
      </c>
      <c r="F487" s="8" t="s">
        <v>545</v>
      </c>
      <c r="G487" s="8" t="s">
        <v>822</v>
      </c>
      <c r="I487">
        <f>VLOOKUP(J487,[1]popular!$A:$B,2,0)</f>
        <v>240101</v>
      </c>
      <c r="J487" s="7">
        <v>121272</v>
      </c>
      <c r="L487" s="10">
        <v>79459831</v>
      </c>
    </row>
    <row r="488" spans="1:12" x14ac:dyDescent="0.25">
      <c r="A488" s="7">
        <v>50000249</v>
      </c>
      <c r="B488" s="7">
        <v>746869</v>
      </c>
      <c r="C488" s="8" t="s">
        <v>12</v>
      </c>
      <c r="D488" s="7">
        <v>890300279</v>
      </c>
      <c r="E488" s="9">
        <v>45007</v>
      </c>
      <c r="F488" s="8" t="s">
        <v>545</v>
      </c>
      <c r="G488" s="8" t="s">
        <v>822</v>
      </c>
      <c r="I488">
        <f>VLOOKUP(J488,[1]popular!$A:$B,2,0)</f>
        <v>240101</v>
      </c>
      <c r="J488" s="7">
        <v>121272</v>
      </c>
      <c r="L488" s="10">
        <v>79459831</v>
      </c>
    </row>
    <row r="489" spans="1:12" x14ac:dyDescent="0.25">
      <c r="A489" s="7">
        <v>50000249</v>
      </c>
      <c r="B489" s="7">
        <v>2479572</v>
      </c>
      <c r="C489" s="8" t="s">
        <v>446</v>
      </c>
      <c r="D489" s="7">
        <v>8260025132</v>
      </c>
      <c r="E489" s="9">
        <v>45007</v>
      </c>
      <c r="F489" s="8" t="s">
        <v>823</v>
      </c>
      <c r="G489" s="8" t="s">
        <v>824</v>
      </c>
      <c r="I489">
        <f>VLOOKUP(J489,[1]popular!$A:$B,2,0)</f>
        <v>240101</v>
      </c>
      <c r="J489" s="7">
        <v>121272</v>
      </c>
      <c r="L489" s="10">
        <v>7379250</v>
      </c>
    </row>
    <row r="490" spans="1:12" x14ac:dyDescent="0.25">
      <c r="A490" s="7">
        <v>50000249</v>
      </c>
      <c r="B490" s="7">
        <v>3224460</v>
      </c>
      <c r="C490" s="8" t="s">
        <v>816</v>
      </c>
      <c r="D490" s="7">
        <v>12201901</v>
      </c>
      <c r="E490" s="9">
        <v>45007</v>
      </c>
      <c r="F490" s="8" t="s">
        <v>825</v>
      </c>
      <c r="G490" s="8" t="s">
        <v>826</v>
      </c>
      <c r="I490">
        <f>VLOOKUP(J490,[1]popular!$A:$B,2,0)</f>
        <v>360200</v>
      </c>
      <c r="J490" s="7">
        <v>360200</v>
      </c>
      <c r="L490" s="10">
        <v>18800</v>
      </c>
    </row>
    <row r="491" spans="1:12" ht="30" x14ac:dyDescent="0.25">
      <c r="A491" s="7">
        <v>50000249</v>
      </c>
      <c r="B491" s="7">
        <v>2444548</v>
      </c>
      <c r="C491" s="8" t="s">
        <v>38</v>
      </c>
      <c r="D491" s="7">
        <v>3123628</v>
      </c>
      <c r="E491" s="9">
        <v>45007</v>
      </c>
      <c r="F491" s="8" t="s">
        <v>827</v>
      </c>
      <c r="G491" s="8" t="s">
        <v>828</v>
      </c>
      <c r="I491">
        <f>VLOOKUP(J491,[1]popular!$A:$B,2,0)</f>
        <v>250101</v>
      </c>
      <c r="J491" s="7">
        <v>121225</v>
      </c>
      <c r="L491" s="10">
        <v>17500</v>
      </c>
    </row>
    <row r="492" spans="1:12" x14ac:dyDescent="0.25">
      <c r="A492" s="7">
        <v>50000249</v>
      </c>
      <c r="B492" s="7">
        <v>1811938</v>
      </c>
      <c r="C492" s="8" t="s">
        <v>640</v>
      </c>
      <c r="D492" s="7">
        <v>892115024</v>
      </c>
      <c r="E492" s="9">
        <v>45007</v>
      </c>
      <c r="F492" s="8" t="s">
        <v>829</v>
      </c>
      <c r="G492" s="8" t="s">
        <v>830</v>
      </c>
      <c r="I492">
        <f>VLOOKUP(J492,[1]popular!$A:$B,2,0)</f>
        <v>240200</v>
      </c>
      <c r="J492" s="7">
        <v>240200</v>
      </c>
      <c r="L492" s="10">
        <v>323770.64</v>
      </c>
    </row>
    <row r="493" spans="1:12" x14ac:dyDescent="0.25">
      <c r="A493" s="7">
        <v>50000249</v>
      </c>
      <c r="B493" s="7">
        <v>2478018</v>
      </c>
      <c r="C493" s="8" t="s">
        <v>26</v>
      </c>
      <c r="D493" s="7">
        <v>9000629795</v>
      </c>
      <c r="E493" s="9">
        <v>45007</v>
      </c>
      <c r="F493" s="8" t="s">
        <v>831</v>
      </c>
      <c r="G493" s="8" t="s">
        <v>832</v>
      </c>
      <c r="I493">
        <f>VLOOKUP(J493,[1]popular!$A:$B,2,0)</f>
        <v>240101</v>
      </c>
      <c r="J493" s="7">
        <v>121272</v>
      </c>
      <c r="L493" s="10">
        <v>44469328</v>
      </c>
    </row>
    <row r="494" spans="1:12" x14ac:dyDescent="0.25">
      <c r="A494" s="7">
        <v>50000249</v>
      </c>
      <c r="B494" s="7">
        <v>250101</v>
      </c>
      <c r="C494" s="8" t="s">
        <v>12</v>
      </c>
      <c r="D494" s="7">
        <v>17639088</v>
      </c>
      <c r="E494" s="9">
        <v>45007</v>
      </c>
      <c r="F494" s="8" t="s">
        <v>833</v>
      </c>
      <c r="G494" s="8" t="s">
        <v>834</v>
      </c>
      <c r="I494">
        <f>VLOOKUP(J494,[1]popular!$A:$B,2,0)</f>
        <v>250101</v>
      </c>
      <c r="J494" s="7">
        <v>250101</v>
      </c>
      <c r="L494" s="10">
        <v>65000</v>
      </c>
    </row>
    <row r="495" spans="1:12" x14ac:dyDescent="0.25">
      <c r="A495" s="7">
        <v>50000249</v>
      </c>
      <c r="B495" s="7">
        <v>2239476</v>
      </c>
      <c r="C495" s="8" t="s">
        <v>18</v>
      </c>
      <c r="D495" s="7">
        <v>72234534</v>
      </c>
      <c r="E495" s="9">
        <v>45007</v>
      </c>
      <c r="F495" s="8" t="s">
        <v>835</v>
      </c>
      <c r="G495" s="8" t="s">
        <v>836</v>
      </c>
      <c r="I495">
        <f>VLOOKUP(J495,[1]popular!$A:$B,2,0)</f>
        <v>370101</v>
      </c>
      <c r="J495" s="7">
        <v>121280</v>
      </c>
      <c r="L495" s="10">
        <v>3975</v>
      </c>
    </row>
    <row r="496" spans="1:12" ht="30" x14ac:dyDescent="0.25">
      <c r="A496" s="7">
        <v>50000249</v>
      </c>
      <c r="B496" s="7">
        <v>2421880</v>
      </c>
      <c r="C496" s="8" t="s">
        <v>12</v>
      </c>
      <c r="D496" s="7">
        <v>52375485</v>
      </c>
      <c r="E496" s="9">
        <v>45007</v>
      </c>
      <c r="F496" s="8" t="s">
        <v>837</v>
      </c>
      <c r="G496" s="8" t="s">
        <v>838</v>
      </c>
      <c r="I496">
        <f>VLOOKUP(J496,[1]popular!$A:$B,2,0)</f>
        <v>360107</v>
      </c>
      <c r="J496" s="7">
        <v>360107</v>
      </c>
      <c r="L496" s="10">
        <v>954918</v>
      </c>
    </row>
    <row r="497" spans="1:12" x14ac:dyDescent="0.25">
      <c r="A497" s="7">
        <v>50000249</v>
      </c>
      <c r="B497" s="7">
        <v>2469499</v>
      </c>
      <c r="C497" s="8" t="s">
        <v>94</v>
      </c>
      <c r="D497" s="7">
        <v>8685290</v>
      </c>
      <c r="E497" s="9">
        <v>45007</v>
      </c>
      <c r="F497" s="8" t="s">
        <v>839</v>
      </c>
      <c r="G497" s="8" t="s">
        <v>840</v>
      </c>
      <c r="I497">
        <f>VLOOKUP(J497,[1]popular!$A:$B,2,0)</f>
        <v>130101</v>
      </c>
      <c r="J497" s="7">
        <v>12102121</v>
      </c>
      <c r="L497" s="10">
        <v>156550</v>
      </c>
    </row>
    <row r="498" spans="1:12" x14ac:dyDescent="0.25">
      <c r="A498" s="7">
        <v>50000249</v>
      </c>
      <c r="B498" s="7">
        <v>746870</v>
      </c>
      <c r="C498" s="8" t="s">
        <v>12</v>
      </c>
      <c r="D498" s="7">
        <v>890300279</v>
      </c>
      <c r="E498" s="9">
        <v>45007</v>
      </c>
      <c r="F498" s="8" t="s">
        <v>545</v>
      </c>
      <c r="G498" s="8" t="s">
        <v>822</v>
      </c>
      <c r="I498">
        <f>VLOOKUP(J498,[1]popular!$A:$B,2,0)</f>
        <v>240101</v>
      </c>
      <c r="J498" s="7">
        <v>121272</v>
      </c>
      <c r="L498" s="10">
        <v>79459831</v>
      </c>
    </row>
    <row r="499" spans="1:12" ht="30" x14ac:dyDescent="0.25">
      <c r="A499" s="7">
        <v>50000249</v>
      </c>
      <c r="B499" s="7">
        <v>1101991</v>
      </c>
      <c r="C499" s="8" t="s">
        <v>841</v>
      </c>
      <c r="D499" s="7">
        <v>91437371</v>
      </c>
      <c r="E499" s="9">
        <v>45007</v>
      </c>
      <c r="F499" s="8" t="s">
        <v>842</v>
      </c>
      <c r="G499" s="8" t="s">
        <v>843</v>
      </c>
      <c r="I499">
        <f>VLOOKUP(J499,[1]popular!$A:$B,2,0)</f>
        <v>130113</v>
      </c>
      <c r="J499" s="7">
        <v>130113</v>
      </c>
      <c r="L499" s="10">
        <v>1384000</v>
      </c>
    </row>
    <row r="500" spans="1:12" x14ac:dyDescent="0.25">
      <c r="A500" s="7">
        <v>50000249</v>
      </c>
      <c r="B500" s="7">
        <v>2434127</v>
      </c>
      <c r="C500" s="8" t="s">
        <v>44</v>
      </c>
      <c r="D500" s="7">
        <v>901378913</v>
      </c>
      <c r="E500" s="9">
        <v>45007</v>
      </c>
      <c r="F500" s="8" t="s">
        <v>844</v>
      </c>
      <c r="G500" s="8" t="s">
        <v>845</v>
      </c>
      <c r="I500">
        <f>VLOOKUP(J500,[1]popular!$A:$B,2,0)</f>
        <v>240101</v>
      </c>
      <c r="J500" s="7">
        <v>121270</v>
      </c>
      <c r="L500" s="10">
        <v>96172562</v>
      </c>
    </row>
    <row r="501" spans="1:12" x14ac:dyDescent="0.25">
      <c r="A501" s="7">
        <v>50000249</v>
      </c>
      <c r="B501" s="7">
        <v>14840913</v>
      </c>
      <c r="C501" s="8" t="s">
        <v>541</v>
      </c>
      <c r="D501" s="7">
        <v>8916000918</v>
      </c>
      <c r="E501" s="9">
        <v>45007</v>
      </c>
      <c r="F501" s="8" t="s">
        <v>846</v>
      </c>
      <c r="G501" s="8" t="s">
        <v>847</v>
      </c>
      <c r="I501">
        <f>VLOOKUP(J501,[1]popular!$A:$B,2,0)</f>
        <v>360107</v>
      </c>
      <c r="J501" s="7">
        <v>360107</v>
      </c>
      <c r="L501" s="10">
        <v>235258856</v>
      </c>
    </row>
    <row r="502" spans="1:12" ht="30" x14ac:dyDescent="0.25">
      <c r="A502" s="7">
        <v>50000249</v>
      </c>
      <c r="B502" s="7">
        <v>2476472</v>
      </c>
      <c r="C502" s="8" t="s">
        <v>12</v>
      </c>
      <c r="D502" s="7">
        <v>74382282</v>
      </c>
      <c r="E502" s="9">
        <v>45007</v>
      </c>
      <c r="F502" s="8" t="s">
        <v>848</v>
      </c>
      <c r="G502" s="8" t="s">
        <v>849</v>
      </c>
      <c r="I502">
        <f>VLOOKUP(J502,[1]popular!$A:$B,2,0)</f>
        <v>150101</v>
      </c>
      <c r="J502" s="7">
        <v>150101</v>
      </c>
      <c r="L502" s="10">
        <v>81662</v>
      </c>
    </row>
    <row r="503" spans="1:12" x14ac:dyDescent="0.25">
      <c r="A503" s="7">
        <v>50000249</v>
      </c>
      <c r="B503" s="7">
        <v>746868</v>
      </c>
      <c r="C503" s="8" t="s">
        <v>12</v>
      </c>
      <c r="D503" s="7">
        <v>890300279</v>
      </c>
      <c r="E503" s="9">
        <v>45007</v>
      </c>
      <c r="F503" s="8" t="s">
        <v>545</v>
      </c>
      <c r="G503" s="8" t="s">
        <v>822</v>
      </c>
      <c r="I503">
        <f>VLOOKUP(J503,[1]popular!$A:$B,2,0)</f>
        <v>240101</v>
      </c>
      <c r="J503" s="7">
        <v>121272</v>
      </c>
      <c r="L503" s="10">
        <v>79459831</v>
      </c>
    </row>
    <row r="504" spans="1:12" x14ac:dyDescent="0.25">
      <c r="A504" s="7">
        <v>50000249</v>
      </c>
      <c r="B504" s="7">
        <v>1165536</v>
      </c>
      <c r="C504" s="8" t="s">
        <v>41</v>
      </c>
      <c r="D504" s="7">
        <v>8907008592</v>
      </c>
      <c r="E504" s="9">
        <v>45007</v>
      </c>
      <c r="F504" s="8" t="s">
        <v>850</v>
      </c>
      <c r="G504" s="8" t="s">
        <v>851</v>
      </c>
      <c r="I504">
        <f>VLOOKUP(J504,[1]popular!$A:$B,2,0)</f>
        <v>240200</v>
      </c>
      <c r="J504" s="7">
        <v>240200</v>
      </c>
      <c r="L504" s="10">
        <v>3127936.44</v>
      </c>
    </row>
    <row r="505" spans="1:12" x14ac:dyDescent="0.25">
      <c r="A505" s="7">
        <v>50000249</v>
      </c>
      <c r="B505" s="7">
        <v>2270596</v>
      </c>
      <c r="C505" s="8" t="s">
        <v>12</v>
      </c>
      <c r="D505" s="7">
        <v>8002319694</v>
      </c>
      <c r="E505" s="9">
        <v>45007</v>
      </c>
      <c r="F505" s="8" t="s">
        <v>852</v>
      </c>
      <c r="G505" s="8" t="s">
        <v>853</v>
      </c>
      <c r="I505">
        <f>VLOOKUP(J505,[1]popular!$A:$B,2,0)</f>
        <v>360107</v>
      </c>
      <c r="J505" s="7">
        <v>360107</v>
      </c>
      <c r="L505" s="10">
        <v>121930003</v>
      </c>
    </row>
    <row r="506" spans="1:12" ht="30" x14ac:dyDescent="0.25">
      <c r="A506" s="7">
        <v>50000249</v>
      </c>
      <c r="B506" s="7">
        <v>2433208</v>
      </c>
      <c r="C506" s="8" t="s">
        <v>18</v>
      </c>
      <c r="D506" s="7">
        <v>8685290</v>
      </c>
      <c r="E506" s="9">
        <v>45007</v>
      </c>
      <c r="F506" s="8" t="s">
        <v>854</v>
      </c>
      <c r="G506" s="8" t="s">
        <v>855</v>
      </c>
      <c r="I506">
        <f>VLOOKUP(J506,[1]popular!$A:$B,2,0)</f>
        <v>130101</v>
      </c>
      <c r="J506" s="7">
        <v>12102121</v>
      </c>
      <c r="L506" s="10">
        <v>439098.16</v>
      </c>
    </row>
    <row r="507" spans="1:12" x14ac:dyDescent="0.25">
      <c r="A507" s="7">
        <v>50000249</v>
      </c>
      <c r="B507" s="7">
        <v>2226707</v>
      </c>
      <c r="C507" s="8" t="s">
        <v>41</v>
      </c>
      <c r="D507" s="7">
        <v>28685826</v>
      </c>
      <c r="E507" s="9">
        <v>45007</v>
      </c>
      <c r="F507" s="8" t="s">
        <v>856</v>
      </c>
      <c r="G507" s="8" t="s">
        <v>857</v>
      </c>
      <c r="I507">
        <f>VLOOKUP(J507,[1]popular!$A:$B,2,0)</f>
        <v>360200</v>
      </c>
      <c r="J507" s="7">
        <v>360200</v>
      </c>
      <c r="L507" s="10">
        <v>64000</v>
      </c>
    </row>
    <row r="508" spans="1:12" ht="30" x14ac:dyDescent="0.25">
      <c r="A508" s="7">
        <v>50000249</v>
      </c>
      <c r="B508" s="7">
        <v>2432451</v>
      </c>
      <c r="C508" s="8" t="s">
        <v>534</v>
      </c>
      <c r="D508" s="7">
        <v>5712569</v>
      </c>
      <c r="E508" s="9">
        <v>45007</v>
      </c>
      <c r="F508" s="8" t="s">
        <v>858</v>
      </c>
      <c r="G508" s="8" t="s">
        <v>859</v>
      </c>
      <c r="I508">
        <f>VLOOKUP(J508,[1]popular!$A:$B,2,0)</f>
        <v>240101</v>
      </c>
      <c r="J508" s="7">
        <v>121272</v>
      </c>
      <c r="L508" s="10">
        <v>50511448</v>
      </c>
    </row>
    <row r="509" spans="1:12" x14ac:dyDescent="0.25">
      <c r="A509" s="7">
        <v>50000249</v>
      </c>
      <c r="B509" s="7">
        <v>2040241</v>
      </c>
      <c r="C509" s="8" t="s">
        <v>12</v>
      </c>
      <c r="D509" s="7">
        <v>9064348</v>
      </c>
      <c r="E509" s="9">
        <v>45007</v>
      </c>
      <c r="F509" s="8" t="s">
        <v>860</v>
      </c>
      <c r="G509" s="8" t="s">
        <v>861</v>
      </c>
      <c r="I509">
        <f>VLOOKUP(J509,[1]popular!$A:$B,2,0)</f>
        <v>250101</v>
      </c>
      <c r="J509" s="7">
        <v>121225</v>
      </c>
      <c r="L509" s="10">
        <v>8700</v>
      </c>
    </row>
    <row r="510" spans="1:12" x14ac:dyDescent="0.25">
      <c r="A510" s="7">
        <v>50000249</v>
      </c>
      <c r="B510" s="7">
        <v>462527</v>
      </c>
      <c r="C510" s="8" t="s">
        <v>21</v>
      </c>
      <c r="D510" s="7">
        <v>98517311</v>
      </c>
      <c r="E510" s="9">
        <v>45007</v>
      </c>
      <c r="F510" s="8" t="s">
        <v>862</v>
      </c>
      <c r="G510" s="8" t="s">
        <v>863</v>
      </c>
      <c r="I510">
        <f>VLOOKUP(J510,[1]popular!$A:$B,2,0)</f>
        <v>240101</v>
      </c>
      <c r="J510" s="7">
        <v>121270</v>
      </c>
      <c r="L510" s="10">
        <v>50585437</v>
      </c>
    </row>
    <row r="511" spans="1:12" ht="30" x14ac:dyDescent="0.25">
      <c r="A511" s="7">
        <v>50000249</v>
      </c>
      <c r="B511" s="7">
        <v>2213102</v>
      </c>
      <c r="C511" s="8" t="s">
        <v>12</v>
      </c>
      <c r="D511" s="7">
        <v>9498815</v>
      </c>
      <c r="E511" s="9">
        <v>45007</v>
      </c>
      <c r="F511" s="8" t="s">
        <v>864</v>
      </c>
      <c r="G511" s="8" t="s">
        <v>865</v>
      </c>
      <c r="I511">
        <f>VLOOKUP(J511,[1]popular!$A:$B,2,0)</f>
        <v>240101</v>
      </c>
      <c r="J511" s="7">
        <v>121272</v>
      </c>
      <c r="L511" s="10">
        <v>63565800</v>
      </c>
    </row>
    <row r="512" spans="1:12" x14ac:dyDescent="0.25">
      <c r="A512" s="7">
        <v>50000249</v>
      </c>
      <c r="B512" s="7">
        <v>2548133</v>
      </c>
      <c r="C512" s="8" t="s">
        <v>329</v>
      </c>
      <c r="D512" s="7">
        <v>24822864</v>
      </c>
      <c r="E512" s="9">
        <v>45007</v>
      </c>
      <c r="F512" s="8" t="s">
        <v>866</v>
      </c>
      <c r="G512" s="8" t="s">
        <v>867</v>
      </c>
      <c r="I512">
        <f>VLOOKUP(J512,[1]popular!$A:$B,2,0)</f>
        <v>240101</v>
      </c>
      <c r="J512" s="7">
        <v>121270</v>
      </c>
      <c r="L512" s="10">
        <v>670192</v>
      </c>
    </row>
    <row r="513" spans="1:12" x14ac:dyDescent="0.25">
      <c r="A513" s="7">
        <v>50000249</v>
      </c>
      <c r="B513" s="7">
        <v>2385750</v>
      </c>
      <c r="C513" s="8" t="s">
        <v>192</v>
      </c>
      <c r="D513" s="7">
        <v>85452105</v>
      </c>
      <c r="E513" s="9">
        <v>45007</v>
      </c>
      <c r="F513" s="8" t="s">
        <v>868</v>
      </c>
      <c r="G513" s="8" t="s">
        <v>869</v>
      </c>
      <c r="I513">
        <f>VLOOKUP(J513,[1]popular!$A:$B,2,0)</f>
        <v>250101</v>
      </c>
      <c r="J513" s="7">
        <v>121225</v>
      </c>
      <c r="L513" s="10">
        <v>44100</v>
      </c>
    </row>
    <row r="514" spans="1:12" x14ac:dyDescent="0.25">
      <c r="A514" s="7">
        <v>50000249</v>
      </c>
      <c r="B514" s="7">
        <v>536083</v>
      </c>
      <c r="C514" s="8" t="s">
        <v>437</v>
      </c>
      <c r="D514" s="7">
        <v>9004527785</v>
      </c>
      <c r="E514" s="9">
        <v>45007</v>
      </c>
      <c r="F514" s="8" t="s">
        <v>870</v>
      </c>
      <c r="G514" s="8" t="s">
        <v>871</v>
      </c>
      <c r="I514">
        <f>VLOOKUP(J514,[1]popular!$A:$B,2,0)</f>
        <v>360101</v>
      </c>
      <c r="J514" s="7">
        <v>360101</v>
      </c>
      <c r="L514" s="10">
        <v>1976285</v>
      </c>
    </row>
    <row r="515" spans="1:12" x14ac:dyDescent="0.25">
      <c r="A515" s="7">
        <v>50000249</v>
      </c>
      <c r="B515" s="7">
        <v>2461812</v>
      </c>
      <c r="C515" s="8" t="s">
        <v>29</v>
      </c>
      <c r="D515" s="7">
        <v>1047406639</v>
      </c>
      <c r="E515" s="9">
        <v>45007</v>
      </c>
      <c r="F515" s="8" t="s">
        <v>872</v>
      </c>
      <c r="G515" s="8" t="s">
        <v>873</v>
      </c>
      <c r="I515">
        <f>VLOOKUP(J515,[1]popular!$A:$B,2,0)</f>
        <v>290101</v>
      </c>
      <c r="J515" s="7">
        <v>121250</v>
      </c>
      <c r="L515" s="10">
        <v>30000</v>
      </c>
    </row>
    <row r="516" spans="1:12" x14ac:dyDescent="0.25">
      <c r="A516" s="7">
        <v>50000249</v>
      </c>
      <c r="B516" s="7">
        <v>8966</v>
      </c>
      <c r="C516" s="8" t="s">
        <v>12</v>
      </c>
      <c r="D516" s="7">
        <v>4285766</v>
      </c>
      <c r="E516" s="9">
        <v>45008</v>
      </c>
      <c r="F516" s="8" t="s">
        <v>874</v>
      </c>
      <c r="G516" s="8" t="s">
        <v>875</v>
      </c>
      <c r="I516">
        <f>VLOOKUP(J516,[1]popular!$A:$B,2,0)</f>
        <v>270102</v>
      </c>
      <c r="J516" s="7">
        <v>270102</v>
      </c>
      <c r="L516" s="10">
        <v>3000</v>
      </c>
    </row>
    <row r="517" spans="1:12" x14ac:dyDescent="0.25">
      <c r="A517" s="7">
        <v>50000249</v>
      </c>
      <c r="B517" s="7">
        <v>2380454</v>
      </c>
      <c r="C517" s="8" t="s">
        <v>21</v>
      </c>
      <c r="D517" s="7">
        <v>890900161</v>
      </c>
      <c r="E517" s="9">
        <v>45008</v>
      </c>
      <c r="F517" s="8" t="s">
        <v>593</v>
      </c>
      <c r="G517" s="8" t="s">
        <v>876</v>
      </c>
      <c r="I517">
        <f>VLOOKUP(J517,[1]popular!$A:$B,2,0)</f>
        <v>240101</v>
      </c>
      <c r="J517" s="7">
        <v>121272</v>
      </c>
      <c r="L517" s="10">
        <v>48539755</v>
      </c>
    </row>
    <row r="518" spans="1:12" x14ac:dyDescent="0.25">
      <c r="A518" s="7">
        <v>50000249</v>
      </c>
      <c r="B518" s="7">
        <v>2380461</v>
      </c>
      <c r="C518" s="8" t="s">
        <v>21</v>
      </c>
      <c r="D518" s="7">
        <v>890900161</v>
      </c>
      <c r="E518" s="9">
        <v>45008</v>
      </c>
      <c r="F518" s="8" t="s">
        <v>593</v>
      </c>
      <c r="G518" s="8" t="s">
        <v>876</v>
      </c>
      <c r="I518">
        <f>VLOOKUP(J518,[1]popular!$A:$B,2,0)</f>
        <v>240101</v>
      </c>
      <c r="J518" s="7">
        <v>121272</v>
      </c>
      <c r="L518" s="10">
        <v>48539755</v>
      </c>
    </row>
    <row r="519" spans="1:12" x14ac:dyDescent="0.25">
      <c r="A519" s="7">
        <v>50000249</v>
      </c>
      <c r="B519" s="7">
        <v>2322372</v>
      </c>
      <c r="C519" s="8" t="s">
        <v>689</v>
      </c>
      <c r="D519" s="7">
        <v>8999993281</v>
      </c>
      <c r="E519" s="9">
        <v>45008</v>
      </c>
      <c r="F519" s="8" t="s">
        <v>877</v>
      </c>
      <c r="G519" s="8" t="s">
        <v>878</v>
      </c>
      <c r="I519">
        <f>VLOOKUP(J519,[1]popular!$A:$B,2,0)</f>
        <v>240101</v>
      </c>
      <c r="J519" s="7">
        <v>121265</v>
      </c>
      <c r="L519" s="10">
        <v>104727</v>
      </c>
    </row>
    <row r="520" spans="1:12" x14ac:dyDescent="0.25">
      <c r="A520" s="7">
        <v>50000249</v>
      </c>
      <c r="B520" s="7">
        <v>746877</v>
      </c>
      <c r="C520" s="8" t="s">
        <v>12</v>
      </c>
      <c r="D520" s="7">
        <v>890300279</v>
      </c>
      <c r="E520" s="9">
        <v>45008</v>
      </c>
      <c r="F520" s="8" t="s">
        <v>545</v>
      </c>
      <c r="G520" s="8" t="s">
        <v>782</v>
      </c>
      <c r="I520">
        <f>VLOOKUP(J520,[1]popular!$A:$B,2,0)</f>
        <v>240101</v>
      </c>
      <c r="J520" s="7">
        <v>121272</v>
      </c>
      <c r="L520" s="10">
        <v>65017638</v>
      </c>
    </row>
    <row r="521" spans="1:12" x14ac:dyDescent="0.25">
      <c r="A521" s="7">
        <v>50000249</v>
      </c>
      <c r="B521" s="7">
        <v>1357919</v>
      </c>
      <c r="C521" s="8" t="s">
        <v>38</v>
      </c>
      <c r="D521" s="7">
        <v>80134870</v>
      </c>
      <c r="E521" s="9">
        <v>45008</v>
      </c>
      <c r="F521" s="8" t="s">
        <v>879</v>
      </c>
      <c r="G521" s="8" t="s">
        <v>880</v>
      </c>
      <c r="I521">
        <f>VLOOKUP(J521,[1]popular!$A:$B,2,0)</f>
        <v>130113</v>
      </c>
      <c r="J521" s="7">
        <v>121205</v>
      </c>
      <c r="L521" s="10">
        <v>120000</v>
      </c>
    </row>
    <row r="522" spans="1:12" ht="30" x14ac:dyDescent="0.25">
      <c r="A522" s="7">
        <v>50000249</v>
      </c>
      <c r="B522" s="7">
        <v>14882702</v>
      </c>
      <c r="C522" s="8" t="s">
        <v>197</v>
      </c>
      <c r="D522" s="7">
        <v>59828649</v>
      </c>
      <c r="E522" s="9">
        <v>45008</v>
      </c>
      <c r="F522" s="8" t="s">
        <v>881</v>
      </c>
      <c r="G522" s="8" t="s">
        <v>882</v>
      </c>
      <c r="I522">
        <f>VLOOKUP(J522,[1]popular!$A:$B,2,0)</f>
        <v>240101</v>
      </c>
      <c r="J522" s="7">
        <v>121270</v>
      </c>
      <c r="L522" s="10">
        <v>44718385</v>
      </c>
    </row>
    <row r="523" spans="1:12" x14ac:dyDescent="0.25">
      <c r="A523" s="7">
        <v>50000249</v>
      </c>
      <c r="B523" s="7">
        <v>2380459</v>
      </c>
      <c r="C523" s="8" t="s">
        <v>21</v>
      </c>
      <c r="D523" s="7">
        <v>890900161</v>
      </c>
      <c r="E523" s="9">
        <v>45008</v>
      </c>
      <c r="F523" s="8" t="s">
        <v>593</v>
      </c>
      <c r="G523" s="8" t="s">
        <v>876</v>
      </c>
      <c r="I523">
        <f>VLOOKUP(J523,[1]popular!$A:$B,2,0)</f>
        <v>240101</v>
      </c>
      <c r="J523" s="7">
        <v>121272</v>
      </c>
      <c r="L523" s="10">
        <v>48539755</v>
      </c>
    </row>
    <row r="524" spans="1:12" x14ac:dyDescent="0.25">
      <c r="A524" s="7">
        <v>50000249</v>
      </c>
      <c r="B524" s="7">
        <v>2380457</v>
      </c>
      <c r="C524" s="8" t="s">
        <v>21</v>
      </c>
      <c r="D524" s="7">
        <v>890900161</v>
      </c>
      <c r="E524" s="9">
        <v>45008</v>
      </c>
      <c r="F524" s="8" t="s">
        <v>593</v>
      </c>
      <c r="G524" s="8" t="s">
        <v>876</v>
      </c>
      <c r="I524">
        <f>VLOOKUP(J524,[1]popular!$A:$B,2,0)</f>
        <v>240101</v>
      </c>
      <c r="J524" s="7">
        <v>121272</v>
      </c>
      <c r="L524" s="10">
        <v>48771474</v>
      </c>
    </row>
    <row r="525" spans="1:12" x14ac:dyDescent="0.25">
      <c r="A525" s="7">
        <v>50000249</v>
      </c>
      <c r="B525" s="7">
        <v>2349277</v>
      </c>
      <c r="C525" s="8" t="s">
        <v>21</v>
      </c>
      <c r="D525" s="7">
        <v>890900161</v>
      </c>
      <c r="E525" s="9">
        <v>45008</v>
      </c>
      <c r="F525" s="8" t="s">
        <v>593</v>
      </c>
      <c r="G525" s="8" t="s">
        <v>876</v>
      </c>
      <c r="I525">
        <f>VLOOKUP(J525,[1]popular!$A:$B,2,0)</f>
        <v>240101</v>
      </c>
      <c r="J525" s="7">
        <v>121272</v>
      </c>
      <c r="L525" s="10">
        <v>48539755</v>
      </c>
    </row>
    <row r="526" spans="1:12" x14ac:dyDescent="0.25">
      <c r="A526" s="7">
        <v>50000249</v>
      </c>
      <c r="B526" s="7">
        <v>14498540</v>
      </c>
      <c r="C526" s="8" t="s">
        <v>197</v>
      </c>
      <c r="D526" s="7">
        <v>1085318060</v>
      </c>
      <c r="E526" s="9">
        <v>45008</v>
      </c>
      <c r="F526" s="8" t="s">
        <v>883</v>
      </c>
      <c r="G526" s="8" t="s">
        <v>884</v>
      </c>
      <c r="I526">
        <f>VLOOKUP(J526,[1]popular!$A:$B,2,0)</f>
        <v>350101</v>
      </c>
      <c r="J526" s="7">
        <v>121240</v>
      </c>
      <c r="L526" s="10">
        <v>5000</v>
      </c>
    </row>
    <row r="527" spans="1:12" ht="30" x14ac:dyDescent="0.25">
      <c r="A527" s="7">
        <v>50000249</v>
      </c>
      <c r="B527" s="7">
        <v>1404850</v>
      </c>
      <c r="C527" s="8" t="s">
        <v>529</v>
      </c>
      <c r="D527" s="7">
        <v>15441010</v>
      </c>
      <c r="E527" s="9">
        <v>45008</v>
      </c>
      <c r="F527" s="8" t="s">
        <v>885</v>
      </c>
      <c r="G527" s="8" t="s">
        <v>886</v>
      </c>
      <c r="I527">
        <f>VLOOKUP(J527,[1]popular!$A:$B,2,0)</f>
        <v>240101</v>
      </c>
      <c r="J527" s="7">
        <v>121270</v>
      </c>
      <c r="L527" s="10">
        <v>50585437</v>
      </c>
    </row>
    <row r="528" spans="1:12" x14ac:dyDescent="0.25">
      <c r="A528" s="7">
        <v>50000249</v>
      </c>
      <c r="B528" s="7">
        <v>3288</v>
      </c>
      <c r="C528" s="8" t="s">
        <v>12</v>
      </c>
      <c r="D528" s="7">
        <v>4285766</v>
      </c>
      <c r="E528" s="9">
        <v>45008</v>
      </c>
      <c r="F528" s="8" t="s">
        <v>887</v>
      </c>
      <c r="G528" s="8" t="s">
        <v>875</v>
      </c>
      <c r="I528">
        <f>VLOOKUP(J528,[1]popular!$A:$B,2,0)</f>
        <v>270102</v>
      </c>
      <c r="J528" s="7">
        <v>270102</v>
      </c>
      <c r="L528" s="10">
        <v>3000</v>
      </c>
    </row>
    <row r="529" spans="1:12" x14ac:dyDescent="0.25">
      <c r="A529" s="7">
        <v>50000249</v>
      </c>
      <c r="B529" s="7">
        <v>50519</v>
      </c>
      <c r="C529" s="8" t="s">
        <v>12</v>
      </c>
      <c r="D529" s="7">
        <v>830125177</v>
      </c>
      <c r="E529" s="9">
        <v>45008</v>
      </c>
      <c r="F529" s="8" t="s">
        <v>888</v>
      </c>
      <c r="G529" s="8" t="s">
        <v>889</v>
      </c>
      <c r="I529">
        <f>VLOOKUP(J529,[1]popular!$A:$B,2,0)</f>
        <v>130113</v>
      </c>
      <c r="J529" s="7">
        <v>130113</v>
      </c>
      <c r="L529" s="10">
        <v>34940000</v>
      </c>
    </row>
    <row r="530" spans="1:12" x14ac:dyDescent="0.25">
      <c r="A530" s="7">
        <v>50000249</v>
      </c>
      <c r="B530" s="7">
        <v>746876</v>
      </c>
      <c r="C530" s="8" t="s">
        <v>12</v>
      </c>
      <c r="D530" s="7">
        <v>890300279</v>
      </c>
      <c r="E530" s="9">
        <v>45008</v>
      </c>
      <c r="F530" s="8" t="s">
        <v>545</v>
      </c>
      <c r="G530" s="8" t="s">
        <v>782</v>
      </c>
      <c r="I530">
        <f>VLOOKUP(J530,[1]popular!$A:$B,2,0)</f>
        <v>240101</v>
      </c>
      <c r="J530" s="7">
        <v>121272</v>
      </c>
      <c r="L530" s="10">
        <v>65017638</v>
      </c>
    </row>
    <row r="531" spans="1:12" x14ac:dyDescent="0.25">
      <c r="A531" s="7">
        <v>50000249</v>
      </c>
      <c r="B531" s="7">
        <v>32857</v>
      </c>
      <c r="C531" s="8" t="s">
        <v>12</v>
      </c>
      <c r="D531" s="7">
        <v>4285766</v>
      </c>
      <c r="E531" s="9">
        <v>45008</v>
      </c>
      <c r="F531" s="8" t="s">
        <v>887</v>
      </c>
      <c r="G531" s="8" t="s">
        <v>875</v>
      </c>
      <c r="I531">
        <f>VLOOKUP(J531,[1]popular!$A:$B,2,0)</f>
        <v>270102</v>
      </c>
      <c r="J531" s="7">
        <v>270102</v>
      </c>
      <c r="L531" s="10">
        <v>3000</v>
      </c>
    </row>
    <row r="532" spans="1:12" x14ac:dyDescent="0.25">
      <c r="A532" s="7">
        <v>50000249</v>
      </c>
      <c r="B532" s="7">
        <v>2349276</v>
      </c>
      <c r="C532" s="8" t="s">
        <v>21</v>
      </c>
      <c r="D532" s="7">
        <v>890900161</v>
      </c>
      <c r="E532" s="9">
        <v>45008</v>
      </c>
      <c r="F532" s="8" t="s">
        <v>593</v>
      </c>
      <c r="G532" s="8" t="s">
        <v>876</v>
      </c>
      <c r="I532">
        <f>VLOOKUP(J532,[1]popular!$A:$B,2,0)</f>
        <v>240101</v>
      </c>
      <c r="J532" s="7">
        <v>121272</v>
      </c>
      <c r="L532" s="10">
        <v>48539755</v>
      </c>
    </row>
    <row r="533" spans="1:12" ht="30" x14ac:dyDescent="0.25">
      <c r="A533" s="7">
        <v>50000249</v>
      </c>
      <c r="B533" s="7">
        <v>2168394</v>
      </c>
      <c r="C533" s="8" t="s">
        <v>890</v>
      </c>
      <c r="D533" s="7">
        <v>27751760</v>
      </c>
      <c r="E533" s="9">
        <v>45008</v>
      </c>
      <c r="F533" s="8" t="s">
        <v>891</v>
      </c>
      <c r="G533" s="8" t="s">
        <v>892</v>
      </c>
      <c r="I533">
        <f>VLOOKUP(J533,[1]popular!$A:$B,2,0)</f>
        <v>240101</v>
      </c>
      <c r="J533" s="7">
        <v>121270</v>
      </c>
      <c r="L533" s="10">
        <v>13272938</v>
      </c>
    </row>
    <row r="534" spans="1:12" x14ac:dyDescent="0.25">
      <c r="A534" s="7">
        <v>50000249</v>
      </c>
      <c r="B534" s="7">
        <v>2040201</v>
      </c>
      <c r="C534" s="8" t="s">
        <v>12</v>
      </c>
      <c r="D534" s="7">
        <v>93388082</v>
      </c>
      <c r="E534" s="9">
        <v>45008</v>
      </c>
      <c r="F534" s="8" t="s">
        <v>893</v>
      </c>
      <c r="G534" s="8" t="s">
        <v>894</v>
      </c>
      <c r="I534">
        <f>VLOOKUP(J534,[1]popular!$A:$B,2,0)</f>
        <v>250101</v>
      </c>
      <c r="J534" s="7">
        <v>121225</v>
      </c>
      <c r="L534" s="10">
        <v>103800</v>
      </c>
    </row>
    <row r="535" spans="1:12" x14ac:dyDescent="0.25">
      <c r="A535" s="7">
        <v>50000249</v>
      </c>
      <c r="B535" s="7">
        <v>2299438</v>
      </c>
      <c r="C535" s="8" t="s">
        <v>12</v>
      </c>
      <c r="D535" s="7">
        <v>17329504</v>
      </c>
      <c r="E535" s="9">
        <v>45008</v>
      </c>
      <c r="F535" s="8" t="s">
        <v>895</v>
      </c>
      <c r="G535" s="8" t="s">
        <v>896</v>
      </c>
      <c r="I535">
        <f>VLOOKUP(J535,[1]popular!$A:$B,2,0)</f>
        <v>250101</v>
      </c>
      <c r="J535" s="7">
        <v>121225</v>
      </c>
      <c r="L535" s="10">
        <v>38399</v>
      </c>
    </row>
    <row r="536" spans="1:12" x14ac:dyDescent="0.25">
      <c r="A536" s="7">
        <v>50000249</v>
      </c>
      <c r="B536" s="7">
        <v>2473961</v>
      </c>
      <c r="C536" s="8" t="s">
        <v>21</v>
      </c>
      <c r="D536" s="7">
        <v>890900161</v>
      </c>
      <c r="E536" s="9">
        <v>45008</v>
      </c>
      <c r="F536" s="8" t="s">
        <v>593</v>
      </c>
      <c r="G536" s="8" t="s">
        <v>876</v>
      </c>
      <c r="I536">
        <f>VLOOKUP(J536,[1]popular!$A:$B,2,0)</f>
        <v>240101</v>
      </c>
      <c r="J536" s="7">
        <v>121272</v>
      </c>
      <c r="L536" s="10">
        <v>48771474</v>
      </c>
    </row>
    <row r="537" spans="1:12" x14ac:dyDescent="0.25">
      <c r="A537" s="7">
        <v>50000249</v>
      </c>
      <c r="B537" s="7">
        <v>2380458</v>
      </c>
      <c r="C537" s="8" t="s">
        <v>21</v>
      </c>
      <c r="D537" s="7">
        <v>890900161</v>
      </c>
      <c r="E537" s="9">
        <v>45008</v>
      </c>
      <c r="F537" s="8" t="s">
        <v>593</v>
      </c>
      <c r="G537" s="8" t="s">
        <v>876</v>
      </c>
      <c r="I537">
        <f>VLOOKUP(J537,[1]popular!$A:$B,2,0)</f>
        <v>240101</v>
      </c>
      <c r="J537" s="7">
        <v>121272</v>
      </c>
      <c r="L537" s="10">
        <v>48539755</v>
      </c>
    </row>
    <row r="538" spans="1:12" x14ac:dyDescent="0.25">
      <c r="A538" s="7">
        <v>50000249</v>
      </c>
      <c r="B538" s="7">
        <v>1997478</v>
      </c>
      <c r="C538" s="8" t="s">
        <v>21</v>
      </c>
      <c r="D538" s="7">
        <v>8110071270</v>
      </c>
      <c r="E538" s="9">
        <v>45008</v>
      </c>
      <c r="F538" s="8" t="s">
        <v>897</v>
      </c>
      <c r="G538" s="8" t="s">
        <v>898</v>
      </c>
      <c r="I538">
        <f>VLOOKUP(J538,[1]popular!$A:$B,2,0)</f>
        <v>240200</v>
      </c>
      <c r="J538" s="7">
        <v>240200</v>
      </c>
      <c r="L538" s="10">
        <v>1761406.77</v>
      </c>
    </row>
    <row r="539" spans="1:12" ht="30" x14ac:dyDescent="0.25">
      <c r="A539" s="7">
        <v>50000249</v>
      </c>
      <c r="B539" s="7">
        <v>2374344</v>
      </c>
      <c r="C539" s="8" t="s">
        <v>12</v>
      </c>
      <c r="D539" s="7">
        <v>80728234</v>
      </c>
      <c r="E539" s="9">
        <v>45008</v>
      </c>
      <c r="F539" s="8" t="s">
        <v>899</v>
      </c>
      <c r="G539" s="8" t="s">
        <v>900</v>
      </c>
      <c r="I539">
        <f>VLOOKUP(J539,[1]popular!$A:$B,2,0)</f>
        <v>250101</v>
      </c>
      <c r="J539" s="7">
        <v>121225</v>
      </c>
      <c r="L539" s="10">
        <v>25200</v>
      </c>
    </row>
    <row r="540" spans="1:12" x14ac:dyDescent="0.25">
      <c r="A540" s="7">
        <v>50000249</v>
      </c>
      <c r="B540" s="7">
        <v>746875</v>
      </c>
      <c r="C540" s="8" t="s">
        <v>12</v>
      </c>
      <c r="D540" s="7">
        <v>890300279</v>
      </c>
      <c r="E540" s="9">
        <v>45008</v>
      </c>
      <c r="F540" s="8" t="s">
        <v>545</v>
      </c>
      <c r="G540" s="8" t="s">
        <v>782</v>
      </c>
      <c r="I540">
        <f>VLOOKUP(J540,[1]popular!$A:$B,2,0)</f>
        <v>240101</v>
      </c>
      <c r="J540" s="7">
        <v>121272</v>
      </c>
      <c r="L540" s="10">
        <v>65017638</v>
      </c>
    </row>
    <row r="541" spans="1:12" x14ac:dyDescent="0.25">
      <c r="A541" s="7">
        <v>50000249</v>
      </c>
      <c r="B541" s="7">
        <v>2486610</v>
      </c>
      <c r="C541" s="8" t="s">
        <v>12</v>
      </c>
      <c r="D541" s="7">
        <v>9004754608</v>
      </c>
      <c r="E541" s="9">
        <v>45008</v>
      </c>
      <c r="F541" s="8" t="s">
        <v>634</v>
      </c>
      <c r="G541" s="8" t="s">
        <v>901</v>
      </c>
      <c r="I541">
        <f>VLOOKUP(J541,[1]popular!$A:$B,2,0)</f>
        <v>420101</v>
      </c>
      <c r="J541" s="7">
        <v>121207</v>
      </c>
      <c r="L541" s="10">
        <v>326713</v>
      </c>
    </row>
    <row r="542" spans="1:12" x14ac:dyDescent="0.25">
      <c r="A542" s="7">
        <v>50000249</v>
      </c>
      <c r="B542" s="7">
        <v>6076</v>
      </c>
      <c r="C542" s="8" t="s">
        <v>12</v>
      </c>
      <c r="D542" s="7">
        <v>9001172449</v>
      </c>
      <c r="E542" s="9">
        <v>45008</v>
      </c>
      <c r="F542" s="8" t="s">
        <v>902</v>
      </c>
      <c r="G542" s="8" t="s">
        <v>903</v>
      </c>
      <c r="I542">
        <f>VLOOKUP(J542,[1]popular!$A:$B,2,0)</f>
        <v>240101</v>
      </c>
      <c r="J542" s="7">
        <v>121272</v>
      </c>
      <c r="L542" s="10">
        <v>55004733.770000003</v>
      </c>
    </row>
    <row r="543" spans="1:12" ht="30" x14ac:dyDescent="0.25">
      <c r="A543" s="7">
        <v>50000249</v>
      </c>
      <c r="B543" s="7">
        <v>2350491</v>
      </c>
      <c r="C543" s="8" t="s">
        <v>737</v>
      </c>
      <c r="D543" s="7">
        <v>74358827</v>
      </c>
      <c r="E543" s="9">
        <v>45008</v>
      </c>
      <c r="F543" s="8" t="s">
        <v>904</v>
      </c>
      <c r="G543" s="8" t="s">
        <v>905</v>
      </c>
      <c r="I543">
        <f>VLOOKUP(J543,[1]popular!$A:$B,2,0)</f>
        <v>250101</v>
      </c>
      <c r="J543" s="7">
        <v>121225</v>
      </c>
      <c r="L543" s="10">
        <v>69600</v>
      </c>
    </row>
    <row r="544" spans="1:12" x14ac:dyDescent="0.25">
      <c r="A544" s="7">
        <v>50000249</v>
      </c>
      <c r="B544" s="7">
        <v>50310</v>
      </c>
      <c r="C544" s="8" t="s">
        <v>12</v>
      </c>
      <c r="D544" s="7">
        <v>4285766</v>
      </c>
      <c r="E544" s="9">
        <v>45008</v>
      </c>
      <c r="F544" s="8" t="s">
        <v>887</v>
      </c>
      <c r="G544" s="8" t="s">
        <v>875</v>
      </c>
      <c r="I544">
        <f>VLOOKUP(J544,[1]popular!$A:$B,2,0)</f>
        <v>270102</v>
      </c>
      <c r="J544" s="7">
        <v>270102</v>
      </c>
      <c r="L544" s="10">
        <v>3000</v>
      </c>
    </row>
    <row r="545" spans="1:12" x14ac:dyDescent="0.25">
      <c r="A545" s="7">
        <v>50000249</v>
      </c>
      <c r="B545" s="7">
        <v>2454151</v>
      </c>
      <c r="C545" s="8" t="s">
        <v>12</v>
      </c>
      <c r="D545" s="7">
        <v>7941500</v>
      </c>
      <c r="E545" s="9">
        <v>45008</v>
      </c>
      <c r="F545" s="8" t="s">
        <v>906</v>
      </c>
      <c r="G545" s="8" t="s">
        <v>907</v>
      </c>
      <c r="I545">
        <f>VLOOKUP(J545,[1]popular!$A:$B,2,0)</f>
        <v>350300</v>
      </c>
      <c r="J545" s="7">
        <v>350300</v>
      </c>
      <c r="L545" s="10">
        <v>736150</v>
      </c>
    </row>
    <row r="546" spans="1:12" x14ac:dyDescent="0.25">
      <c r="A546" s="7">
        <v>50000249</v>
      </c>
      <c r="B546" s="7">
        <v>50303</v>
      </c>
      <c r="C546" s="8" t="s">
        <v>12</v>
      </c>
      <c r="D546" s="7">
        <v>4285766</v>
      </c>
      <c r="E546" s="9">
        <v>45008</v>
      </c>
      <c r="F546" s="8" t="s">
        <v>887</v>
      </c>
      <c r="G546" s="8" t="s">
        <v>875</v>
      </c>
      <c r="I546">
        <f>VLOOKUP(J546,[1]popular!$A:$B,2,0)</f>
        <v>270102</v>
      </c>
      <c r="J546" s="7">
        <v>270102</v>
      </c>
      <c r="L546" s="10">
        <v>3000</v>
      </c>
    </row>
    <row r="547" spans="1:12" x14ac:dyDescent="0.25">
      <c r="A547" s="7">
        <v>50000249</v>
      </c>
      <c r="B547" s="7">
        <v>50304</v>
      </c>
      <c r="C547" s="8" t="s">
        <v>12</v>
      </c>
      <c r="D547" s="7">
        <v>4285766</v>
      </c>
      <c r="E547" s="9">
        <v>45008</v>
      </c>
      <c r="F547" s="8" t="s">
        <v>887</v>
      </c>
      <c r="G547" s="8" t="s">
        <v>908</v>
      </c>
      <c r="I547">
        <f>VLOOKUP(J547,[1]popular!$A:$B,2,0)</f>
        <v>270102</v>
      </c>
      <c r="J547" s="7">
        <v>270102</v>
      </c>
      <c r="L547" s="10">
        <v>3000</v>
      </c>
    </row>
    <row r="548" spans="1:12" x14ac:dyDescent="0.25">
      <c r="A548" s="7">
        <v>50000249</v>
      </c>
      <c r="B548" s="7">
        <v>50307</v>
      </c>
      <c r="C548" s="8" t="s">
        <v>12</v>
      </c>
      <c r="D548" s="7">
        <v>4285766</v>
      </c>
      <c r="E548" s="9">
        <v>45008</v>
      </c>
      <c r="F548" s="8" t="s">
        <v>887</v>
      </c>
      <c r="G548" s="8" t="s">
        <v>875</v>
      </c>
      <c r="I548">
        <f>VLOOKUP(J548,[1]popular!$A:$B,2,0)</f>
        <v>270102</v>
      </c>
      <c r="J548" s="7">
        <v>270102</v>
      </c>
      <c r="L548" s="10">
        <v>3000</v>
      </c>
    </row>
    <row r="549" spans="1:12" x14ac:dyDescent="0.25">
      <c r="A549" s="7">
        <v>50000249</v>
      </c>
      <c r="B549" s="7">
        <v>2473965</v>
      </c>
      <c r="C549" s="8" t="s">
        <v>21</v>
      </c>
      <c r="D549" s="7">
        <v>890900161</v>
      </c>
      <c r="E549" s="9">
        <v>45008</v>
      </c>
      <c r="F549" s="8" t="s">
        <v>593</v>
      </c>
      <c r="G549" s="8" t="s">
        <v>876</v>
      </c>
      <c r="I549">
        <f>VLOOKUP(J549,[1]popular!$A:$B,2,0)</f>
        <v>240101</v>
      </c>
      <c r="J549" s="7">
        <v>121272</v>
      </c>
      <c r="L549" s="10">
        <v>48771474</v>
      </c>
    </row>
    <row r="550" spans="1:12" x14ac:dyDescent="0.25">
      <c r="A550" s="7">
        <v>50000249</v>
      </c>
      <c r="B550" s="7">
        <v>2473960</v>
      </c>
      <c r="C550" s="8" t="s">
        <v>21</v>
      </c>
      <c r="D550" s="7">
        <v>8909002161</v>
      </c>
      <c r="E550" s="9">
        <v>45008</v>
      </c>
      <c r="F550" s="8" t="s">
        <v>593</v>
      </c>
      <c r="G550" s="8" t="s">
        <v>594</v>
      </c>
      <c r="I550">
        <f>VLOOKUP(J550,[1]popular!$A:$B,2,0)</f>
        <v>240101</v>
      </c>
      <c r="J550" s="7">
        <v>121272</v>
      </c>
      <c r="L550" s="10">
        <v>48771474</v>
      </c>
    </row>
    <row r="551" spans="1:12" x14ac:dyDescent="0.25">
      <c r="A551" s="7">
        <v>50000249</v>
      </c>
      <c r="B551" s="7">
        <v>2460697</v>
      </c>
      <c r="C551" s="8" t="s">
        <v>105</v>
      </c>
      <c r="D551" s="7">
        <v>900375730</v>
      </c>
      <c r="E551" s="9">
        <v>45008</v>
      </c>
      <c r="F551" s="8" t="s">
        <v>909</v>
      </c>
      <c r="G551" s="8" t="s">
        <v>910</v>
      </c>
      <c r="I551">
        <f>VLOOKUP(J551,[1]popular!$A:$B,2,0)</f>
        <v>131000</v>
      </c>
      <c r="J551" s="7">
        <v>131000</v>
      </c>
      <c r="L551" s="10">
        <v>7290992</v>
      </c>
    </row>
    <row r="552" spans="1:12" x14ac:dyDescent="0.25">
      <c r="A552" s="7">
        <v>50000249</v>
      </c>
      <c r="B552" s="7">
        <v>50302</v>
      </c>
      <c r="C552" s="8" t="s">
        <v>12</v>
      </c>
      <c r="D552" s="7">
        <v>4285766</v>
      </c>
      <c r="E552" s="9">
        <v>45008</v>
      </c>
      <c r="F552" s="8" t="s">
        <v>887</v>
      </c>
      <c r="G552" s="8" t="s">
        <v>875</v>
      </c>
      <c r="I552">
        <f>VLOOKUP(J552,[1]popular!$A:$B,2,0)</f>
        <v>270102</v>
      </c>
      <c r="J552" s="7">
        <v>270102</v>
      </c>
      <c r="L552" s="10">
        <v>3000</v>
      </c>
    </row>
    <row r="553" spans="1:12" x14ac:dyDescent="0.25">
      <c r="A553" s="7">
        <v>50000249</v>
      </c>
      <c r="B553" s="7">
        <v>845982</v>
      </c>
      <c r="C553" s="8" t="s">
        <v>12</v>
      </c>
      <c r="D553" s="7">
        <v>51853211</v>
      </c>
      <c r="E553" s="9">
        <v>45008</v>
      </c>
      <c r="F553" s="8" t="s">
        <v>911</v>
      </c>
      <c r="G553" s="8" t="s">
        <v>912</v>
      </c>
      <c r="I553">
        <f>VLOOKUP(J553,[1]popular!$A:$B,2,0)</f>
        <v>240101</v>
      </c>
      <c r="J553" s="7">
        <v>121270</v>
      </c>
      <c r="L553" s="10">
        <v>44718385</v>
      </c>
    </row>
    <row r="554" spans="1:12" ht="30" x14ac:dyDescent="0.25">
      <c r="A554" s="7">
        <v>50000249</v>
      </c>
      <c r="B554" s="7">
        <v>1516901</v>
      </c>
      <c r="C554" s="8" t="s">
        <v>689</v>
      </c>
      <c r="D554" s="7">
        <v>11442684</v>
      </c>
      <c r="E554" s="9">
        <v>45008</v>
      </c>
      <c r="F554" s="8" t="s">
        <v>913</v>
      </c>
      <c r="G554" s="8" t="s">
        <v>914</v>
      </c>
      <c r="I554">
        <f>VLOOKUP(J554,[1]popular!$A:$B,2,0)</f>
        <v>150103</v>
      </c>
      <c r="J554" s="7">
        <v>27090503</v>
      </c>
      <c r="L554" s="10">
        <v>1352213.28</v>
      </c>
    </row>
    <row r="555" spans="1:12" x14ac:dyDescent="0.25">
      <c r="A555" s="7">
        <v>50000249</v>
      </c>
      <c r="B555" s="7">
        <v>50301</v>
      </c>
      <c r="C555" s="8" t="s">
        <v>12</v>
      </c>
      <c r="D555" s="7">
        <v>4285766</v>
      </c>
      <c r="E555" s="9">
        <v>45008</v>
      </c>
      <c r="F555" s="8" t="s">
        <v>887</v>
      </c>
      <c r="G555" s="8" t="s">
        <v>875</v>
      </c>
      <c r="I555">
        <f>VLOOKUP(J555,[1]popular!$A:$B,2,0)</f>
        <v>270102</v>
      </c>
      <c r="J555" s="7">
        <v>270102</v>
      </c>
      <c r="L555" s="10">
        <v>3000</v>
      </c>
    </row>
    <row r="556" spans="1:12" x14ac:dyDescent="0.25">
      <c r="A556" s="7">
        <v>50000249</v>
      </c>
      <c r="B556" s="7">
        <v>2473962</v>
      </c>
      <c r="C556" s="8" t="s">
        <v>21</v>
      </c>
      <c r="D556" s="7">
        <v>890900161</v>
      </c>
      <c r="E556" s="9">
        <v>45008</v>
      </c>
      <c r="F556" s="8" t="s">
        <v>915</v>
      </c>
      <c r="G556" s="8" t="s">
        <v>876</v>
      </c>
      <c r="I556">
        <f>VLOOKUP(J556,[1]popular!$A:$B,2,0)</f>
        <v>240101</v>
      </c>
      <c r="J556" s="7">
        <v>121272</v>
      </c>
      <c r="L556" s="10">
        <v>48539755</v>
      </c>
    </row>
    <row r="557" spans="1:12" x14ac:dyDescent="0.25">
      <c r="A557" s="7">
        <v>50000249</v>
      </c>
      <c r="B557" s="7">
        <v>2380455</v>
      </c>
      <c r="C557" s="8" t="s">
        <v>21</v>
      </c>
      <c r="D557" s="7">
        <v>890900161</v>
      </c>
      <c r="E557" s="9">
        <v>45008</v>
      </c>
      <c r="F557" s="8" t="s">
        <v>593</v>
      </c>
      <c r="G557" s="8" t="s">
        <v>916</v>
      </c>
      <c r="I557">
        <f>VLOOKUP(J557,[1]popular!$A:$B,2,0)</f>
        <v>240101</v>
      </c>
      <c r="J557" s="7">
        <v>121272</v>
      </c>
      <c r="L557" s="10">
        <v>48771474</v>
      </c>
    </row>
    <row r="558" spans="1:12" x14ac:dyDescent="0.25">
      <c r="A558" s="7">
        <v>50000249</v>
      </c>
      <c r="B558" s="7">
        <v>2476477</v>
      </c>
      <c r="C558" s="8" t="s">
        <v>12</v>
      </c>
      <c r="D558" s="7">
        <v>80076013</v>
      </c>
      <c r="E558" s="9">
        <v>45008</v>
      </c>
      <c r="F558" s="8" t="s">
        <v>917</v>
      </c>
      <c r="G558" s="8" t="s">
        <v>918</v>
      </c>
      <c r="I558">
        <f>VLOOKUP(J558,[1]popular!$A:$B,2,0)</f>
        <v>150101</v>
      </c>
      <c r="J558" s="7">
        <v>150101</v>
      </c>
      <c r="L558" s="10">
        <v>244854</v>
      </c>
    </row>
    <row r="559" spans="1:12" x14ac:dyDescent="0.25">
      <c r="A559" s="7">
        <v>50000249</v>
      </c>
      <c r="B559" s="7">
        <v>50305</v>
      </c>
      <c r="C559" s="8" t="s">
        <v>12</v>
      </c>
      <c r="D559" s="7">
        <v>4285766</v>
      </c>
      <c r="E559" s="9">
        <v>45008</v>
      </c>
      <c r="F559" s="8" t="s">
        <v>887</v>
      </c>
      <c r="G559" s="8" t="s">
        <v>875</v>
      </c>
      <c r="I559">
        <f>VLOOKUP(J559,[1]popular!$A:$B,2,0)</f>
        <v>270102</v>
      </c>
      <c r="J559" s="7">
        <v>270102</v>
      </c>
      <c r="L559" s="10">
        <v>3000</v>
      </c>
    </row>
    <row r="560" spans="1:12" x14ac:dyDescent="0.25">
      <c r="A560" s="7">
        <v>50000249</v>
      </c>
      <c r="B560" s="7">
        <v>12996485</v>
      </c>
      <c r="C560" s="8" t="s">
        <v>131</v>
      </c>
      <c r="D560" s="7">
        <v>66708899</v>
      </c>
      <c r="E560" s="9">
        <v>45008</v>
      </c>
      <c r="F560" s="8" t="s">
        <v>919</v>
      </c>
      <c r="G560" s="8" t="s">
        <v>920</v>
      </c>
      <c r="I560">
        <f>VLOOKUP(J560,[1]popular!$A:$B,2,0)</f>
        <v>250101</v>
      </c>
      <c r="J560" s="7">
        <v>121225</v>
      </c>
      <c r="L560" s="10">
        <v>60000</v>
      </c>
    </row>
    <row r="561" spans="1:12" x14ac:dyDescent="0.25">
      <c r="A561" s="7">
        <v>50000249</v>
      </c>
      <c r="B561" s="7">
        <v>746880</v>
      </c>
      <c r="C561" s="8" t="s">
        <v>12</v>
      </c>
      <c r="D561" s="7">
        <v>8590300279</v>
      </c>
      <c r="E561" s="9">
        <v>45008</v>
      </c>
      <c r="F561" s="8" t="s">
        <v>545</v>
      </c>
      <c r="G561" s="8" t="s">
        <v>782</v>
      </c>
      <c r="I561">
        <f>VLOOKUP(J561,[1]popular!$A:$B,2,0)</f>
        <v>240101</v>
      </c>
      <c r="J561" s="7">
        <v>121272</v>
      </c>
      <c r="L561" s="10">
        <v>65017638</v>
      </c>
    </row>
    <row r="562" spans="1:12" x14ac:dyDescent="0.25">
      <c r="A562" s="7">
        <v>50000249</v>
      </c>
      <c r="B562" s="7">
        <v>448006</v>
      </c>
      <c r="C562" s="8" t="s">
        <v>69</v>
      </c>
      <c r="D562" s="7">
        <v>8911900472</v>
      </c>
      <c r="E562" s="9">
        <v>45008</v>
      </c>
      <c r="F562" s="8" t="s">
        <v>921</v>
      </c>
      <c r="G562" s="8" t="s">
        <v>922</v>
      </c>
      <c r="I562">
        <f>VLOOKUP(J562,[1]popular!$A:$B,2,0)</f>
        <v>360107</v>
      </c>
      <c r="J562" s="7">
        <v>360107</v>
      </c>
      <c r="L562" s="10">
        <v>227596366</v>
      </c>
    </row>
    <row r="563" spans="1:12" x14ac:dyDescent="0.25">
      <c r="A563" s="7">
        <v>50000249</v>
      </c>
      <c r="B563" s="7">
        <v>746879</v>
      </c>
      <c r="C563" s="8" t="s">
        <v>12</v>
      </c>
      <c r="D563" s="7">
        <v>890300279</v>
      </c>
      <c r="E563" s="9">
        <v>45008</v>
      </c>
      <c r="F563" s="8" t="s">
        <v>545</v>
      </c>
      <c r="G563" s="8" t="s">
        <v>782</v>
      </c>
      <c r="I563">
        <f>VLOOKUP(J563,[1]popular!$A:$B,2,0)</f>
        <v>240101</v>
      </c>
      <c r="J563" s="7">
        <v>121272</v>
      </c>
      <c r="L563" s="10">
        <v>67243040</v>
      </c>
    </row>
    <row r="564" spans="1:12" x14ac:dyDescent="0.25">
      <c r="A564" s="7">
        <v>50000249</v>
      </c>
      <c r="B564" s="7">
        <v>2380569</v>
      </c>
      <c r="C564" s="8" t="s">
        <v>21</v>
      </c>
      <c r="D564" s="7">
        <v>890900161</v>
      </c>
      <c r="E564" s="9">
        <v>45008</v>
      </c>
      <c r="F564" s="8" t="s">
        <v>593</v>
      </c>
      <c r="G564" s="8" t="s">
        <v>876</v>
      </c>
      <c r="I564">
        <f>VLOOKUP(J564,[1]popular!$A:$B,2,0)</f>
        <v>240101</v>
      </c>
      <c r="J564" s="7">
        <v>121272</v>
      </c>
      <c r="L564" s="10">
        <v>48771474</v>
      </c>
    </row>
    <row r="565" spans="1:12" x14ac:dyDescent="0.25">
      <c r="A565" s="7">
        <v>50000249</v>
      </c>
      <c r="B565" s="7">
        <v>6076</v>
      </c>
      <c r="C565" s="8" t="s">
        <v>12</v>
      </c>
      <c r="D565" s="7">
        <v>9001172449</v>
      </c>
      <c r="E565" s="9">
        <v>45008</v>
      </c>
      <c r="F565" s="8" t="s">
        <v>902</v>
      </c>
      <c r="G565" s="8" t="s">
        <v>903</v>
      </c>
      <c r="I565">
        <f>VLOOKUP(J565,[1]popular!$A:$B,2,0)</f>
        <v>240101</v>
      </c>
      <c r="J565" s="7">
        <v>121272</v>
      </c>
      <c r="L565" s="10">
        <v>55004733.770000003</v>
      </c>
    </row>
    <row r="566" spans="1:12" ht="30" x14ac:dyDescent="0.25">
      <c r="A566" s="7">
        <v>50000249</v>
      </c>
      <c r="B566" s="7">
        <v>2475658</v>
      </c>
      <c r="C566" s="8" t="s">
        <v>41</v>
      </c>
      <c r="D566" s="7">
        <v>39491278</v>
      </c>
      <c r="E566" s="9">
        <v>45008</v>
      </c>
      <c r="F566" s="8" t="s">
        <v>923</v>
      </c>
      <c r="G566" s="8" t="s">
        <v>924</v>
      </c>
      <c r="I566">
        <f>VLOOKUP(J566,[1]popular!$A:$B,2,0)</f>
        <v>360200</v>
      </c>
      <c r="J566" s="7">
        <v>360200</v>
      </c>
      <c r="L566" s="10">
        <v>20000</v>
      </c>
    </row>
    <row r="567" spans="1:12" x14ac:dyDescent="0.25">
      <c r="A567" s="7">
        <v>50000249</v>
      </c>
      <c r="B567" s="7">
        <v>2380462</v>
      </c>
      <c r="C567" s="8" t="s">
        <v>21</v>
      </c>
      <c r="D567" s="7">
        <v>890900161</v>
      </c>
      <c r="E567" s="9">
        <v>45008</v>
      </c>
      <c r="F567" s="8" t="s">
        <v>925</v>
      </c>
      <c r="G567" s="8" t="s">
        <v>876</v>
      </c>
      <c r="I567">
        <f>VLOOKUP(J567,[1]popular!$A:$B,2,0)</f>
        <v>240101</v>
      </c>
      <c r="J567" s="7">
        <v>121272</v>
      </c>
      <c r="L567" s="10">
        <v>48539755</v>
      </c>
    </row>
    <row r="568" spans="1:12" x14ac:dyDescent="0.25">
      <c r="A568" s="7">
        <v>50000249</v>
      </c>
      <c r="B568" s="7">
        <v>50306</v>
      </c>
      <c r="C568" s="8" t="s">
        <v>12</v>
      </c>
      <c r="D568" s="7">
        <v>4285766</v>
      </c>
      <c r="E568" s="9">
        <v>45008</v>
      </c>
      <c r="F568" s="8" t="s">
        <v>887</v>
      </c>
      <c r="G568" s="8" t="s">
        <v>875</v>
      </c>
      <c r="I568">
        <f>VLOOKUP(J568,[1]popular!$A:$B,2,0)</f>
        <v>270102</v>
      </c>
      <c r="J568" s="7">
        <v>270102</v>
      </c>
      <c r="L568" s="10">
        <v>3000</v>
      </c>
    </row>
    <row r="569" spans="1:12" x14ac:dyDescent="0.25">
      <c r="A569" s="7">
        <v>50000249</v>
      </c>
      <c r="B569" s="7">
        <v>2380456</v>
      </c>
      <c r="C569" s="8" t="s">
        <v>21</v>
      </c>
      <c r="D569" s="7">
        <v>890900161</v>
      </c>
      <c r="E569" s="9">
        <v>45008</v>
      </c>
      <c r="F569" s="8" t="s">
        <v>593</v>
      </c>
      <c r="G569" s="8" t="s">
        <v>876</v>
      </c>
      <c r="I569">
        <f>VLOOKUP(J569,[1]popular!$A:$B,2,0)</f>
        <v>240101</v>
      </c>
      <c r="J569" s="7">
        <v>121272</v>
      </c>
      <c r="L569" s="10">
        <v>48539755</v>
      </c>
    </row>
    <row r="570" spans="1:12" x14ac:dyDescent="0.25">
      <c r="A570" s="7">
        <v>50000249</v>
      </c>
      <c r="B570" s="7">
        <v>2454152</v>
      </c>
      <c r="C570" s="8" t="s">
        <v>12</v>
      </c>
      <c r="D570" s="7">
        <v>79421500</v>
      </c>
      <c r="E570" s="9">
        <v>45008</v>
      </c>
      <c r="F570" s="8" t="s">
        <v>906</v>
      </c>
      <c r="G570" s="8" t="s">
        <v>926</v>
      </c>
      <c r="I570">
        <f>VLOOKUP(J570,[1]popular!$A:$B,2,0)</f>
        <v>350300</v>
      </c>
      <c r="J570" s="7">
        <v>350300</v>
      </c>
      <c r="L570" s="10">
        <v>373395</v>
      </c>
    </row>
    <row r="571" spans="1:12" x14ac:dyDescent="0.25">
      <c r="A571" s="7">
        <v>50000249</v>
      </c>
      <c r="B571" s="7">
        <v>2473964</v>
      </c>
      <c r="C571" s="8" t="s">
        <v>21</v>
      </c>
      <c r="D571" s="7">
        <v>890900161</v>
      </c>
      <c r="E571" s="9">
        <v>45008</v>
      </c>
      <c r="F571" s="8" t="s">
        <v>593</v>
      </c>
      <c r="G571" s="8" t="s">
        <v>927</v>
      </c>
      <c r="I571">
        <f>VLOOKUP(J571,[1]popular!$A:$B,2,0)</f>
        <v>240101</v>
      </c>
      <c r="J571" s="7">
        <v>121272</v>
      </c>
      <c r="L571" s="10">
        <v>48539755</v>
      </c>
    </row>
    <row r="572" spans="1:12" ht="30" x14ac:dyDescent="0.25">
      <c r="A572" s="7">
        <v>50000249</v>
      </c>
      <c r="B572" s="7">
        <v>2299435</v>
      </c>
      <c r="C572" s="8" t="s">
        <v>12</v>
      </c>
      <c r="D572" s="7">
        <v>51994783</v>
      </c>
      <c r="E572" s="9">
        <v>45008</v>
      </c>
      <c r="F572" s="8" t="s">
        <v>928</v>
      </c>
      <c r="G572" s="8" t="s">
        <v>929</v>
      </c>
      <c r="I572">
        <f>VLOOKUP(J572,[1]popular!$A:$B,2,0)</f>
        <v>150105</v>
      </c>
      <c r="J572" s="7">
        <v>27090505</v>
      </c>
      <c r="L572" s="10">
        <v>14266529</v>
      </c>
    </row>
    <row r="573" spans="1:12" x14ac:dyDescent="0.25">
      <c r="A573" s="7">
        <v>50000249</v>
      </c>
      <c r="B573" s="7">
        <v>2406510</v>
      </c>
      <c r="C573" s="8" t="s">
        <v>18</v>
      </c>
      <c r="D573" s="7">
        <v>72170171</v>
      </c>
      <c r="E573" s="9">
        <v>45008</v>
      </c>
      <c r="F573" s="8" t="s">
        <v>930</v>
      </c>
      <c r="G573" s="8" t="s">
        <v>931</v>
      </c>
      <c r="I573">
        <f>VLOOKUP(J573,[1]popular!$A:$B,2,0)</f>
        <v>240101</v>
      </c>
      <c r="J573" s="7">
        <v>121268</v>
      </c>
      <c r="L573" s="10">
        <v>6389000</v>
      </c>
    </row>
    <row r="574" spans="1:12" x14ac:dyDescent="0.25">
      <c r="A574" s="7">
        <v>50000249</v>
      </c>
      <c r="B574" s="7">
        <v>2380460</v>
      </c>
      <c r="C574" s="8" t="s">
        <v>21</v>
      </c>
      <c r="D574" s="7">
        <v>890900161</v>
      </c>
      <c r="E574" s="9">
        <v>45008</v>
      </c>
      <c r="F574" s="8" t="s">
        <v>593</v>
      </c>
      <c r="G574" s="8" t="s">
        <v>876</v>
      </c>
      <c r="I574">
        <f>VLOOKUP(J574,[1]popular!$A:$B,2,0)</f>
        <v>240101</v>
      </c>
      <c r="J574" s="7">
        <v>121272</v>
      </c>
      <c r="L574" s="10">
        <v>48539755</v>
      </c>
    </row>
    <row r="575" spans="1:12" x14ac:dyDescent="0.25">
      <c r="A575" s="7">
        <v>50000249</v>
      </c>
      <c r="B575" s="7">
        <v>2486611</v>
      </c>
      <c r="C575" s="8" t="s">
        <v>12</v>
      </c>
      <c r="D575" s="7">
        <v>9004754608</v>
      </c>
      <c r="E575" s="9">
        <v>45008</v>
      </c>
      <c r="F575" s="8" t="s">
        <v>634</v>
      </c>
      <c r="G575" s="8" t="s">
        <v>901</v>
      </c>
      <c r="I575">
        <f>VLOOKUP(J575,[1]popular!$A:$B,2,0)</f>
        <v>420101</v>
      </c>
      <c r="J575" s="7">
        <v>121207</v>
      </c>
      <c r="L575" s="10">
        <v>84200</v>
      </c>
    </row>
    <row r="576" spans="1:12" x14ac:dyDescent="0.25">
      <c r="A576" s="7">
        <v>50000249</v>
      </c>
      <c r="B576" s="7">
        <v>746874</v>
      </c>
      <c r="C576" s="8" t="s">
        <v>12</v>
      </c>
      <c r="D576" s="7">
        <v>890300279</v>
      </c>
      <c r="E576" s="9">
        <v>45008</v>
      </c>
      <c r="F576" s="8" t="s">
        <v>545</v>
      </c>
      <c r="G576" s="8" t="s">
        <v>782</v>
      </c>
      <c r="I576">
        <f>VLOOKUP(J576,[1]popular!$A:$B,2,0)</f>
        <v>240101</v>
      </c>
      <c r="J576" s="7">
        <v>121272</v>
      </c>
      <c r="L576" s="10">
        <v>65017638</v>
      </c>
    </row>
    <row r="577" spans="1:12" x14ac:dyDescent="0.25">
      <c r="A577" s="7">
        <v>50000249</v>
      </c>
      <c r="B577" s="7">
        <v>746878</v>
      </c>
      <c r="C577" s="8" t="s">
        <v>12</v>
      </c>
      <c r="D577" s="7">
        <v>890300279</v>
      </c>
      <c r="E577" s="9">
        <v>45008</v>
      </c>
      <c r="F577" s="8" t="s">
        <v>545</v>
      </c>
      <c r="G577" s="8" t="s">
        <v>782</v>
      </c>
      <c r="I577">
        <f>VLOOKUP(J577,[1]popular!$A:$B,2,0)</f>
        <v>240101</v>
      </c>
      <c r="J577" s="7">
        <v>121272</v>
      </c>
      <c r="L577" s="10">
        <v>65017638</v>
      </c>
    </row>
    <row r="578" spans="1:12" x14ac:dyDescent="0.25">
      <c r="A578" s="7">
        <v>50000249</v>
      </c>
      <c r="B578" s="7">
        <v>3286</v>
      </c>
      <c r="C578" s="8" t="s">
        <v>12</v>
      </c>
      <c r="D578" s="7">
        <v>4285766</v>
      </c>
      <c r="E578" s="9">
        <v>45008</v>
      </c>
      <c r="F578" s="8" t="s">
        <v>887</v>
      </c>
      <c r="G578" s="8" t="s">
        <v>875</v>
      </c>
      <c r="I578">
        <f>VLOOKUP(J578,[1]popular!$A:$B,2,0)</f>
        <v>270102</v>
      </c>
      <c r="J578" s="7">
        <v>270102</v>
      </c>
      <c r="L578" s="10">
        <v>3000</v>
      </c>
    </row>
    <row r="579" spans="1:12" x14ac:dyDescent="0.25">
      <c r="A579" s="7">
        <v>50000249</v>
      </c>
      <c r="B579" s="7">
        <v>2358560</v>
      </c>
      <c r="C579" s="8" t="s">
        <v>21</v>
      </c>
      <c r="D579" s="7">
        <v>890903938</v>
      </c>
      <c r="E579" s="9">
        <v>45009</v>
      </c>
      <c r="F579" s="8" t="s">
        <v>119</v>
      </c>
      <c r="G579" s="8" t="s">
        <v>120</v>
      </c>
      <c r="I579">
        <f>VLOOKUP(J579,[1]popular!$A:$B,2,0)</f>
        <v>240101</v>
      </c>
      <c r="J579" s="7">
        <v>121272</v>
      </c>
      <c r="L579" s="10">
        <v>63714706</v>
      </c>
    </row>
    <row r="580" spans="1:12" x14ac:dyDescent="0.25">
      <c r="A580" s="7">
        <v>50000249</v>
      </c>
      <c r="B580" s="7">
        <v>2213710</v>
      </c>
      <c r="C580" s="8" t="s">
        <v>21</v>
      </c>
      <c r="D580" s="7">
        <v>890903938</v>
      </c>
      <c r="E580" s="9">
        <v>45009</v>
      </c>
      <c r="F580" s="8" t="s">
        <v>119</v>
      </c>
      <c r="G580" s="8" t="s">
        <v>932</v>
      </c>
      <c r="I580">
        <f>VLOOKUP(J580,[1]popular!$A:$B,2,0)</f>
        <v>240101</v>
      </c>
      <c r="J580" s="7">
        <v>121272</v>
      </c>
      <c r="L580" s="10">
        <v>72542409</v>
      </c>
    </row>
    <row r="581" spans="1:12" ht="30" x14ac:dyDescent="0.25">
      <c r="A581" s="7">
        <v>50000249</v>
      </c>
      <c r="B581" s="7">
        <v>2358594</v>
      </c>
      <c r="C581" s="8" t="s">
        <v>21</v>
      </c>
      <c r="D581" s="7">
        <v>890903938</v>
      </c>
      <c r="E581" s="9">
        <v>45009</v>
      </c>
      <c r="F581" s="8" t="s">
        <v>119</v>
      </c>
      <c r="G581" s="8" t="s">
        <v>933</v>
      </c>
      <c r="I581">
        <f>VLOOKUP(J581,[1]popular!$A:$B,2,0)</f>
        <v>240101</v>
      </c>
      <c r="J581" s="7">
        <v>121272</v>
      </c>
      <c r="L581" s="10">
        <v>63714706</v>
      </c>
    </row>
    <row r="582" spans="1:12" x14ac:dyDescent="0.25">
      <c r="A582" s="7">
        <v>50000249</v>
      </c>
      <c r="B582" s="7">
        <v>660826</v>
      </c>
      <c r="C582" s="8" t="s">
        <v>18</v>
      </c>
      <c r="D582" s="7">
        <v>87469154</v>
      </c>
      <c r="E582" s="9">
        <v>45009</v>
      </c>
      <c r="F582" s="8" t="s">
        <v>934</v>
      </c>
      <c r="G582" s="8" t="s">
        <v>935</v>
      </c>
      <c r="I582">
        <f>VLOOKUP(J582,[1]popular!$A:$B,2,0)</f>
        <v>190101</v>
      </c>
      <c r="J582" s="7">
        <v>190101</v>
      </c>
      <c r="L582" s="10">
        <v>39208</v>
      </c>
    </row>
    <row r="583" spans="1:12" ht="30" x14ac:dyDescent="0.25">
      <c r="A583" s="7">
        <v>50000249</v>
      </c>
      <c r="B583" s="7">
        <v>890764</v>
      </c>
      <c r="C583" s="8" t="s">
        <v>21</v>
      </c>
      <c r="D583" s="7">
        <v>890903938</v>
      </c>
      <c r="E583" s="9">
        <v>45009</v>
      </c>
      <c r="F583" s="8" t="s">
        <v>119</v>
      </c>
      <c r="G583" s="8" t="s">
        <v>933</v>
      </c>
      <c r="I583">
        <f>VLOOKUP(J583,[1]popular!$A:$B,2,0)</f>
        <v>240101</v>
      </c>
      <c r="J583" s="7">
        <v>121272</v>
      </c>
      <c r="L583" s="10">
        <v>52166069</v>
      </c>
    </row>
    <row r="584" spans="1:12" ht="30" x14ac:dyDescent="0.25">
      <c r="A584" s="7">
        <v>50000249</v>
      </c>
      <c r="B584" s="7">
        <v>2358583</v>
      </c>
      <c r="C584" s="8" t="s">
        <v>21</v>
      </c>
      <c r="D584" s="7">
        <v>890903938</v>
      </c>
      <c r="E584" s="9">
        <v>45009</v>
      </c>
      <c r="F584" s="8" t="s">
        <v>119</v>
      </c>
      <c r="G584" s="8" t="s">
        <v>652</v>
      </c>
      <c r="I584">
        <f>VLOOKUP(J584,[1]popular!$A:$B,2,0)</f>
        <v>240101</v>
      </c>
      <c r="J584" s="7">
        <v>121272</v>
      </c>
      <c r="L584" s="10">
        <v>63714706</v>
      </c>
    </row>
    <row r="585" spans="1:12" ht="30" x14ac:dyDescent="0.25">
      <c r="A585" s="7">
        <v>50000249</v>
      </c>
      <c r="B585" s="7">
        <v>2380499</v>
      </c>
      <c r="C585" s="8" t="s">
        <v>21</v>
      </c>
      <c r="D585" s="7">
        <v>890903938</v>
      </c>
      <c r="E585" s="9">
        <v>45009</v>
      </c>
      <c r="F585" s="8" t="s">
        <v>119</v>
      </c>
      <c r="G585" s="8" t="s">
        <v>933</v>
      </c>
      <c r="I585">
        <f>VLOOKUP(J585,[1]popular!$A:$B,2,0)</f>
        <v>240101</v>
      </c>
      <c r="J585" s="7">
        <v>121272</v>
      </c>
      <c r="L585" s="10">
        <v>63714706</v>
      </c>
    </row>
    <row r="586" spans="1:12" x14ac:dyDescent="0.25">
      <c r="A586" s="7">
        <v>50000249</v>
      </c>
      <c r="B586" s="7">
        <v>2380541</v>
      </c>
      <c r="C586" s="8" t="s">
        <v>21</v>
      </c>
      <c r="D586" s="7">
        <v>890903938</v>
      </c>
      <c r="E586" s="9">
        <v>45009</v>
      </c>
      <c r="F586" s="8" t="s">
        <v>119</v>
      </c>
      <c r="G586" s="8" t="s">
        <v>120</v>
      </c>
      <c r="I586">
        <f>VLOOKUP(J586,[1]popular!$A:$B,2,0)</f>
        <v>240101</v>
      </c>
      <c r="J586" s="7">
        <v>121272</v>
      </c>
      <c r="L586" s="10">
        <v>63714706</v>
      </c>
    </row>
    <row r="587" spans="1:12" ht="30" x14ac:dyDescent="0.25">
      <c r="A587" s="7">
        <v>50000249</v>
      </c>
      <c r="B587" s="7">
        <v>2380539</v>
      </c>
      <c r="C587" s="8" t="s">
        <v>21</v>
      </c>
      <c r="D587" s="7">
        <v>890903938</v>
      </c>
      <c r="E587" s="9">
        <v>45009</v>
      </c>
      <c r="F587" s="8" t="s">
        <v>119</v>
      </c>
      <c r="G587" s="8" t="s">
        <v>936</v>
      </c>
      <c r="I587">
        <f>VLOOKUP(J587,[1]popular!$A:$B,2,0)</f>
        <v>240101</v>
      </c>
      <c r="J587" s="7">
        <v>121272</v>
      </c>
      <c r="L587" s="10">
        <v>57599972</v>
      </c>
    </row>
    <row r="588" spans="1:12" x14ac:dyDescent="0.25">
      <c r="A588" s="7">
        <v>50000249</v>
      </c>
      <c r="B588" s="7">
        <v>2227069</v>
      </c>
      <c r="C588" s="8" t="s">
        <v>64</v>
      </c>
      <c r="D588" s="7">
        <v>1082929840</v>
      </c>
      <c r="E588" s="9">
        <v>45009</v>
      </c>
      <c r="F588" s="8" t="s">
        <v>937</v>
      </c>
      <c r="G588" s="8" t="s">
        <v>938</v>
      </c>
      <c r="I588">
        <f>VLOOKUP(J588,[1]popular!$A:$B,2,0)</f>
        <v>130113</v>
      </c>
      <c r="J588" s="7">
        <v>130113</v>
      </c>
      <c r="L588" s="10">
        <v>1100000</v>
      </c>
    </row>
    <row r="589" spans="1:12" ht="30" x14ac:dyDescent="0.25">
      <c r="A589" s="7">
        <v>50000249</v>
      </c>
      <c r="B589" s="7">
        <v>2358584</v>
      </c>
      <c r="C589" s="8" t="s">
        <v>21</v>
      </c>
      <c r="D589" s="7">
        <v>890903938</v>
      </c>
      <c r="E589" s="9">
        <v>45009</v>
      </c>
      <c r="F589" s="8" t="s">
        <v>119</v>
      </c>
      <c r="G589" s="8" t="s">
        <v>933</v>
      </c>
      <c r="I589">
        <f>VLOOKUP(J589,[1]popular!$A:$B,2,0)</f>
        <v>240101</v>
      </c>
      <c r="J589" s="7">
        <v>121272</v>
      </c>
      <c r="L589" s="10">
        <v>63714706</v>
      </c>
    </row>
    <row r="590" spans="1:12" ht="30" x14ac:dyDescent="0.25">
      <c r="A590" s="7">
        <v>50000249</v>
      </c>
      <c r="B590" s="7">
        <v>2021725</v>
      </c>
      <c r="C590" s="8" t="s">
        <v>47</v>
      </c>
      <c r="D590" s="7">
        <v>36678211</v>
      </c>
      <c r="E590" s="9">
        <v>45009</v>
      </c>
      <c r="F590" s="8" t="s">
        <v>939</v>
      </c>
      <c r="G590" s="8" t="s">
        <v>940</v>
      </c>
      <c r="I590">
        <f>VLOOKUP(J590,[1]popular!$A:$B,2,0)</f>
        <v>410600</v>
      </c>
      <c r="J590" s="7">
        <v>410600</v>
      </c>
      <c r="L590" s="10">
        <v>453012</v>
      </c>
    </row>
    <row r="591" spans="1:12" x14ac:dyDescent="0.25">
      <c r="A591" s="7">
        <v>50000249</v>
      </c>
      <c r="B591" s="7">
        <v>2358591</v>
      </c>
      <c r="C591" s="8" t="s">
        <v>21</v>
      </c>
      <c r="D591" s="7">
        <v>890903938</v>
      </c>
      <c r="E591" s="9">
        <v>45009</v>
      </c>
      <c r="F591" s="8" t="s">
        <v>119</v>
      </c>
      <c r="G591" s="8" t="s">
        <v>941</v>
      </c>
      <c r="I591">
        <f>VLOOKUP(J591,[1]popular!$A:$B,2,0)</f>
        <v>240101</v>
      </c>
      <c r="J591" s="7">
        <v>121272</v>
      </c>
      <c r="L591" s="10">
        <v>63714706</v>
      </c>
    </row>
    <row r="592" spans="1:12" x14ac:dyDescent="0.25">
      <c r="A592" s="7">
        <v>50000249</v>
      </c>
      <c r="B592" s="7">
        <v>2380556</v>
      </c>
      <c r="C592" s="8" t="s">
        <v>21</v>
      </c>
      <c r="D592" s="7">
        <v>890903938</v>
      </c>
      <c r="E592" s="9">
        <v>45009</v>
      </c>
      <c r="F592" s="8" t="s">
        <v>119</v>
      </c>
      <c r="G592" s="8" t="s">
        <v>120</v>
      </c>
      <c r="I592">
        <f>VLOOKUP(J592,[1]popular!$A:$B,2,0)</f>
        <v>240101</v>
      </c>
      <c r="J592" s="7">
        <v>121272</v>
      </c>
      <c r="L592" s="10">
        <v>63714706</v>
      </c>
    </row>
    <row r="593" spans="1:12" x14ac:dyDescent="0.25">
      <c r="A593" s="7">
        <v>50000249</v>
      </c>
      <c r="B593" s="7">
        <v>2040205</v>
      </c>
      <c r="C593" s="8" t="s">
        <v>12</v>
      </c>
      <c r="D593" s="7">
        <v>91016375</v>
      </c>
      <c r="E593" s="9">
        <v>45009</v>
      </c>
      <c r="F593" s="8" t="s">
        <v>942</v>
      </c>
      <c r="G593" s="8" t="s">
        <v>943</v>
      </c>
      <c r="I593">
        <f>VLOOKUP(J593,[1]popular!$A:$B,2,0)</f>
        <v>250101</v>
      </c>
      <c r="J593" s="7">
        <v>121225</v>
      </c>
      <c r="L593" s="10">
        <v>54300</v>
      </c>
    </row>
    <row r="594" spans="1:12" x14ac:dyDescent="0.25">
      <c r="A594" s="7">
        <v>50000249</v>
      </c>
      <c r="B594" s="7">
        <v>2213912</v>
      </c>
      <c r="C594" s="8" t="s">
        <v>21</v>
      </c>
      <c r="D594" s="7">
        <v>901482023</v>
      </c>
      <c r="E594" s="9">
        <v>45009</v>
      </c>
      <c r="F594" s="8" t="s">
        <v>944</v>
      </c>
      <c r="G594" s="8" t="s">
        <v>227</v>
      </c>
      <c r="I594">
        <f>VLOOKUP(J594,[1]popular!$A:$B,2,0)</f>
        <v>240101</v>
      </c>
      <c r="J594" s="7">
        <v>121272</v>
      </c>
      <c r="L594" s="10">
        <v>69663635</v>
      </c>
    </row>
    <row r="595" spans="1:12" x14ac:dyDescent="0.25">
      <c r="A595" s="7">
        <v>50000249</v>
      </c>
      <c r="B595" s="7">
        <v>2380560</v>
      </c>
      <c r="C595" s="8" t="s">
        <v>21</v>
      </c>
      <c r="D595" s="7">
        <v>890903938</v>
      </c>
      <c r="E595" s="9">
        <v>45009</v>
      </c>
      <c r="F595" s="8" t="s">
        <v>119</v>
      </c>
      <c r="G595" s="8" t="s">
        <v>945</v>
      </c>
      <c r="I595">
        <f>VLOOKUP(J595,[1]popular!$A:$B,2,0)</f>
        <v>240101</v>
      </c>
      <c r="J595" s="7">
        <v>121272</v>
      </c>
      <c r="L595" s="10">
        <v>63714706</v>
      </c>
    </row>
    <row r="596" spans="1:12" ht="30" x14ac:dyDescent="0.25">
      <c r="A596" s="7">
        <v>50000249</v>
      </c>
      <c r="B596" s="7">
        <v>1165537</v>
      </c>
      <c r="C596" s="8" t="s">
        <v>41</v>
      </c>
      <c r="D596" s="7">
        <v>65777898</v>
      </c>
      <c r="E596" s="9">
        <v>45009</v>
      </c>
      <c r="F596" s="8" t="s">
        <v>946</v>
      </c>
      <c r="G596" s="8" t="s">
        <v>947</v>
      </c>
      <c r="I596">
        <f>VLOOKUP(J596,[1]popular!$A:$B,2,0)</f>
        <v>360200</v>
      </c>
      <c r="J596" s="7">
        <v>360200</v>
      </c>
      <c r="L596" s="10">
        <v>11000</v>
      </c>
    </row>
    <row r="597" spans="1:12" x14ac:dyDescent="0.25">
      <c r="A597" s="7">
        <v>50000249</v>
      </c>
      <c r="B597" s="7">
        <v>746881</v>
      </c>
      <c r="C597" s="8" t="s">
        <v>12</v>
      </c>
      <c r="D597" s="7">
        <v>890300279</v>
      </c>
      <c r="E597" s="9">
        <v>45009</v>
      </c>
      <c r="F597" s="8" t="s">
        <v>948</v>
      </c>
      <c r="G597" s="8" t="s">
        <v>247</v>
      </c>
      <c r="I597">
        <f>VLOOKUP(J597,[1]popular!$A:$B,2,0)</f>
        <v>240101</v>
      </c>
      <c r="J597" s="7">
        <v>121272</v>
      </c>
      <c r="L597" s="10">
        <v>80001681</v>
      </c>
    </row>
    <row r="598" spans="1:12" ht="30" x14ac:dyDescent="0.25">
      <c r="A598" s="7">
        <v>50000249</v>
      </c>
      <c r="B598" s="7">
        <v>2358592</v>
      </c>
      <c r="C598" s="8" t="s">
        <v>21</v>
      </c>
      <c r="D598" s="7">
        <v>890903938</v>
      </c>
      <c r="E598" s="9">
        <v>45009</v>
      </c>
      <c r="F598" s="8" t="s">
        <v>119</v>
      </c>
      <c r="G598" s="8" t="s">
        <v>933</v>
      </c>
      <c r="I598">
        <f>VLOOKUP(J598,[1]popular!$A:$B,2,0)</f>
        <v>240101</v>
      </c>
      <c r="J598" s="7">
        <v>121272</v>
      </c>
      <c r="L598" s="10">
        <v>63714706</v>
      </c>
    </row>
    <row r="599" spans="1:12" ht="30" x14ac:dyDescent="0.25">
      <c r="A599" s="7">
        <v>50000249</v>
      </c>
      <c r="B599" s="7">
        <v>2358561</v>
      </c>
      <c r="C599" s="8" t="s">
        <v>21</v>
      </c>
      <c r="D599" s="7">
        <v>890903938</v>
      </c>
      <c r="E599" s="9">
        <v>45009</v>
      </c>
      <c r="F599" s="8" t="s">
        <v>119</v>
      </c>
      <c r="G599" s="8" t="s">
        <v>933</v>
      </c>
      <c r="I599">
        <f>VLOOKUP(J599,[1]popular!$A:$B,2,0)</f>
        <v>240101</v>
      </c>
      <c r="J599" s="7">
        <v>121272</v>
      </c>
      <c r="L599" s="10">
        <v>63714706</v>
      </c>
    </row>
    <row r="600" spans="1:12" ht="30" x14ac:dyDescent="0.25">
      <c r="A600" s="7">
        <v>50000249</v>
      </c>
      <c r="B600" s="7">
        <v>2458221</v>
      </c>
      <c r="C600" s="8" t="s">
        <v>21</v>
      </c>
      <c r="D600" s="7">
        <v>80547705</v>
      </c>
      <c r="E600" s="9">
        <v>45009</v>
      </c>
      <c r="F600" s="8" t="s">
        <v>949</v>
      </c>
      <c r="G600" s="8" t="s">
        <v>950</v>
      </c>
      <c r="I600">
        <f>VLOOKUP(J600,[1]popular!$A:$B,2,0)</f>
        <v>240101</v>
      </c>
      <c r="J600" s="7">
        <v>121272</v>
      </c>
      <c r="L600" s="10">
        <v>51409664</v>
      </c>
    </row>
    <row r="601" spans="1:12" ht="30" x14ac:dyDescent="0.25">
      <c r="A601" s="7">
        <v>50000249</v>
      </c>
      <c r="B601" s="7">
        <v>2313065</v>
      </c>
      <c r="C601" s="8" t="s">
        <v>102</v>
      </c>
      <c r="D601" s="7">
        <v>86074940</v>
      </c>
      <c r="E601" s="9">
        <v>45009</v>
      </c>
      <c r="F601" s="8" t="s">
        <v>951</v>
      </c>
      <c r="G601" s="8" t="s">
        <v>952</v>
      </c>
      <c r="I601">
        <f>VLOOKUP(J601,[1]popular!$A:$B,2,0)</f>
        <v>270108</v>
      </c>
      <c r="J601" s="7">
        <v>270108</v>
      </c>
      <c r="L601" s="10">
        <v>409300</v>
      </c>
    </row>
    <row r="602" spans="1:12" x14ac:dyDescent="0.25">
      <c r="A602" s="7">
        <v>50000249</v>
      </c>
      <c r="B602" s="7">
        <v>2358593</v>
      </c>
      <c r="C602" s="8" t="s">
        <v>21</v>
      </c>
      <c r="D602" s="7">
        <v>890903938</v>
      </c>
      <c r="E602" s="9">
        <v>45009</v>
      </c>
      <c r="F602" s="8" t="s">
        <v>119</v>
      </c>
      <c r="G602" s="8" t="s">
        <v>953</v>
      </c>
      <c r="I602">
        <f>VLOOKUP(J602,[1]popular!$A:$B,2,0)</f>
        <v>240101</v>
      </c>
      <c r="J602" s="7">
        <v>121272</v>
      </c>
      <c r="L602" s="10">
        <v>72542409</v>
      </c>
    </row>
    <row r="603" spans="1:12" x14ac:dyDescent="0.25">
      <c r="A603" s="7">
        <v>50000249</v>
      </c>
      <c r="B603" s="7">
        <v>2473076</v>
      </c>
      <c r="C603" s="8" t="s">
        <v>131</v>
      </c>
      <c r="D603" s="7">
        <v>1070608741</v>
      </c>
      <c r="E603" s="9">
        <v>45009</v>
      </c>
      <c r="F603" s="8" t="s">
        <v>954</v>
      </c>
      <c r="G603" s="8" t="s">
        <v>955</v>
      </c>
      <c r="I603">
        <f>VLOOKUP(J603,[1]popular!$A:$B,2,0)</f>
        <v>250101</v>
      </c>
      <c r="J603" s="7">
        <v>121225</v>
      </c>
      <c r="L603" s="10">
        <v>8869</v>
      </c>
    </row>
    <row r="604" spans="1:12" ht="30" x14ac:dyDescent="0.25">
      <c r="A604" s="7">
        <v>50000249</v>
      </c>
      <c r="B604" s="7">
        <v>1363819</v>
      </c>
      <c r="C604" s="8" t="s">
        <v>21</v>
      </c>
      <c r="D604" s="7">
        <v>70050882</v>
      </c>
      <c r="E604" s="9">
        <v>45009</v>
      </c>
      <c r="F604" s="8" t="s">
        <v>956</v>
      </c>
      <c r="G604" s="8" t="s">
        <v>957</v>
      </c>
      <c r="I604">
        <f>VLOOKUP(J604,[1]popular!$A:$B,2,0)</f>
        <v>131401</v>
      </c>
      <c r="J604" s="7">
        <v>131401</v>
      </c>
      <c r="L604" s="10">
        <v>30000</v>
      </c>
    </row>
    <row r="605" spans="1:12" ht="30" x14ac:dyDescent="0.25">
      <c r="A605" s="7">
        <v>50000249</v>
      </c>
      <c r="B605" s="7">
        <v>2257458</v>
      </c>
      <c r="C605" s="8" t="s">
        <v>94</v>
      </c>
      <c r="D605" s="7">
        <v>80275610</v>
      </c>
      <c r="E605" s="9">
        <v>45009</v>
      </c>
      <c r="F605" s="8" t="s">
        <v>958</v>
      </c>
      <c r="G605" s="8" t="s">
        <v>959</v>
      </c>
      <c r="I605">
        <f>VLOOKUP(J605,[1]popular!$A:$B,2,0)</f>
        <v>240101</v>
      </c>
      <c r="J605" s="7">
        <v>121270</v>
      </c>
      <c r="L605" s="10">
        <v>5867052</v>
      </c>
    </row>
    <row r="606" spans="1:12" ht="30" x14ac:dyDescent="0.25">
      <c r="A606" s="7">
        <v>50000249</v>
      </c>
      <c r="B606" s="7">
        <v>2358588</v>
      </c>
      <c r="C606" s="8" t="s">
        <v>21</v>
      </c>
      <c r="D606" s="7">
        <v>890903938</v>
      </c>
      <c r="E606" s="9">
        <v>45009</v>
      </c>
      <c r="F606" s="8" t="s">
        <v>119</v>
      </c>
      <c r="G606" s="8" t="s">
        <v>933</v>
      </c>
      <c r="I606">
        <f>VLOOKUP(J606,[1]popular!$A:$B,2,0)</f>
        <v>240101</v>
      </c>
      <c r="J606" s="7">
        <v>121272</v>
      </c>
      <c r="L606" s="10">
        <v>63714706</v>
      </c>
    </row>
    <row r="607" spans="1:12" ht="30" x14ac:dyDescent="0.25">
      <c r="A607" s="7">
        <v>50000249</v>
      </c>
      <c r="B607" s="7">
        <v>2358589</v>
      </c>
      <c r="C607" s="8" t="s">
        <v>21</v>
      </c>
      <c r="D607" s="7">
        <v>890903938</v>
      </c>
      <c r="E607" s="9">
        <v>45009</v>
      </c>
      <c r="F607" s="8" t="s">
        <v>119</v>
      </c>
      <c r="G607" s="8" t="s">
        <v>652</v>
      </c>
      <c r="I607">
        <f>VLOOKUP(J607,[1]popular!$A:$B,2,0)</f>
        <v>240101</v>
      </c>
      <c r="J607" s="7">
        <v>121272</v>
      </c>
      <c r="L607" s="10">
        <v>63714706</v>
      </c>
    </row>
    <row r="608" spans="1:12" ht="30" x14ac:dyDescent="0.25">
      <c r="A608" s="7">
        <v>50000249</v>
      </c>
      <c r="B608" s="7">
        <v>2380498</v>
      </c>
      <c r="C608" s="8" t="s">
        <v>21</v>
      </c>
      <c r="D608" s="7">
        <v>890903938</v>
      </c>
      <c r="E608" s="9">
        <v>45009</v>
      </c>
      <c r="F608" s="8" t="s">
        <v>119</v>
      </c>
      <c r="G608" s="8" t="s">
        <v>933</v>
      </c>
      <c r="I608">
        <f>VLOOKUP(J608,[1]popular!$A:$B,2,0)</f>
        <v>240101</v>
      </c>
      <c r="J608" s="7">
        <v>121272</v>
      </c>
      <c r="L608" s="10">
        <v>63714706</v>
      </c>
    </row>
    <row r="609" spans="1:12" ht="30" x14ac:dyDescent="0.25">
      <c r="A609" s="7">
        <v>50000249</v>
      </c>
      <c r="B609" s="7">
        <v>2358590</v>
      </c>
      <c r="C609" s="8" t="s">
        <v>21</v>
      </c>
      <c r="D609" s="7">
        <v>890903938</v>
      </c>
      <c r="E609" s="9">
        <v>45009</v>
      </c>
      <c r="F609" s="8" t="s">
        <v>119</v>
      </c>
      <c r="G609" s="8" t="s">
        <v>933</v>
      </c>
      <c r="I609">
        <f>VLOOKUP(J609,[1]popular!$A:$B,2,0)</f>
        <v>240101</v>
      </c>
      <c r="J609" s="7">
        <v>121272</v>
      </c>
      <c r="L609" s="10">
        <v>63714706</v>
      </c>
    </row>
    <row r="610" spans="1:12" x14ac:dyDescent="0.25">
      <c r="A610" s="7">
        <v>50000249</v>
      </c>
      <c r="B610" s="7">
        <v>2313061</v>
      </c>
      <c r="C610" s="8" t="s">
        <v>102</v>
      </c>
      <c r="D610" s="7">
        <v>1052385544</v>
      </c>
      <c r="E610" s="9">
        <v>45009</v>
      </c>
      <c r="F610" s="8" t="s">
        <v>960</v>
      </c>
      <c r="G610" s="8" t="s">
        <v>961</v>
      </c>
      <c r="I610">
        <f>VLOOKUP(J610,[1]popular!$A:$B,2,0)</f>
        <v>240101</v>
      </c>
      <c r="J610" s="7">
        <v>121272</v>
      </c>
      <c r="L610" s="10">
        <v>54454000</v>
      </c>
    </row>
    <row r="611" spans="1:12" ht="30" x14ac:dyDescent="0.25">
      <c r="A611" s="7">
        <v>50000249</v>
      </c>
      <c r="B611" s="7">
        <v>2021737</v>
      </c>
      <c r="C611" s="8" t="s">
        <v>47</v>
      </c>
      <c r="D611" s="7">
        <v>49785669</v>
      </c>
      <c r="E611" s="9">
        <v>45009</v>
      </c>
      <c r="F611" s="8" t="s">
        <v>619</v>
      </c>
      <c r="G611" s="8" t="s">
        <v>962</v>
      </c>
      <c r="I611">
        <f>VLOOKUP(J611,[1]popular!$A:$B,2,0)</f>
        <v>410600</v>
      </c>
      <c r="J611" s="7">
        <v>410600</v>
      </c>
      <c r="L611" s="10">
        <v>3273</v>
      </c>
    </row>
    <row r="612" spans="1:12" ht="30" x14ac:dyDescent="0.25">
      <c r="A612" s="7">
        <v>50000249</v>
      </c>
      <c r="B612" s="7">
        <v>2380495</v>
      </c>
      <c r="C612" s="8" t="s">
        <v>21</v>
      </c>
      <c r="D612" s="7">
        <v>890903938</v>
      </c>
      <c r="E612" s="9">
        <v>45009</v>
      </c>
      <c r="F612" s="8" t="s">
        <v>119</v>
      </c>
      <c r="G612" s="8" t="s">
        <v>652</v>
      </c>
      <c r="I612">
        <f>VLOOKUP(J612,[1]popular!$A:$B,2,0)</f>
        <v>240101</v>
      </c>
      <c r="J612" s="7">
        <v>121272</v>
      </c>
      <c r="L612" s="10">
        <v>63714706</v>
      </c>
    </row>
    <row r="613" spans="1:12" ht="30" x14ac:dyDescent="0.25">
      <c r="A613" s="7">
        <v>50000249</v>
      </c>
      <c r="B613" s="7">
        <v>415688</v>
      </c>
      <c r="C613" s="8" t="s">
        <v>601</v>
      </c>
      <c r="D613" s="7">
        <v>13014900</v>
      </c>
      <c r="E613" s="9">
        <v>45009</v>
      </c>
      <c r="F613" s="8" t="s">
        <v>963</v>
      </c>
      <c r="G613" s="8" t="s">
        <v>964</v>
      </c>
      <c r="I613">
        <f>VLOOKUP(J613,[1]popular!$A:$B,2,0)</f>
        <v>240101</v>
      </c>
      <c r="J613" s="7">
        <v>121270</v>
      </c>
      <c r="L613" s="10">
        <v>9582510</v>
      </c>
    </row>
    <row r="614" spans="1:12" ht="30" x14ac:dyDescent="0.25">
      <c r="A614" s="7">
        <v>50000249</v>
      </c>
      <c r="B614" s="7">
        <v>2021731</v>
      </c>
      <c r="C614" s="8" t="s">
        <v>47</v>
      </c>
      <c r="D614" s="7">
        <v>36678211</v>
      </c>
      <c r="E614" s="9">
        <v>45009</v>
      </c>
      <c r="F614" s="8" t="s">
        <v>939</v>
      </c>
      <c r="G614" s="8" t="s">
        <v>965</v>
      </c>
      <c r="I614">
        <f>VLOOKUP(J614,[1]popular!$A:$B,2,0)</f>
        <v>410600</v>
      </c>
      <c r="J614" s="7">
        <v>410600</v>
      </c>
      <c r="L614" s="10">
        <v>6321227</v>
      </c>
    </row>
    <row r="615" spans="1:12" ht="30" x14ac:dyDescent="0.25">
      <c r="A615" s="7">
        <v>50000249</v>
      </c>
      <c r="B615" s="7">
        <v>2380494</v>
      </c>
      <c r="C615" s="8" t="s">
        <v>21</v>
      </c>
      <c r="D615" s="7">
        <v>890903938</v>
      </c>
      <c r="E615" s="9">
        <v>45009</v>
      </c>
      <c r="F615" s="8" t="s">
        <v>119</v>
      </c>
      <c r="G615" s="8" t="s">
        <v>933</v>
      </c>
      <c r="I615">
        <f>VLOOKUP(J615,[1]popular!$A:$B,2,0)</f>
        <v>240101</v>
      </c>
      <c r="J615" s="7">
        <v>121272</v>
      </c>
      <c r="L615" s="10">
        <v>63714706</v>
      </c>
    </row>
    <row r="616" spans="1:12" x14ac:dyDescent="0.25">
      <c r="A616" s="7">
        <v>50000249</v>
      </c>
      <c r="B616" s="7">
        <v>2457309</v>
      </c>
      <c r="C616" s="8" t="s">
        <v>15</v>
      </c>
      <c r="D616" s="7">
        <v>1075228069</v>
      </c>
      <c r="E616" s="9">
        <v>45009</v>
      </c>
      <c r="F616" s="8" t="s">
        <v>966</v>
      </c>
      <c r="G616" s="8" t="s">
        <v>15</v>
      </c>
      <c r="I616">
        <f>VLOOKUP(J616,[1]popular!$A:$B,2,0)</f>
        <v>270108</v>
      </c>
      <c r="J616" s="7">
        <v>270108</v>
      </c>
      <c r="L616" s="10">
        <v>1535109</v>
      </c>
    </row>
    <row r="617" spans="1:12" ht="30" x14ac:dyDescent="0.25">
      <c r="A617" s="7">
        <v>50000249</v>
      </c>
      <c r="B617" s="7">
        <v>2380497</v>
      </c>
      <c r="C617" s="8" t="s">
        <v>21</v>
      </c>
      <c r="D617" s="7">
        <v>890903938</v>
      </c>
      <c r="E617" s="9">
        <v>45009</v>
      </c>
      <c r="F617" s="8" t="s">
        <v>119</v>
      </c>
      <c r="G617" s="8" t="s">
        <v>933</v>
      </c>
      <c r="I617">
        <f>VLOOKUP(J617,[1]popular!$A:$B,2,0)</f>
        <v>240101</v>
      </c>
      <c r="J617" s="7">
        <v>121272</v>
      </c>
      <c r="L617" s="10">
        <v>63714706</v>
      </c>
    </row>
    <row r="618" spans="1:12" x14ac:dyDescent="0.25">
      <c r="A618" s="7">
        <v>50000249</v>
      </c>
      <c r="B618" s="7">
        <v>2380540</v>
      </c>
      <c r="C618" s="8" t="s">
        <v>21</v>
      </c>
      <c r="D618" s="7">
        <v>890903938</v>
      </c>
      <c r="E618" s="9">
        <v>45009</v>
      </c>
      <c r="F618" s="8" t="s">
        <v>119</v>
      </c>
      <c r="G618" s="8" t="s">
        <v>120</v>
      </c>
      <c r="I618">
        <f>VLOOKUP(J618,[1]popular!$A:$B,2,0)</f>
        <v>240101</v>
      </c>
      <c r="J618" s="7">
        <v>121272</v>
      </c>
      <c r="L618" s="10">
        <v>63714706</v>
      </c>
    </row>
    <row r="619" spans="1:12" ht="30" x14ac:dyDescent="0.25">
      <c r="A619" s="7">
        <v>50000249</v>
      </c>
      <c r="B619" s="7">
        <v>2380500</v>
      </c>
      <c r="C619" s="8" t="s">
        <v>21</v>
      </c>
      <c r="D619" s="7">
        <v>890903938</v>
      </c>
      <c r="E619" s="9">
        <v>45009</v>
      </c>
      <c r="F619" s="8" t="s">
        <v>119</v>
      </c>
      <c r="G619" s="8" t="s">
        <v>933</v>
      </c>
      <c r="I619">
        <f>VLOOKUP(J619,[1]popular!$A:$B,2,0)</f>
        <v>240101</v>
      </c>
      <c r="J619" s="7">
        <v>121272</v>
      </c>
      <c r="L619" s="10">
        <v>63714706</v>
      </c>
    </row>
    <row r="620" spans="1:12" ht="30" x14ac:dyDescent="0.25">
      <c r="A620" s="7">
        <v>50000249</v>
      </c>
      <c r="B620" s="7">
        <v>2021925</v>
      </c>
      <c r="C620" s="8" t="s">
        <v>47</v>
      </c>
      <c r="D620" s="7">
        <v>49785669</v>
      </c>
      <c r="E620" s="9">
        <v>45009</v>
      </c>
      <c r="F620" s="8" t="s">
        <v>967</v>
      </c>
      <c r="G620" s="8" t="s">
        <v>962</v>
      </c>
      <c r="I620">
        <f>VLOOKUP(J620,[1]popular!$A:$B,2,0)</f>
        <v>410600</v>
      </c>
      <c r="J620" s="7">
        <v>410600</v>
      </c>
      <c r="L620" s="10">
        <v>1196</v>
      </c>
    </row>
    <row r="621" spans="1:12" ht="30" x14ac:dyDescent="0.25">
      <c r="A621" s="7">
        <v>50000249</v>
      </c>
      <c r="B621" s="7">
        <v>1788477</v>
      </c>
      <c r="C621" s="8" t="s">
        <v>12</v>
      </c>
      <c r="D621" s="7">
        <v>9004305530</v>
      </c>
      <c r="E621" s="9">
        <v>45009</v>
      </c>
      <c r="F621" s="8" t="s">
        <v>968</v>
      </c>
      <c r="G621" s="8" t="s">
        <v>969</v>
      </c>
      <c r="I621">
        <f>VLOOKUP(J621,[1]popular!$A:$B,2,0)</f>
        <v>250101</v>
      </c>
      <c r="J621" s="7">
        <v>121225</v>
      </c>
      <c r="L621" s="10">
        <v>40900</v>
      </c>
    </row>
    <row r="622" spans="1:12" ht="30" x14ac:dyDescent="0.25">
      <c r="A622" s="7">
        <v>50000249</v>
      </c>
      <c r="B622" s="7">
        <v>2206846</v>
      </c>
      <c r="C622" s="8" t="s">
        <v>12</v>
      </c>
      <c r="D622" s="7">
        <v>3192431</v>
      </c>
      <c r="E622" s="9">
        <v>45012</v>
      </c>
      <c r="F622" s="8" t="s">
        <v>970</v>
      </c>
      <c r="G622" s="8" t="s">
        <v>971</v>
      </c>
      <c r="I622">
        <f>VLOOKUP(J622,[1]popular!$A:$B,2,0)</f>
        <v>240101</v>
      </c>
      <c r="J622" s="7">
        <v>121270</v>
      </c>
      <c r="L622" s="10">
        <v>50585437</v>
      </c>
    </row>
    <row r="623" spans="1:12" x14ac:dyDescent="0.25">
      <c r="A623" s="7">
        <v>50000249</v>
      </c>
      <c r="B623" s="7">
        <v>1846167</v>
      </c>
      <c r="C623" s="8" t="s">
        <v>94</v>
      </c>
      <c r="D623" s="7">
        <v>80323080</v>
      </c>
      <c r="E623" s="9">
        <v>45012</v>
      </c>
      <c r="F623" s="8" t="s">
        <v>972</v>
      </c>
      <c r="G623" s="8" t="s">
        <v>973</v>
      </c>
      <c r="I623">
        <f>VLOOKUP(J623,[1]popular!$A:$B,2,0)</f>
        <v>240101</v>
      </c>
      <c r="J623" s="7">
        <v>121272</v>
      </c>
      <c r="L623" s="10">
        <v>231001</v>
      </c>
    </row>
    <row r="624" spans="1:12" x14ac:dyDescent="0.25">
      <c r="A624" s="7">
        <v>50000249</v>
      </c>
      <c r="B624" s="7">
        <v>2213779</v>
      </c>
      <c r="C624" s="8" t="s">
        <v>21</v>
      </c>
      <c r="D624" s="7">
        <v>890903938</v>
      </c>
      <c r="E624" s="9">
        <v>45012</v>
      </c>
      <c r="F624" s="8" t="s">
        <v>119</v>
      </c>
      <c r="G624" s="8" t="s">
        <v>974</v>
      </c>
      <c r="I624">
        <f>VLOOKUP(J624,[1]popular!$A:$B,2,0)</f>
        <v>240101</v>
      </c>
      <c r="J624" s="7">
        <v>121272</v>
      </c>
      <c r="L624" s="10">
        <v>72542409</v>
      </c>
    </row>
    <row r="625" spans="1:12" x14ac:dyDescent="0.25">
      <c r="A625" s="7">
        <v>50000249</v>
      </c>
      <c r="B625" s="7">
        <v>2040254</v>
      </c>
      <c r="C625" s="8" t="s">
        <v>12</v>
      </c>
      <c r="D625" s="7">
        <v>79320374</v>
      </c>
      <c r="E625" s="9">
        <v>45012</v>
      </c>
      <c r="F625" s="8" t="s">
        <v>975</v>
      </c>
      <c r="G625" s="8" t="s">
        <v>976</v>
      </c>
      <c r="I625">
        <f>VLOOKUP(J625,[1]popular!$A:$B,2,0)</f>
        <v>250101</v>
      </c>
      <c r="J625" s="7">
        <v>121225</v>
      </c>
      <c r="L625" s="10">
        <v>45000</v>
      </c>
    </row>
    <row r="626" spans="1:12" x14ac:dyDescent="0.25">
      <c r="A626" s="7">
        <v>50000249</v>
      </c>
      <c r="B626" s="7">
        <v>2472617</v>
      </c>
      <c r="C626" s="8" t="s">
        <v>131</v>
      </c>
      <c r="D626" s="7">
        <v>26690953</v>
      </c>
      <c r="E626" s="9">
        <v>45012</v>
      </c>
      <c r="F626" s="8" t="s">
        <v>977</v>
      </c>
      <c r="G626" s="8" t="s">
        <v>978</v>
      </c>
      <c r="I626">
        <f>VLOOKUP(J626,[1]popular!$A:$B,2,0)</f>
        <v>240101</v>
      </c>
      <c r="J626" s="7">
        <v>121270</v>
      </c>
      <c r="L626" s="10">
        <v>5315000</v>
      </c>
    </row>
    <row r="627" spans="1:12" x14ac:dyDescent="0.25">
      <c r="A627" s="7">
        <v>50000249</v>
      </c>
      <c r="B627" s="7">
        <v>2358562</v>
      </c>
      <c r="C627" s="8" t="s">
        <v>21</v>
      </c>
      <c r="D627" s="7">
        <v>890903938</v>
      </c>
      <c r="E627" s="9">
        <v>45012</v>
      </c>
      <c r="F627" s="8" t="s">
        <v>119</v>
      </c>
      <c r="G627" s="8" t="s">
        <v>974</v>
      </c>
      <c r="I627">
        <f>VLOOKUP(J627,[1]popular!$A:$B,2,0)</f>
        <v>240101</v>
      </c>
      <c r="J627" s="7">
        <v>121272</v>
      </c>
      <c r="L627" s="10">
        <v>72542409</v>
      </c>
    </row>
    <row r="628" spans="1:12" ht="30" x14ac:dyDescent="0.25">
      <c r="A628" s="7">
        <v>50000249</v>
      </c>
      <c r="B628" s="7">
        <v>1710928</v>
      </c>
      <c r="C628" s="8" t="s">
        <v>102</v>
      </c>
      <c r="D628" s="7">
        <v>21228955</v>
      </c>
      <c r="E628" s="9">
        <v>45012</v>
      </c>
      <c r="F628" s="8" t="s">
        <v>979</v>
      </c>
      <c r="G628" s="8" t="s">
        <v>980</v>
      </c>
      <c r="I628">
        <f>VLOOKUP(J628,[1]popular!$A:$B,2,0)</f>
        <v>270102</v>
      </c>
      <c r="J628" s="7">
        <v>270102</v>
      </c>
      <c r="L628" s="10">
        <v>100000</v>
      </c>
    </row>
    <row r="629" spans="1:12" x14ac:dyDescent="0.25">
      <c r="A629" s="7">
        <v>50000249</v>
      </c>
      <c r="B629" s="7">
        <v>1915302</v>
      </c>
      <c r="C629" s="8" t="s">
        <v>640</v>
      </c>
      <c r="D629" s="7">
        <v>40915407</v>
      </c>
      <c r="E629" s="9">
        <v>45012</v>
      </c>
      <c r="F629" s="8" t="s">
        <v>981</v>
      </c>
      <c r="G629" s="8" t="s">
        <v>982</v>
      </c>
      <c r="I629">
        <f>VLOOKUP(J629,[1]popular!$A:$B,2,0)</f>
        <v>270102</v>
      </c>
      <c r="J629" s="7">
        <v>270102</v>
      </c>
      <c r="L629" s="10">
        <v>128000</v>
      </c>
    </row>
    <row r="630" spans="1:12" x14ac:dyDescent="0.25">
      <c r="A630" s="7">
        <v>50000249</v>
      </c>
      <c r="B630" s="7">
        <v>2213780</v>
      </c>
      <c r="C630" s="8" t="s">
        <v>21</v>
      </c>
      <c r="D630" s="7">
        <v>8909039388</v>
      </c>
      <c r="E630" s="9">
        <v>45012</v>
      </c>
      <c r="F630" s="8" t="s">
        <v>119</v>
      </c>
      <c r="G630" s="8" t="s">
        <v>974</v>
      </c>
      <c r="I630">
        <f>VLOOKUP(J630,[1]popular!$A:$B,2,0)</f>
        <v>240101</v>
      </c>
      <c r="J630" s="7">
        <v>121272</v>
      </c>
      <c r="L630" s="10">
        <v>63714706</v>
      </c>
    </row>
    <row r="631" spans="1:12" x14ac:dyDescent="0.25">
      <c r="A631" s="7">
        <v>50000249</v>
      </c>
      <c r="B631" s="7">
        <v>2266469</v>
      </c>
      <c r="C631" s="8" t="s">
        <v>12</v>
      </c>
      <c r="D631" s="7">
        <v>80092230</v>
      </c>
      <c r="E631" s="9">
        <v>45012</v>
      </c>
      <c r="F631" s="8" t="s">
        <v>983</v>
      </c>
      <c r="G631" s="8" t="s">
        <v>984</v>
      </c>
      <c r="I631">
        <f>VLOOKUP(J631,[1]popular!$A:$B,2,0)</f>
        <v>130101</v>
      </c>
      <c r="J631" s="7">
        <v>12102118</v>
      </c>
      <c r="L631" s="10">
        <v>25000</v>
      </c>
    </row>
    <row r="632" spans="1:12" ht="30" x14ac:dyDescent="0.25">
      <c r="A632" s="7">
        <v>50000249</v>
      </c>
      <c r="B632" s="7">
        <v>1915304</v>
      </c>
      <c r="C632" s="8" t="s">
        <v>640</v>
      </c>
      <c r="D632" s="7">
        <v>39465063</v>
      </c>
      <c r="E632" s="9">
        <v>45012</v>
      </c>
      <c r="F632" s="8" t="s">
        <v>985</v>
      </c>
      <c r="G632" s="8" t="s">
        <v>986</v>
      </c>
      <c r="I632">
        <f>VLOOKUP(J632,[1]popular!$A:$B,2,0)</f>
        <v>250101</v>
      </c>
      <c r="J632" s="7">
        <v>121225</v>
      </c>
      <c r="L632" s="10">
        <v>13500</v>
      </c>
    </row>
    <row r="633" spans="1:12" x14ac:dyDescent="0.25">
      <c r="A633" s="7">
        <v>50000249</v>
      </c>
      <c r="B633" s="7">
        <v>1197662</v>
      </c>
      <c r="C633" s="8" t="s">
        <v>73</v>
      </c>
      <c r="D633" s="7">
        <v>93153985</v>
      </c>
      <c r="E633" s="9">
        <v>45012</v>
      </c>
      <c r="F633" s="8" t="s">
        <v>987</v>
      </c>
      <c r="G633" s="8" t="s">
        <v>988</v>
      </c>
      <c r="I633">
        <f>VLOOKUP(J633,[1]popular!$A:$B,2,0)</f>
        <v>150101</v>
      </c>
      <c r="J633" s="7">
        <v>150101</v>
      </c>
      <c r="L633" s="10">
        <v>24400</v>
      </c>
    </row>
    <row r="634" spans="1:12" x14ac:dyDescent="0.25">
      <c r="A634" s="7">
        <v>50000249</v>
      </c>
      <c r="B634" s="7">
        <v>2358586</v>
      </c>
      <c r="C634" s="8" t="s">
        <v>21</v>
      </c>
      <c r="D634" s="7">
        <v>8909039388</v>
      </c>
      <c r="E634" s="9">
        <v>45012</v>
      </c>
      <c r="F634" s="8" t="s">
        <v>119</v>
      </c>
      <c r="G634" s="8" t="s">
        <v>974</v>
      </c>
      <c r="I634">
        <f>VLOOKUP(J634,[1]popular!$A:$B,2,0)</f>
        <v>240101</v>
      </c>
      <c r="J634" s="7">
        <v>121272</v>
      </c>
      <c r="L634" s="10">
        <v>72542409</v>
      </c>
    </row>
    <row r="635" spans="1:12" x14ac:dyDescent="0.25">
      <c r="A635" s="7">
        <v>50000249</v>
      </c>
      <c r="B635" s="7">
        <v>2213784</v>
      </c>
      <c r="C635" s="8" t="s">
        <v>21</v>
      </c>
      <c r="D635" s="7">
        <v>890903938</v>
      </c>
      <c r="E635" s="9">
        <v>45012</v>
      </c>
      <c r="F635" s="8" t="s">
        <v>119</v>
      </c>
      <c r="G635" s="8" t="s">
        <v>974</v>
      </c>
      <c r="I635">
        <f>VLOOKUP(J635,[1]popular!$A:$B,2,0)</f>
        <v>240101</v>
      </c>
      <c r="J635" s="7">
        <v>121272</v>
      </c>
      <c r="L635" s="10">
        <v>63714706</v>
      </c>
    </row>
    <row r="636" spans="1:12" x14ac:dyDescent="0.25">
      <c r="A636" s="7">
        <v>50000249</v>
      </c>
      <c r="B636" s="7">
        <v>2380531</v>
      </c>
      <c r="C636" s="8" t="s">
        <v>21</v>
      </c>
      <c r="D636" s="7">
        <v>890903938</v>
      </c>
      <c r="E636" s="9">
        <v>45012</v>
      </c>
      <c r="F636" s="8" t="s">
        <v>119</v>
      </c>
      <c r="G636" s="8" t="s">
        <v>974</v>
      </c>
      <c r="I636">
        <f>VLOOKUP(J636,[1]popular!$A:$B,2,0)</f>
        <v>240101</v>
      </c>
      <c r="J636" s="7">
        <v>121272</v>
      </c>
      <c r="L636" s="10">
        <v>72542409</v>
      </c>
    </row>
    <row r="637" spans="1:12" x14ac:dyDescent="0.25">
      <c r="A637" s="7">
        <v>50000249</v>
      </c>
      <c r="B637" s="7">
        <v>2213713</v>
      </c>
      <c r="C637" s="8" t="s">
        <v>21</v>
      </c>
      <c r="D637" s="7">
        <v>8909039388</v>
      </c>
      <c r="E637" s="9">
        <v>45012</v>
      </c>
      <c r="F637" s="8" t="s">
        <v>119</v>
      </c>
      <c r="G637" s="8" t="s">
        <v>974</v>
      </c>
      <c r="I637">
        <f>VLOOKUP(J637,[1]popular!$A:$B,2,0)</f>
        <v>240101</v>
      </c>
      <c r="J637" s="7">
        <v>121272</v>
      </c>
      <c r="L637" s="10">
        <v>72542409</v>
      </c>
    </row>
    <row r="638" spans="1:12" x14ac:dyDescent="0.25">
      <c r="A638" s="7">
        <v>50000249</v>
      </c>
      <c r="B638" s="7">
        <v>2213783</v>
      </c>
      <c r="C638" s="8" t="s">
        <v>21</v>
      </c>
      <c r="D638" s="7">
        <v>890903938</v>
      </c>
      <c r="E638" s="9">
        <v>45012</v>
      </c>
      <c r="F638" s="8" t="s">
        <v>119</v>
      </c>
      <c r="G638" s="8" t="s">
        <v>974</v>
      </c>
      <c r="I638">
        <f>VLOOKUP(J638,[1]popular!$A:$B,2,0)</f>
        <v>240101</v>
      </c>
      <c r="J638" s="7">
        <v>121272</v>
      </c>
      <c r="L638" s="10">
        <v>63714706</v>
      </c>
    </row>
    <row r="639" spans="1:12" x14ac:dyDescent="0.25">
      <c r="A639" s="7">
        <v>50000249</v>
      </c>
      <c r="B639" s="7">
        <v>2132669</v>
      </c>
      <c r="C639" s="8" t="s">
        <v>213</v>
      </c>
      <c r="D639" s="7">
        <v>6772290</v>
      </c>
      <c r="E639" s="9">
        <v>45012</v>
      </c>
      <c r="F639" s="8" t="s">
        <v>989</v>
      </c>
      <c r="G639" s="8" t="s">
        <v>990</v>
      </c>
      <c r="I639">
        <f>VLOOKUP(J639,[1]popular!$A:$B,2,0)</f>
        <v>240101</v>
      </c>
      <c r="J639" s="7">
        <v>121272</v>
      </c>
      <c r="L639" s="10">
        <v>24819327.600000001</v>
      </c>
    </row>
    <row r="640" spans="1:12" ht="30" x14ac:dyDescent="0.25">
      <c r="A640" s="7">
        <v>50000249</v>
      </c>
      <c r="B640" s="7">
        <v>1745555</v>
      </c>
      <c r="C640" s="8" t="s">
        <v>737</v>
      </c>
      <c r="D640" s="7">
        <v>74357109</v>
      </c>
      <c r="E640" s="9">
        <v>45012</v>
      </c>
      <c r="F640" s="8" t="s">
        <v>991</v>
      </c>
      <c r="G640" s="8" t="s">
        <v>992</v>
      </c>
      <c r="I640">
        <f>VLOOKUP(J640,[1]popular!$A:$B,2,0)</f>
        <v>240101</v>
      </c>
      <c r="J640" s="7">
        <v>121272</v>
      </c>
      <c r="L640" s="10">
        <v>64285750</v>
      </c>
    </row>
    <row r="641" spans="1:12" x14ac:dyDescent="0.25">
      <c r="A641" s="7">
        <v>50000249</v>
      </c>
      <c r="B641" s="7">
        <v>2213778</v>
      </c>
      <c r="C641" s="8" t="s">
        <v>21</v>
      </c>
      <c r="D641" s="7">
        <v>890903938</v>
      </c>
      <c r="E641" s="9">
        <v>45012</v>
      </c>
      <c r="F641" s="8" t="s">
        <v>119</v>
      </c>
      <c r="G641" s="8" t="s">
        <v>974</v>
      </c>
      <c r="I641">
        <f>VLOOKUP(J641,[1]popular!$A:$B,2,0)</f>
        <v>240101</v>
      </c>
      <c r="J641" s="7">
        <v>121272</v>
      </c>
      <c r="L641" s="10">
        <v>63714706</v>
      </c>
    </row>
    <row r="642" spans="1:12" x14ac:dyDescent="0.25">
      <c r="A642" s="7">
        <v>50000249</v>
      </c>
      <c r="B642" s="7">
        <v>2451709</v>
      </c>
      <c r="C642" s="8" t="s">
        <v>12</v>
      </c>
      <c r="D642" s="7">
        <v>1022411310</v>
      </c>
      <c r="E642" s="9">
        <v>45012</v>
      </c>
      <c r="F642" s="8" t="s">
        <v>993</v>
      </c>
      <c r="G642" s="8" t="s">
        <v>994</v>
      </c>
      <c r="I642">
        <f>VLOOKUP(J642,[1]popular!$A:$B,2,0)</f>
        <v>350300</v>
      </c>
      <c r="J642" s="7">
        <v>350300</v>
      </c>
      <c r="L642" s="10">
        <v>8481225.9199999999</v>
      </c>
    </row>
    <row r="643" spans="1:12" x14ac:dyDescent="0.25">
      <c r="A643" s="7">
        <v>50000249</v>
      </c>
      <c r="B643" s="7">
        <v>2213788</v>
      </c>
      <c r="C643" s="8" t="s">
        <v>21</v>
      </c>
      <c r="D643" s="7">
        <v>8909039388</v>
      </c>
      <c r="E643" s="9">
        <v>45012</v>
      </c>
      <c r="F643" s="8" t="s">
        <v>119</v>
      </c>
      <c r="G643" s="8" t="s">
        <v>974</v>
      </c>
      <c r="I643">
        <f>VLOOKUP(J643,[1]popular!$A:$B,2,0)</f>
        <v>240101</v>
      </c>
      <c r="J643" s="7">
        <v>121272</v>
      </c>
      <c r="L643" s="10">
        <v>72542409</v>
      </c>
    </row>
    <row r="644" spans="1:12" x14ac:dyDescent="0.25">
      <c r="A644" s="7">
        <v>50000249</v>
      </c>
      <c r="B644" s="7">
        <v>6076</v>
      </c>
      <c r="C644" s="8" t="s">
        <v>629</v>
      </c>
      <c r="D644" s="7">
        <v>7125090</v>
      </c>
      <c r="E644" s="9">
        <v>45012</v>
      </c>
      <c r="F644" s="8" t="s">
        <v>995</v>
      </c>
      <c r="G644" s="8" t="s">
        <v>996</v>
      </c>
      <c r="I644">
        <f>VLOOKUP(J644,[1]popular!$A:$B,2,0)</f>
        <v>240101</v>
      </c>
      <c r="J644" s="7">
        <v>121270</v>
      </c>
      <c r="L644" s="10">
        <v>50585437</v>
      </c>
    </row>
    <row r="645" spans="1:12" x14ac:dyDescent="0.25">
      <c r="A645" s="7">
        <v>50000249</v>
      </c>
      <c r="B645" s="7">
        <v>2501068</v>
      </c>
      <c r="C645" s="8" t="s">
        <v>105</v>
      </c>
      <c r="D645" s="7">
        <v>98555327</v>
      </c>
      <c r="E645" s="9">
        <v>45012</v>
      </c>
      <c r="F645" s="8" t="s">
        <v>997</v>
      </c>
      <c r="G645" s="8" t="s">
        <v>998</v>
      </c>
      <c r="I645">
        <f>VLOOKUP(J645,[1]popular!$A:$B,2,0)</f>
        <v>130113</v>
      </c>
      <c r="J645" s="7">
        <v>130113</v>
      </c>
      <c r="L645" s="10">
        <v>106069</v>
      </c>
    </row>
    <row r="646" spans="1:12" x14ac:dyDescent="0.25">
      <c r="A646" s="7">
        <v>50000249</v>
      </c>
      <c r="B646" s="7">
        <v>1820787</v>
      </c>
      <c r="C646" s="8" t="s">
        <v>56</v>
      </c>
      <c r="D646" s="7">
        <v>12111356</v>
      </c>
      <c r="E646" s="9">
        <v>45012</v>
      </c>
      <c r="F646" s="8" t="s">
        <v>999</v>
      </c>
      <c r="G646" s="8" t="s">
        <v>1000</v>
      </c>
      <c r="I646">
        <f>VLOOKUP(J646,[1]popular!$A:$B,2,0)</f>
        <v>250101</v>
      </c>
      <c r="J646" s="7">
        <v>121225</v>
      </c>
      <c r="L646" s="10">
        <v>82700</v>
      </c>
    </row>
    <row r="647" spans="1:12" x14ac:dyDescent="0.25">
      <c r="A647" s="7">
        <v>50000249</v>
      </c>
      <c r="B647" s="7">
        <v>2425369</v>
      </c>
      <c r="C647" s="8" t="s">
        <v>21</v>
      </c>
      <c r="D647" s="7">
        <v>890903938</v>
      </c>
      <c r="E647" s="9">
        <v>45012</v>
      </c>
      <c r="F647" s="8" t="s">
        <v>119</v>
      </c>
      <c r="G647" s="8" t="s">
        <v>974</v>
      </c>
      <c r="I647">
        <f>VLOOKUP(J647,[1]popular!$A:$B,2,0)</f>
        <v>240101</v>
      </c>
      <c r="J647" s="7">
        <v>121272</v>
      </c>
      <c r="L647" s="10">
        <v>63714706</v>
      </c>
    </row>
    <row r="648" spans="1:12" x14ac:dyDescent="0.25">
      <c r="A648" s="7">
        <v>50000249</v>
      </c>
      <c r="B648" s="7">
        <v>2451702</v>
      </c>
      <c r="C648" s="8" t="s">
        <v>12</v>
      </c>
      <c r="D648" s="7">
        <v>79693524</v>
      </c>
      <c r="E648" s="9">
        <v>45012</v>
      </c>
      <c r="F648" s="8" t="s">
        <v>1001</v>
      </c>
      <c r="G648" s="8" t="s">
        <v>1002</v>
      </c>
      <c r="I648">
        <f>VLOOKUP(J648,[1]popular!$A:$B,2,0)</f>
        <v>240101</v>
      </c>
      <c r="J648" s="7">
        <v>121272</v>
      </c>
      <c r="L648" s="10">
        <v>59029412</v>
      </c>
    </row>
    <row r="649" spans="1:12" x14ac:dyDescent="0.25">
      <c r="A649" s="7">
        <v>50000249</v>
      </c>
      <c r="B649" s="7">
        <v>2425367</v>
      </c>
      <c r="C649" s="8" t="s">
        <v>21</v>
      </c>
      <c r="D649" s="7">
        <v>890903938</v>
      </c>
      <c r="E649" s="9">
        <v>45012</v>
      </c>
      <c r="F649" s="8" t="s">
        <v>119</v>
      </c>
      <c r="G649" s="8" t="s">
        <v>974</v>
      </c>
      <c r="I649">
        <f>VLOOKUP(J649,[1]popular!$A:$B,2,0)</f>
        <v>240101</v>
      </c>
      <c r="J649" s="7">
        <v>121272</v>
      </c>
      <c r="L649" s="10">
        <v>63714706</v>
      </c>
    </row>
    <row r="650" spans="1:12" x14ac:dyDescent="0.25">
      <c r="A650" s="7">
        <v>50000249</v>
      </c>
      <c r="B650" s="7">
        <v>2425371</v>
      </c>
      <c r="C650" s="8" t="s">
        <v>21</v>
      </c>
      <c r="D650" s="7">
        <v>890903938</v>
      </c>
      <c r="E650" s="9">
        <v>45012</v>
      </c>
      <c r="F650" s="8" t="s">
        <v>119</v>
      </c>
      <c r="G650" s="8" t="s">
        <v>974</v>
      </c>
      <c r="I650">
        <f>VLOOKUP(J650,[1]popular!$A:$B,2,0)</f>
        <v>240101</v>
      </c>
      <c r="J650" s="7">
        <v>121272</v>
      </c>
      <c r="L650" s="10">
        <v>72542409</v>
      </c>
    </row>
    <row r="651" spans="1:12" x14ac:dyDescent="0.25">
      <c r="A651" s="7">
        <v>50000249</v>
      </c>
      <c r="B651" s="7">
        <v>2117977</v>
      </c>
      <c r="C651" s="8" t="s">
        <v>12</v>
      </c>
      <c r="D651" s="7">
        <v>14895531</v>
      </c>
      <c r="E651" s="9">
        <v>45012</v>
      </c>
      <c r="F651" s="8" t="s">
        <v>1003</v>
      </c>
      <c r="G651" s="8" t="s">
        <v>1004</v>
      </c>
      <c r="I651">
        <f>VLOOKUP(J651,[1]popular!$A:$B,2,0)</f>
        <v>250101</v>
      </c>
      <c r="J651" s="7">
        <v>121225</v>
      </c>
      <c r="L651" s="10">
        <v>2300</v>
      </c>
    </row>
    <row r="652" spans="1:12" x14ac:dyDescent="0.25">
      <c r="A652" s="7">
        <v>50000249</v>
      </c>
      <c r="B652" s="7">
        <v>2284861</v>
      </c>
      <c r="C652" s="8" t="s">
        <v>12</v>
      </c>
      <c r="D652" s="7">
        <v>80156057</v>
      </c>
      <c r="E652" s="9">
        <v>45012</v>
      </c>
      <c r="F652" s="8" t="s">
        <v>1005</v>
      </c>
      <c r="G652" s="8" t="s">
        <v>1006</v>
      </c>
      <c r="I652">
        <f>VLOOKUP(J652,[1]popular!$A:$B,2,0)</f>
        <v>150101</v>
      </c>
      <c r="J652" s="7">
        <v>150101</v>
      </c>
      <c r="L652" s="10">
        <v>24400</v>
      </c>
    </row>
    <row r="653" spans="1:12" ht="30" x14ac:dyDescent="0.25">
      <c r="A653" s="7">
        <v>50000249</v>
      </c>
      <c r="B653" s="7">
        <v>416929</v>
      </c>
      <c r="C653" s="8" t="s">
        <v>601</v>
      </c>
      <c r="D653" s="7">
        <v>13014900</v>
      </c>
      <c r="E653" s="9">
        <v>45012</v>
      </c>
      <c r="F653" s="8" t="s">
        <v>963</v>
      </c>
      <c r="G653" s="8" t="s">
        <v>1007</v>
      </c>
      <c r="I653">
        <f>VLOOKUP(J653,[1]popular!$A:$B,2,0)</f>
        <v>240101</v>
      </c>
      <c r="J653" s="7">
        <v>121270</v>
      </c>
      <c r="L653" s="10">
        <v>1257225</v>
      </c>
    </row>
    <row r="654" spans="1:12" x14ac:dyDescent="0.25">
      <c r="A654" s="7">
        <v>50000249</v>
      </c>
      <c r="B654" s="7">
        <v>1593814</v>
      </c>
      <c r="C654" s="8" t="s">
        <v>131</v>
      </c>
      <c r="D654" s="7">
        <v>14995222</v>
      </c>
      <c r="E654" s="9">
        <v>45012</v>
      </c>
      <c r="F654" s="8" t="s">
        <v>1008</v>
      </c>
      <c r="G654" s="8" t="s">
        <v>1009</v>
      </c>
      <c r="I654">
        <f>VLOOKUP(J654,[1]popular!$A:$B,2,0)</f>
        <v>240101</v>
      </c>
      <c r="J654" s="7">
        <v>121270</v>
      </c>
      <c r="L654" s="10">
        <v>14452982</v>
      </c>
    </row>
    <row r="655" spans="1:12" x14ac:dyDescent="0.25">
      <c r="A655" s="7">
        <v>50000249</v>
      </c>
      <c r="B655" s="7">
        <v>2213781</v>
      </c>
      <c r="C655" s="8" t="s">
        <v>21</v>
      </c>
      <c r="D655" s="7">
        <v>890903938</v>
      </c>
      <c r="E655" s="9">
        <v>45012</v>
      </c>
      <c r="F655" s="8" t="s">
        <v>119</v>
      </c>
      <c r="G655" s="8" t="s">
        <v>974</v>
      </c>
      <c r="I655">
        <f>VLOOKUP(J655,[1]popular!$A:$B,2,0)</f>
        <v>240101</v>
      </c>
      <c r="J655" s="7">
        <v>121272</v>
      </c>
      <c r="L655" s="10">
        <v>63714706</v>
      </c>
    </row>
    <row r="656" spans="1:12" x14ac:dyDescent="0.25">
      <c r="A656" s="7">
        <v>50000249</v>
      </c>
      <c r="B656" s="7">
        <v>2213782</v>
      </c>
      <c r="C656" s="8" t="s">
        <v>21</v>
      </c>
      <c r="D656" s="7">
        <v>890903938</v>
      </c>
      <c r="E656" s="9">
        <v>45012</v>
      </c>
      <c r="F656" s="8" t="s">
        <v>119</v>
      </c>
      <c r="G656" s="8" t="s">
        <v>974</v>
      </c>
      <c r="I656">
        <f>VLOOKUP(J656,[1]popular!$A:$B,2,0)</f>
        <v>240101</v>
      </c>
      <c r="J656" s="7">
        <v>121272</v>
      </c>
      <c r="L656" s="10">
        <v>63714706</v>
      </c>
    </row>
    <row r="657" spans="1:12" x14ac:dyDescent="0.25">
      <c r="A657" s="7">
        <v>50000249</v>
      </c>
      <c r="B657" s="7">
        <v>2450344</v>
      </c>
      <c r="C657" s="8" t="s">
        <v>12</v>
      </c>
      <c r="D657" s="7">
        <v>41693151</v>
      </c>
      <c r="E657" s="9">
        <v>45012</v>
      </c>
      <c r="F657" s="8" t="s">
        <v>1010</v>
      </c>
      <c r="G657" s="8" t="s">
        <v>1011</v>
      </c>
      <c r="I657">
        <f>VLOOKUP(J657,[1]popular!$A:$B,2,0)</f>
        <v>130101</v>
      </c>
      <c r="J657" s="7">
        <v>12102121</v>
      </c>
      <c r="L657" s="10">
        <v>20159000</v>
      </c>
    </row>
    <row r="658" spans="1:12" x14ac:dyDescent="0.25">
      <c r="A658" s="7">
        <v>50000249</v>
      </c>
      <c r="B658" s="7">
        <v>2425372</v>
      </c>
      <c r="C658" s="8" t="s">
        <v>21</v>
      </c>
      <c r="D658" s="7">
        <v>890903938</v>
      </c>
      <c r="E658" s="9">
        <v>45012</v>
      </c>
      <c r="F658" s="8" t="s">
        <v>119</v>
      </c>
      <c r="G658" s="8" t="s">
        <v>974</v>
      </c>
      <c r="I658">
        <f>VLOOKUP(J658,[1]popular!$A:$B,2,0)</f>
        <v>240101</v>
      </c>
      <c r="J658" s="7">
        <v>121272</v>
      </c>
      <c r="L658" s="10">
        <v>72542409</v>
      </c>
    </row>
    <row r="659" spans="1:12" x14ac:dyDescent="0.25">
      <c r="A659" s="7">
        <v>50000249</v>
      </c>
      <c r="B659" s="7">
        <v>2395541</v>
      </c>
      <c r="C659" s="8" t="s">
        <v>73</v>
      </c>
      <c r="D659" s="7">
        <v>79186724</v>
      </c>
      <c r="E659" s="9">
        <v>45012</v>
      </c>
      <c r="F659" s="8" t="s">
        <v>1012</v>
      </c>
      <c r="G659" s="8" t="s">
        <v>1013</v>
      </c>
      <c r="I659">
        <f>VLOOKUP(J659,[1]popular!$A:$B,2,0)</f>
        <v>350300</v>
      </c>
      <c r="J659" s="7">
        <v>350300</v>
      </c>
      <c r="L659" s="10">
        <v>150000</v>
      </c>
    </row>
    <row r="660" spans="1:12" x14ac:dyDescent="0.25">
      <c r="A660" s="7">
        <v>50000249</v>
      </c>
      <c r="B660" s="7">
        <v>2633112</v>
      </c>
      <c r="C660" s="8" t="s">
        <v>41</v>
      </c>
      <c r="D660" s="7">
        <v>14225885</v>
      </c>
      <c r="E660" s="9">
        <v>45012</v>
      </c>
      <c r="F660" s="8" t="s">
        <v>1014</v>
      </c>
      <c r="G660" s="8" t="s">
        <v>1015</v>
      </c>
      <c r="I660">
        <f>VLOOKUP(J660,[1]popular!$A:$B,2,0)</f>
        <v>360200</v>
      </c>
      <c r="J660" s="7">
        <v>360200</v>
      </c>
      <c r="L660" s="10">
        <v>10000</v>
      </c>
    </row>
    <row r="661" spans="1:12" x14ac:dyDescent="0.25">
      <c r="A661" s="7">
        <v>50000249</v>
      </c>
      <c r="B661" s="7">
        <v>2380571</v>
      </c>
      <c r="C661" s="8" t="s">
        <v>21</v>
      </c>
      <c r="D661" s="7">
        <v>8909039388</v>
      </c>
      <c r="E661" s="9">
        <v>45012</v>
      </c>
      <c r="F661" s="8" t="s">
        <v>119</v>
      </c>
      <c r="G661" s="8" t="s">
        <v>974</v>
      </c>
      <c r="I661">
        <f>VLOOKUP(J661,[1]popular!$A:$B,2,0)</f>
        <v>240101</v>
      </c>
      <c r="J661" s="7">
        <v>121272</v>
      </c>
      <c r="L661" s="10">
        <v>72542409</v>
      </c>
    </row>
    <row r="662" spans="1:12" x14ac:dyDescent="0.25">
      <c r="A662" s="7">
        <v>50000249</v>
      </c>
      <c r="B662" s="7">
        <v>2358587</v>
      </c>
      <c r="C662" s="8" t="s">
        <v>21</v>
      </c>
      <c r="D662" s="7">
        <v>890903938</v>
      </c>
      <c r="E662" s="9">
        <v>45012</v>
      </c>
      <c r="F662" s="8" t="s">
        <v>119</v>
      </c>
      <c r="G662" s="8" t="s">
        <v>974</v>
      </c>
      <c r="I662">
        <f>VLOOKUP(J662,[1]popular!$A:$B,2,0)</f>
        <v>240101</v>
      </c>
      <c r="J662" s="7">
        <v>121272</v>
      </c>
      <c r="L662" s="10">
        <v>72542409</v>
      </c>
    </row>
    <row r="663" spans="1:12" x14ac:dyDescent="0.25">
      <c r="A663" s="7">
        <v>50000249</v>
      </c>
      <c r="B663" s="7">
        <v>2476484</v>
      </c>
      <c r="C663" s="8" t="s">
        <v>12</v>
      </c>
      <c r="D663" s="7">
        <v>14254998</v>
      </c>
      <c r="E663" s="9">
        <v>45012</v>
      </c>
      <c r="F663" s="8" t="s">
        <v>1016</v>
      </c>
      <c r="G663" s="8" t="s">
        <v>1017</v>
      </c>
      <c r="I663">
        <f>VLOOKUP(J663,[1]popular!$A:$B,2,0)</f>
        <v>150101</v>
      </c>
      <c r="J663" s="7">
        <v>150101</v>
      </c>
      <c r="L663" s="10">
        <v>163323</v>
      </c>
    </row>
    <row r="664" spans="1:12" x14ac:dyDescent="0.25">
      <c r="A664" s="7">
        <v>50000249</v>
      </c>
      <c r="B664" s="7">
        <v>2213711</v>
      </c>
      <c r="C664" s="8" t="s">
        <v>21</v>
      </c>
      <c r="D664" s="7">
        <v>890903938</v>
      </c>
      <c r="E664" s="9">
        <v>45012</v>
      </c>
      <c r="F664" s="8" t="s">
        <v>119</v>
      </c>
      <c r="G664" s="8" t="s">
        <v>974</v>
      </c>
      <c r="I664">
        <f>VLOOKUP(J664,[1]popular!$A:$B,2,0)</f>
        <v>240101</v>
      </c>
      <c r="J664" s="7">
        <v>121272</v>
      </c>
      <c r="L664" s="10">
        <v>63714706</v>
      </c>
    </row>
    <row r="665" spans="1:12" x14ac:dyDescent="0.25">
      <c r="A665" s="7">
        <v>50000249</v>
      </c>
      <c r="B665" s="7">
        <v>2425368</v>
      </c>
      <c r="C665" s="8" t="s">
        <v>21</v>
      </c>
      <c r="D665" s="7">
        <v>890903938</v>
      </c>
      <c r="E665" s="9">
        <v>45012</v>
      </c>
      <c r="F665" s="8" t="s">
        <v>119</v>
      </c>
      <c r="G665" s="8" t="s">
        <v>974</v>
      </c>
      <c r="I665">
        <f>VLOOKUP(J665,[1]popular!$A:$B,2,0)</f>
        <v>240101</v>
      </c>
      <c r="J665" s="7">
        <v>121272</v>
      </c>
      <c r="L665" s="10">
        <v>72542409</v>
      </c>
    </row>
    <row r="666" spans="1:12" x14ac:dyDescent="0.25">
      <c r="A666" s="7">
        <v>50000249</v>
      </c>
      <c r="B666" s="7">
        <v>2209705</v>
      </c>
      <c r="C666" s="8" t="s">
        <v>131</v>
      </c>
      <c r="D666" s="7">
        <v>14995222</v>
      </c>
      <c r="E666" s="9">
        <v>45012</v>
      </c>
      <c r="F666" s="8" t="s">
        <v>1008</v>
      </c>
      <c r="G666" s="8" t="s">
        <v>1009</v>
      </c>
      <c r="I666">
        <f>VLOOKUP(J666,[1]popular!$A:$B,2,0)</f>
        <v>240101</v>
      </c>
      <c r="J666" s="7">
        <v>121270</v>
      </c>
      <c r="L666" s="10">
        <v>14452982</v>
      </c>
    </row>
    <row r="667" spans="1:12" x14ac:dyDescent="0.25">
      <c r="A667" s="7">
        <v>50000249</v>
      </c>
      <c r="B667" s="7">
        <v>2213787</v>
      </c>
      <c r="C667" s="8" t="s">
        <v>21</v>
      </c>
      <c r="D667" s="7">
        <v>890903938</v>
      </c>
      <c r="E667" s="9">
        <v>45012</v>
      </c>
      <c r="F667" s="8" t="s">
        <v>119</v>
      </c>
      <c r="G667" s="8" t="s">
        <v>974</v>
      </c>
      <c r="I667">
        <f>VLOOKUP(J667,[1]popular!$A:$B,2,0)</f>
        <v>240101</v>
      </c>
      <c r="J667" s="7">
        <v>121272</v>
      </c>
      <c r="L667" s="10">
        <v>72542409</v>
      </c>
    </row>
    <row r="668" spans="1:12" x14ac:dyDescent="0.25">
      <c r="A668" s="7">
        <v>50000249</v>
      </c>
      <c r="B668" s="7">
        <v>2213786</v>
      </c>
      <c r="C668" s="8" t="s">
        <v>21</v>
      </c>
      <c r="D668" s="7">
        <v>890903938</v>
      </c>
      <c r="E668" s="9">
        <v>45012</v>
      </c>
      <c r="F668" s="8" t="s">
        <v>119</v>
      </c>
      <c r="G668" s="8" t="s">
        <v>974</v>
      </c>
      <c r="I668">
        <f>VLOOKUP(J668,[1]popular!$A:$B,2,0)</f>
        <v>240101</v>
      </c>
      <c r="J668" s="7">
        <v>121272</v>
      </c>
      <c r="L668" s="10">
        <v>72542409</v>
      </c>
    </row>
    <row r="669" spans="1:12" x14ac:dyDescent="0.25">
      <c r="A669" s="7">
        <v>50000249</v>
      </c>
      <c r="B669" s="7">
        <v>2451704</v>
      </c>
      <c r="C669" s="8" t="s">
        <v>12</v>
      </c>
      <c r="D669" s="7">
        <v>79693524</v>
      </c>
      <c r="E669" s="9">
        <v>45012</v>
      </c>
      <c r="F669" s="8" t="s">
        <v>1001</v>
      </c>
      <c r="G669" s="8" t="s">
        <v>1002</v>
      </c>
      <c r="I669">
        <f>VLOOKUP(J669,[1]popular!$A:$B,2,0)</f>
        <v>240101</v>
      </c>
      <c r="J669" s="7">
        <v>121272</v>
      </c>
      <c r="L669" s="10">
        <v>59029412</v>
      </c>
    </row>
    <row r="670" spans="1:12" x14ac:dyDescent="0.25">
      <c r="A670" s="7">
        <v>50000249</v>
      </c>
      <c r="B670" s="7">
        <v>2476482</v>
      </c>
      <c r="C670" s="8" t="s">
        <v>12</v>
      </c>
      <c r="D670" s="7">
        <v>1054541418</v>
      </c>
      <c r="E670" s="9">
        <v>45012</v>
      </c>
      <c r="F670" s="8" t="s">
        <v>1018</v>
      </c>
      <c r="G670" s="8" t="s">
        <v>1019</v>
      </c>
      <c r="I670">
        <f>VLOOKUP(J670,[1]popular!$A:$B,2,0)</f>
        <v>150101</v>
      </c>
      <c r="J670" s="7">
        <v>150101</v>
      </c>
      <c r="L670" s="10">
        <v>138080</v>
      </c>
    </row>
    <row r="671" spans="1:12" x14ac:dyDescent="0.25">
      <c r="A671" s="7">
        <v>50000249</v>
      </c>
      <c r="B671" s="7">
        <v>2472617</v>
      </c>
      <c r="C671" s="8" t="s">
        <v>131</v>
      </c>
      <c r="D671" s="7">
        <v>26690953</v>
      </c>
      <c r="E671" s="9">
        <v>45012</v>
      </c>
      <c r="F671" s="8" t="s">
        <v>977</v>
      </c>
      <c r="G671" s="8" t="s">
        <v>1020</v>
      </c>
      <c r="I671">
        <f>VLOOKUP(J671,[1]popular!$A:$B,2,0)</f>
        <v>240101</v>
      </c>
      <c r="J671" s="7">
        <v>121270</v>
      </c>
      <c r="L671" s="10">
        <v>5315000</v>
      </c>
    </row>
    <row r="672" spans="1:12" ht="30" x14ac:dyDescent="0.25">
      <c r="A672" s="7">
        <v>50000249</v>
      </c>
      <c r="B672" s="7">
        <v>2432454</v>
      </c>
      <c r="C672" s="8" t="s">
        <v>534</v>
      </c>
      <c r="D672" s="7">
        <v>27786232</v>
      </c>
      <c r="E672" s="9">
        <v>45012</v>
      </c>
      <c r="F672" s="8" t="s">
        <v>1021</v>
      </c>
      <c r="G672" s="8" t="s">
        <v>1022</v>
      </c>
      <c r="I672">
        <f>VLOOKUP(J672,[1]popular!$A:$B,2,0)</f>
        <v>131401</v>
      </c>
      <c r="J672" s="7">
        <v>131401</v>
      </c>
      <c r="L672" s="10">
        <v>54500</v>
      </c>
    </row>
    <row r="673" spans="1:12" x14ac:dyDescent="0.25">
      <c r="A673" s="7">
        <v>50000249</v>
      </c>
      <c r="B673" s="7">
        <v>2209706</v>
      </c>
      <c r="C673" s="8" t="s">
        <v>131</v>
      </c>
      <c r="D673" s="7">
        <v>14995222</v>
      </c>
      <c r="E673" s="9">
        <v>45012</v>
      </c>
      <c r="F673" s="8" t="s">
        <v>1023</v>
      </c>
      <c r="G673" s="8" t="s">
        <v>1009</v>
      </c>
      <c r="I673">
        <f>VLOOKUP(J673,[1]popular!$A:$B,2,0)</f>
        <v>240101</v>
      </c>
      <c r="J673" s="7">
        <v>121270</v>
      </c>
      <c r="L673" s="10">
        <v>14452982</v>
      </c>
    </row>
    <row r="674" spans="1:12" ht="30" x14ac:dyDescent="0.25">
      <c r="A674" s="7">
        <v>50000249</v>
      </c>
      <c r="B674" s="7">
        <v>2476490</v>
      </c>
      <c r="C674" s="8" t="s">
        <v>12</v>
      </c>
      <c r="D674" s="7">
        <v>1193066863</v>
      </c>
      <c r="E674" s="9">
        <v>45012</v>
      </c>
      <c r="F674" s="8" t="s">
        <v>1024</v>
      </c>
      <c r="G674" s="8" t="s">
        <v>1025</v>
      </c>
      <c r="I674">
        <f>VLOOKUP(J674,[1]popular!$A:$B,2,0)</f>
        <v>150101</v>
      </c>
      <c r="J674" s="7">
        <v>150101</v>
      </c>
      <c r="L674" s="10">
        <v>495200</v>
      </c>
    </row>
    <row r="675" spans="1:12" x14ac:dyDescent="0.25">
      <c r="A675" s="7">
        <v>50000249</v>
      </c>
      <c r="B675" s="7">
        <v>2213712</v>
      </c>
      <c r="C675" s="8" t="s">
        <v>21</v>
      </c>
      <c r="D675" s="7">
        <v>8909039388</v>
      </c>
      <c r="E675" s="9">
        <v>45012</v>
      </c>
      <c r="F675" s="8" t="s">
        <v>119</v>
      </c>
      <c r="G675" s="8" t="s">
        <v>974</v>
      </c>
      <c r="I675">
        <f>VLOOKUP(J675,[1]popular!$A:$B,2,0)</f>
        <v>240101</v>
      </c>
      <c r="J675" s="7">
        <v>121272</v>
      </c>
      <c r="L675" s="10">
        <v>72542409</v>
      </c>
    </row>
    <row r="676" spans="1:12" ht="30" x14ac:dyDescent="0.25">
      <c r="A676" s="7">
        <v>50000249</v>
      </c>
      <c r="B676" s="7">
        <v>2432453</v>
      </c>
      <c r="C676" s="8" t="s">
        <v>534</v>
      </c>
      <c r="D676" s="7">
        <v>13811376</v>
      </c>
      <c r="E676" s="9">
        <v>45012</v>
      </c>
      <c r="F676" s="8" t="s">
        <v>1026</v>
      </c>
      <c r="G676" s="8" t="s">
        <v>1027</v>
      </c>
      <c r="I676">
        <f>VLOOKUP(J676,[1]popular!$A:$B,2,0)</f>
        <v>131401</v>
      </c>
      <c r="J676" s="7">
        <v>131401</v>
      </c>
      <c r="L676" s="10">
        <v>44300</v>
      </c>
    </row>
    <row r="677" spans="1:12" x14ac:dyDescent="0.25">
      <c r="A677" s="7">
        <v>50000249</v>
      </c>
      <c r="B677" s="7">
        <v>2213785</v>
      </c>
      <c r="C677" s="8" t="s">
        <v>21</v>
      </c>
      <c r="D677" s="7">
        <v>890903938</v>
      </c>
      <c r="E677" s="9">
        <v>45012</v>
      </c>
      <c r="F677" s="8" t="s">
        <v>1028</v>
      </c>
      <c r="G677" s="8" t="s">
        <v>974</v>
      </c>
      <c r="I677">
        <f>VLOOKUP(J677,[1]popular!$A:$B,2,0)</f>
        <v>240101</v>
      </c>
      <c r="J677" s="7">
        <v>121272</v>
      </c>
      <c r="L677" s="10">
        <v>72542409</v>
      </c>
    </row>
    <row r="678" spans="1:12" x14ac:dyDescent="0.25">
      <c r="A678" s="7">
        <v>50000249</v>
      </c>
      <c r="B678" s="7">
        <v>2017251</v>
      </c>
      <c r="C678" s="8" t="s">
        <v>12</v>
      </c>
      <c r="D678" s="7">
        <v>1102821102</v>
      </c>
      <c r="E678" s="9">
        <v>45012</v>
      </c>
      <c r="F678" s="8" t="s">
        <v>1029</v>
      </c>
      <c r="G678" s="8" t="s">
        <v>1030</v>
      </c>
      <c r="I678">
        <f>VLOOKUP(J678,[1]popular!$A:$B,2,0)</f>
        <v>250101</v>
      </c>
      <c r="J678" s="7">
        <v>121225</v>
      </c>
      <c r="L678" s="10">
        <v>61000</v>
      </c>
    </row>
    <row r="679" spans="1:12" x14ac:dyDescent="0.25">
      <c r="A679" s="7">
        <v>50000249</v>
      </c>
      <c r="B679" s="7">
        <v>2451703</v>
      </c>
      <c r="C679" s="8" t="s">
        <v>12</v>
      </c>
      <c r="D679" s="7">
        <v>79693524</v>
      </c>
      <c r="E679" s="9">
        <v>45012</v>
      </c>
      <c r="F679" s="8" t="s">
        <v>1001</v>
      </c>
      <c r="G679" s="8" t="s">
        <v>1002</v>
      </c>
      <c r="I679">
        <f>VLOOKUP(J679,[1]popular!$A:$B,2,0)</f>
        <v>240101</v>
      </c>
      <c r="J679" s="7">
        <v>121272</v>
      </c>
      <c r="L679" s="10">
        <v>59029412</v>
      </c>
    </row>
    <row r="680" spans="1:12" x14ac:dyDescent="0.25">
      <c r="A680" s="7">
        <v>50000249</v>
      </c>
      <c r="B680" s="7">
        <v>1820786</v>
      </c>
      <c r="C680" s="8" t="s">
        <v>56</v>
      </c>
      <c r="D680" s="7">
        <v>12111356</v>
      </c>
      <c r="E680" s="9">
        <v>45012</v>
      </c>
      <c r="F680" s="8" t="s">
        <v>999</v>
      </c>
      <c r="G680" s="8" t="s">
        <v>1000</v>
      </c>
      <c r="I680">
        <f>VLOOKUP(J680,[1]popular!$A:$B,2,0)</f>
        <v>250101</v>
      </c>
      <c r="J680" s="7">
        <v>121225</v>
      </c>
      <c r="L680" s="10">
        <v>22200</v>
      </c>
    </row>
    <row r="681" spans="1:12" ht="30" x14ac:dyDescent="0.25">
      <c r="A681" s="7">
        <v>50000249</v>
      </c>
      <c r="B681" s="7">
        <v>2486783</v>
      </c>
      <c r="C681" s="8" t="s">
        <v>302</v>
      </c>
      <c r="D681" s="7">
        <v>35416136</v>
      </c>
      <c r="E681" s="9">
        <v>45014</v>
      </c>
      <c r="F681" s="8" t="s">
        <v>1031</v>
      </c>
      <c r="G681" s="8" t="s">
        <v>1032</v>
      </c>
      <c r="I681">
        <f>VLOOKUP(J681,[1]popular!$A:$B,2,0)</f>
        <v>240101</v>
      </c>
      <c r="J681" s="7">
        <v>121272</v>
      </c>
      <c r="L681" s="10">
        <v>64285715</v>
      </c>
    </row>
    <row r="682" spans="1:12" ht="30" x14ac:dyDescent="0.25">
      <c r="A682" s="7">
        <v>50000249</v>
      </c>
      <c r="B682" s="7">
        <v>2411155</v>
      </c>
      <c r="C682" s="8" t="s">
        <v>64</v>
      </c>
      <c r="D682" s="7">
        <v>9009589627</v>
      </c>
      <c r="E682" s="9">
        <v>45014</v>
      </c>
      <c r="F682" s="8" t="s">
        <v>1033</v>
      </c>
      <c r="G682" s="8" t="s">
        <v>1034</v>
      </c>
      <c r="I682">
        <f>VLOOKUP(J682,[1]popular!$A:$B,2,0)</f>
        <v>370101</v>
      </c>
      <c r="J682" s="7">
        <v>121280</v>
      </c>
      <c r="L682" s="10">
        <v>4240</v>
      </c>
    </row>
    <row r="683" spans="1:12" ht="30" x14ac:dyDescent="0.25">
      <c r="A683" s="7">
        <v>50000249</v>
      </c>
      <c r="B683" s="7">
        <v>1465297</v>
      </c>
      <c r="C683" s="8" t="s">
        <v>64</v>
      </c>
      <c r="D683" s="7">
        <v>8001039206</v>
      </c>
      <c r="E683" s="9">
        <v>45014</v>
      </c>
      <c r="F683" s="8" t="s">
        <v>1035</v>
      </c>
      <c r="G683" s="8" t="s">
        <v>1036</v>
      </c>
      <c r="I683" t="e">
        <f>VLOOKUP(J683,[1]popular!$A:$B,2,0)</f>
        <v>#N/A</v>
      </c>
      <c r="J683" s="7">
        <v>0</v>
      </c>
      <c r="L683" s="10">
        <v>153388</v>
      </c>
    </row>
    <row r="684" spans="1:12" x14ac:dyDescent="0.25">
      <c r="A684" s="7">
        <v>50000249</v>
      </c>
      <c r="B684" s="7">
        <v>562466</v>
      </c>
      <c r="C684" s="8" t="s">
        <v>12</v>
      </c>
      <c r="D684" s="7">
        <v>860002464</v>
      </c>
      <c r="E684" s="9">
        <v>45014</v>
      </c>
      <c r="F684" s="8" t="s">
        <v>154</v>
      </c>
      <c r="G684" s="8" t="s">
        <v>1037</v>
      </c>
      <c r="I684">
        <f>VLOOKUP(J684,[1]popular!$A:$B,2,0)</f>
        <v>240101</v>
      </c>
      <c r="J684" s="7">
        <v>121272</v>
      </c>
      <c r="L684" s="10">
        <v>51113445</v>
      </c>
    </row>
    <row r="685" spans="1:12" ht="30" x14ac:dyDescent="0.25">
      <c r="A685" s="7">
        <v>50000249</v>
      </c>
      <c r="B685" s="7">
        <v>2064354</v>
      </c>
      <c r="C685" s="8" t="s">
        <v>44</v>
      </c>
      <c r="D685" s="7">
        <v>21069830</v>
      </c>
      <c r="E685" s="9">
        <v>45014</v>
      </c>
      <c r="F685" s="8" t="s">
        <v>1038</v>
      </c>
      <c r="G685" s="8" t="s">
        <v>1039</v>
      </c>
      <c r="I685">
        <f>VLOOKUP(J685,[1]popular!$A:$B,2,0)</f>
        <v>131401</v>
      </c>
      <c r="J685" s="7">
        <v>131401</v>
      </c>
      <c r="L685" s="10">
        <v>74300</v>
      </c>
    </row>
    <row r="686" spans="1:12" ht="30" x14ac:dyDescent="0.25">
      <c r="A686" s="7">
        <v>50000249</v>
      </c>
      <c r="B686" s="7">
        <v>1854087</v>
      </c>
      <c r="C686" s="8" t="s">
        <v>216</v>
      </c>
      <c r="D686" s="7">
        <v>1090414594</v>
      </c>
      <c r="E686" s="9">
        <v>45014</v>
      </c>
      <c r="F686" s="8" t="s">
        <v>1040</v>
      </c>
      <c r="G686" s="8" t="s">
        <v>1041</v>
      </c>
      <c r="I686">
        <f>VLOOKUP(J686,[1]popular!$A:$B,2,0)</f>
        <v>270108</v>
      </c>
      <c r="J686" s="7">
        <v>270108</v>
      </c>
      <c r="L686" s="10">
        <v>500000</v>
      </c>
    </row>
    <row r="687" spans="1:12" x14ac:dyDescent="0.25">
      <c r="A687" s="7">
        <v>50000249</v>
      </c>
      <c r="B687" s="7">
        <v>1507000</v>
      </c>
      <c r="C687" s="8" t="s">
        <v>12</v>
      </c>
      <c r="D687" s="7">
        <v>860034313</v>
      </c>
      <c r="E687" s="9">
        <v>45014</v>
      </c>
      <c r="F687" s="8" t="s">
        <v>36</v>
      </c>
      <c r="G687" s="8" t="s">
        <v>1042</v>
      </c>
      <c r="I687">
        <f>VLOOKUP(J687,[1]popular!$A:$B,2,0)</f>
        <v>240101</v>
      </c>
      <c r="J687" s="7">
        <v>121272</v>
      </c>
      <c r="L687" s="10">
        <v>57906303</v>
      </c>
    </row>
    <row r="688" spans="1:12" x14ac:dyDescent="0.25">
      <c r="A688" s="7">
        <v>50000249</v>
      </c>
      <c r="B688" s="7">
        <v>2376375</v>
      </c>
      <c r="C688" s="8" t="s">
        <v>12</v>
      </c>
      <c r="D688" s="7">
        <v>8600343137</v>
      </c>
      <c r="E688" s="9">
        <v>45014</v>
      </c>
      <c r="F688" s="8" t="s">
        <v>1043</v>
      </c>
      <c r="G688" s="8" t="s">
        <v>1042</v>
      </c>
      <c r="I688">
        <f>VLOOKUP(J688,[1]popular!$A:$B,2,0)</f>
        <v>240101</v>
      </c>
      <c r="J688" s="7">
        <v>121272</v>
      </c>
      <c r="L688" s="10">
        <v>122238154</v>
      </c>
    </row>
    <row r="689" spans="1:12" x14ac:dyDescent="0.25">
      <c r="A689" s="7">
        <v>50000249</v>
      </c>
      <c r="B689" s="7">
        <v>2509126</v>
      </c>
      <c r="C689" s="8" t="s">
        <v>12</v>
      </c>
      <c r="D689" s="7">
        <v>80263236</v>
      </c>
      <c r="E689" s="9">
        <v>45014</v>
      </c>
      <c r="F689" s="8" t="s">
        <v>1044</v>
      </c>
      <c r="G689" s="8" t="s">
        <v>1045</v>
      </c>
      <c r="I689">
        <f>VLOOKUP(J689,[1]popular!$A:$B,2,0)</f>
        <v>150101</v>
      </c>
      <c r="J689" s="7">
        <v>150101</v>
      </c>
      <c r="L689" s="10">
        <v>9200</v>
      </c>
    </row>
    <row r="690" spans="1:12" x14ac:dyDescent="0.25">
      <c r="A690" s="7">
        <v>50000249</v>
      </c>
      <c r="B690" s="7">
        <v>562467</v>
      </c>
      <c r="C690" s="8" t="s">
        <v>12</v>
      </c>
      <c r="D690" s="7">
        <v>8600029644</v>
      </c>
      <c r="E690" s="9">
        <v>45014</v>
      </c>
      <c r="F690" s="8" t="s">
        <v>154</v>
      </c>
      <c r="G690" s="8" t="s">
        <v>259</v>
      </c>
      <c r="I690">
        <f>VLOOKUP(J690,[1]popular!$A:$B,2,0)</f>
        <v>240101</v>
      </c>
      <c r="J690" s="7">
        <v>121272</v>
      </c>
      <c r="L690" s="10">
        <v>51113445</v>
      </c>
    </row>
    <row r="691" spans="1:12" x14ac:dyDescent="0.25">
      <c r="A691" s="7">
        <v>50000249</v>
      </c>
      <c r="B691" s="7">
        <v>2420035</v>
      </c>
      <c r="C691" s="8" t="s">
        <v>12</v>
      </c>
      <c r="D691" s="7">
        <v>19150764</v>
      </c>
      <c r="E691" s="9">
        <v>45014</v>
      </c>
      <c r="F691" s="8" t="s">
        <v>1046</v>
      </c>
      <c r="G691" s="8" t="s">
        <v>1047</v>
      </c>
      <c r="I691">
        <f>VLOOKUP(J691,[1]popular!$A:$B,2,0)</f>
        <v>130101</v>
      </c>
      <c r="J691" s="7">
        <v>12102121</v>
      </c>
      <c r="L691" s="10">
        <v>1805440</v>
      </c>
    </row>
    <row r="692" spans="1:12" x14ac:dyDescent="0.25">
      <c r="A692" s="7">
        <v>50000249</v>
      </c>
      <c r="B692" s="7">
        <v>2169643</v>
      </c>
      <c r="C692" s="8" t="s">
        <v>102</v>
      </c>
      <c r="D692" s="7">
        <v>892000146</v>
      </c>
      <c r="E692" s="9">
        <v>45014</v>
      </c>
      <c r="F692" s="8" t="s">
        <v>1048</v>
      </c>
      <c r="G692" s="8" t="s">
        <v>1049</v>
      </c>
      <c r="I692">
        <f>VLOOKUP(J692,[1]popular!$A:$B,2,0)</f>
        <v>360107</v>
      </c>
      <c r="J692" s="7">
        <v>360107</v>
      </c>
      <c r="L692" s="10">
        <v>1180077279</v>
      </c>
    </row>
    <row r="693" spans="1:12" x14ac:dyDescent="0.25">
      <c r="A693" s="7">
        <v>50000249</v>
      </c>
      <c r="B693" s="7">
        <v>2509128</v>
      </c>
      <c r="C693" s="8" t="s">
        <v>12</v>
      </c>
      <c r="D693" s="7">
        <v>1133794936</v>
      </c>
      <c r="E693" s="9">
        <v>45014</v>
      </c>
      <c r="F693" s="8" t="s">
        <v>1050</v>
      </c>
      <c r="G693" s="8" t="s">
        <v>1051</v>
      </c>
      <c r="I693">
        <f>VLOOKUP(J693,[1]popular!$A:$B,2,0)</f>
        <v>150101</v>
      </c>
      <c r="J693" s="7">
        <v>150101</v>
      </c>
      <c r="L693" s="10">
        <v>81662</v>
      </c>
    </row>
    <row r="694" spans="1:12" ht="30" x14ac:dyDescent="0.25">
      <c r="A694" s="7">
        <v>50000249</v>
      </c>
      <c r="B694" s="7">
        <v>1915585</v>
      </c>
      <c r="C694" s="8" t="s">
        <v>41</v>
      </c>
      <c r="D694" s="7">
        <v>79235068</v>
      </c>
      <c r="E694" s="9">
        <v>45014</v>
      </c>
      <c r="F694" s="8" t="s">
        <v>1052</v>
      </c>
      <c r="G694" s="8" t="s">
        <v>1053</v>
      </c>
      <c r="I694">
        <f>VLOOKUP(J694,[1]popular!$A:$B,2,0)</f>
        <v>360200</v>
      </c>
      <c r="J694" s="7">
        <v>360200</v>
      </c>
      <c r="L694" s="10">
        <v>41200</v>
      </c>
    </row>
    <row r="695" spans="1:12" ht="30" x14ac:dyDescent="0.25">
      <c r="A695" s="7">
        <v>50000249</v>
      </c>
      <c r="B695" s="7">
        <v>2463054</v>
      </c>
      <c r="C695" s="8" t="s">
        <v>26</v>
      </c>
      <c r="D695" s="7">
        <v>8902015787</v>
      </c>
      <c r="E695" s="9">
        <v>45014</v>
      </c>
      <c r="F695" s="8" t="s">
        <v>1054</v>
      </c>
      <c r="G695" s="8" t="s">
        <v>1055</v>
      </c>
      <c r="I695">
        <f>VLOOKUP(J695,[1]popular!$A:$B,2,0)</f>
        <v>360107</v>
      </c>
      <c r="J695" s="7">
        <v>360107</v>
      </c>
      <c r="L695" s="10">
        <v>1323468475</v>
      </c>
    </row>
    <row r="696" spans="1:12" x14ac:dyDescent="0.25">
      <c r="A696" s="7">
        <v>50000249</v>
      </c>
      <c r="B696" s="7">
        <v>470635</v>
      </c>
      <c r="C696" s="8" t="s">
        <v>262</v>
      </c>
      <c r="D696" s="7">
        <v>8900003810</v>
      </c>
      <c r="E696" s="9">
        <v>45014</v>
      </c>
      <c r="F696" s="8" t="s">
        <v>1056</v>
      </c>
      <c r="G696" s="8" t="s">
        <v>1057</v>
      </c>
      <c r="I696">
        <f>VLOOKUP(J696,[1]popular!$A:$B,2,0)</f>
        <v>360107</v>
      </c>
      <c r="J696" s="7">
        <v>360107</v>
      </c>
      <c r="L696" s="10">
        <v>521150009</v>
      </c>
    </row>
    <row r="697" spans="1:12" x14ac:dyDescent="0.25">
      <c r="A697" s="7">
        <v>50000249</v>
      </c>
      <c r="B697" s="7">
        <v>2354122</v>
      </c>
      <c r="C697" s="8" t="s">
        <v>21</v>
      </c>
      <c r="D697" s="7">
        <v>8909008401</v>
      </c>
      <c r="E697" s="9">
        <v>45014</v>
      </c>
      <c r="F697" s="8" t="s">
        <v>1058</v>
      </c>
      <c r="G697" s="8" t="s">
        <v>1059</v>
      </c>
      <c r="I697">
        <f>VLOOKUP(J697,[1]popular!$A:$B,2,0)</f>
        <v>360107</v>
      </c>
      <c r="J697" s="7">
        <v>360107</v>
      </c>
      <c r="L697" s="10">
        <v>63348554</v>
      </c>
    </row>
    <row r="698" spans="1:12" x14ac:dyDescent="0.25">
      <c r="A698" s="7">
        <v>50000249</v>
      </c>
      <c r="B698" s="7">
        <v>2309906</v>
      </c>
      <c r="C698" s="8" t="s">
        <v>26</v>
      </c>
      <c r="D698" s="7">
        <v>8902033916</v>
      </c>
      <c r="E698" s="9">
        <v>45014</v>
      </c>
      <c r="F698" s="8" t="s">
        <v>1060</v>
      </c>
      <c r="G698" s="8" t="s">
        <v>1061</v>
      </c>
      <c r="I698">
        <f>VLOOKUP(J698,[1]popular!$A:$B,2,0)</f>
        <v>360101</v>
      </c>
      <c r="J698" s="7">
        <v>360101</v>
      </c>
      <c r="L698" s="10">
        <v>450972</v>
      </c>
    </row>
    <row r="699" spans="1:12" x14ac:dyDescent="0.25">
      <c r="A699" s="7">
        <v>50000249</v>
      </c>
      <c r="B699" s="7">
        <v>1436011</v>
      </c>
      <c r="C699" s="8" t="s">
        <v>302</v>
      </c>
      <c r="D699" s="7">
        <v>79168630</v>
      </c>
      <c r="E699" s="9">
        <v>45014</v>
      </c>
      <c r="F699" s="8" t="s">
        <v>154</v>
      </c>
      <c r="G699" s="8" t="s">
        <v>1062</v>
      </c>
      <c r="I699">
        <f>VLOOKUP(J699,[1]popular!$A:$B,2,0)</f>
        <v>240101</v>
      </c>
      <c r="J699" s="7">
        <v>121272</v>
      </c>
      <c r="L699" s="10">
        <v>104657200</v>
      </c>
    </row>
    <row r="700" spans="1:12" ht="30" x14ac:dyDescent="0.25">
      <c r="A700" s="7">
        <v>50000249</v>
      </c>
      <c r="B700" s="7">
        <v>1572979</v>
      </c>
      <c r="C700" s="8" t="s">
        <v>116</v>
      </c>
      <c r="D700" s="7">
        <v>70901740</v>
      </c>
      <c r="E700" s="9">
        <v>45014</v>
      </c>
      <c r="F700" s="8" t="s">
        <v>1063</v>
      </c>
      <c r="G700" s="8" t="s">
        <v>1064</v>
      </c>
      <c r="I700">
        <f>VLOOKUP(J700,[1]popular!$A:$B,2,0)</f>
        <v>370101</v>
      </c>
      <c r="J700" s="7">
        <v>121280</v>
      </c>
      <c r="L700" s="10">
        <v>22790</v>
      </c>
    </row>
    <row r="701" spans="1:12" x14ac:dyDescent="0.25">
      <c r="A701" s="7">
        <v>50000249</v>
      </c>
      <c r="B701" s="7">
        <v>1165538</v>
      </c>
      <c r="C701" s="8" t="s">
        <v>41</v>
      </c>
      <c r="D701" s="7">
        <v>1110591836</v>
      </c>
      <c r="E701" s="9">
        <v>45014</v>
      </c>
      <c r="F701" s="8" t="s">
        <v>1065</v>
      </c>
      <c r="G701" s="8" t="s">
        <v>1066</v>
      </c>
      <c r="I701">
        <f>VLOOKUP(J701,[1]popular!$A:$B,2,0)</f>
        <v>360200</v>
      </c>
      <c r="J701" s="7">
        <v>360200</v>
      </c>
      <c r="L701" s="10">
        <v>35000</v>
      </c>
    </row>
    <row r="702" spans="1:12" x14ac:dyDescent="0.25">
      <c r="A702" s="7">
        <v>50000249</v>
      </c>
      <c r="B702" s="7">
        <v>1505878</v>
      </c>
      <c r="C702" s="8" t="s">
        <v>397</v>
      </c>
      <c r="D702" s="7">
        <v>80065756</v>
      </c>
      <c r="E702" s="9">
        <v>45014</v>
      </c>
      <c r="F702" s="8" t="s">
        <v>1067</v>
      </c>
      <c r="G702" s="8" t="s">
        <v>1068</v>
      </c>
      <c r="I702">
        <f>VLOOKUP(J702,[1]popular!$A:$B,2,0)</f>
        <v>150103</v>
      </c>
      <c r="J702" s="7">
        <v>27090503</v>
      </c>
      <c r="L702" s="10">
        <v>420000</v>
      </c>
    </row>
    <row r="703" spans="1:12" x14ac:dyDescent="0.25">
      <c r="A703" s="7">
        <v>50000249</v>
      </c>
      <c r="B703" s="7">
        <v>2469139</v>
      </c>
      <c r="C703" s="8" t="s">
        <v>689</v>
      </c>
      <c r="D703" s="7">
        <v>11438714</v>
      </c>
      <c r="E703" s="9">
        <v>45014</v>
      </c>
      <c r="F703" s="8" t="s">
        <v>1069</v>
      </c>
      <c r="G703" s="8" t="s">
        <v>1070</v>
      </c>
      <c r="I703">
        <f>VLOOKUP(J703,[1]popular!$A:$B,2,0)</f>
        <v>240101</v>
      </c>
      <c r="J703" s="7">
        <v>121272</v>
      </c>
      <c r="L703" s="10">
        <v>120000</v>
      </c>
    </row>
    <row r="704" spans="1:12" x14ac:dyDescent="0.25">
      <c r="A704" s="7">
        <v>50000249</v>
      </c>
      <c r="B704" s="7">
        <v>2017963</v>
      </c>
      <c r="C704" s="8" t="s">
        <v>12</v>
      </c>
      <c r="D704" s="7">
        <v>79611709</v>
      </c>
      <c r="E704" s="9">
        <v>45014</v>
      </c>
      <c r="F704" s="8" t="s">
        <v>1071</v>
      </c>
      <c r="G704" s="8" t="s">
        <v>1072</v>
      </c>
      <c r="I704">
        <f>VLOOKUP(J704,[1]popular!$A:$B,2,0)</f>
        <v>350300</v>
      </c>
      <c r="J704" s="7">
        <v>350300</v>
      </c>
      <c r="L704" s="10">
        <v>10603000</v>
      </c>
    </row>
    <row r="705" spans="1:12" ht="30" x14ac:dyDescent="0.25">
      <c r="A705" s="7">
        <v>50000249</v>
      </c>
      <c r="B705" s="7">
        <v>445313</v>
      </c>
      <c r="C705" s="8" t="s">
        <v>1073</v>
      </c>
      <c r="D705" s="7">
        <v>9012979157</v>
      </c>
      <c r="E705" s="9">
        <v>45014</v>
      </c>
      <c r="F705" s="8" t="s">
        <v>1074</v>
      </c>
      <c r="G705" s="8" t="s">
        <v>1075</v>
      </c>
      <c r="I705">
        <f>VLOOKUP(J705,[1]popular!$A:$B,2,0)</f>
        <v>240101</v>
      </c>
      <c r="J705" s="7">
        <v>121272</v>
      </c>
      <c r="L705" s="10">
        <v>24579832</v>
      </c>
    </row>
    <row r="706" spans="1:12" x14ac:dyDescent="0.25">
      <c r="A706" s="7">
        <v>50000249</v>
      </c>
      <c r="B706" s="7">
        <v>2509130</v>
      </c>
      <c r="C706" s="8" t="s">
        <v>12</v>
      </c>
      <c r="D706" s="7">
        <v>1129989261</v>
      </c>
      <c r="E706" s="9">
        <v>45014</v>
      </c>
      <c r="F706" s="8" t="s">
        <v>1076</v>
      </c>
      <c r="G706" s="8" t="s">
        <v>1077</v>
      </c>
      <c r="I706">
        <f>VLOOKUP(J706,[1]popular!$A:$B,2,0)</f>
        <v>150101</v>
      </c>
      <c r="J706" s="7">
        <v>150101</v>
      </c>
      <c r="L706" s="10">
        <v>80000</v>
      </c>
    </row>
    <row r="707" spans="1:12" x14ac:dyDescent="0.25">
      <c r="A707" s="7">
        <v>50000249</v>
      </c>
      <c r="B707" s="7">
        <v>2368709</v>
      </c>
      <c r="C707" s="8" t="s">
        <v>12</v>
      </c>
      <c r="D707" s="7">
        <v>8301144756</v>
      </c>
      <c r="E707" s="9">
        <v>45014</v>
      </c>
      <c r="F707" s="8" t="s">
        <v>645</v>
      </c>
      <c r="G707" s="8" t="s">
        <v>1078</v>
      </c>
      <c r="I707">
        <f>VLOOKUP(J707,[1]popular!$A:$B,2,0)</f>
        <v>370101</v>
      </c>
      <c r="J707" s="7">
        <v>270910</v>
      </c>
      <c r="L707" s="10">
        <v>673627</v>
      </c>
    </row>
    <row r="708" spans="1:12" x14ac:dyDescent="0.25">
      <c r="A708" s="7">
        <v>50000249</v>
      </c>
      <c r="B708" s="7">
        <v>1986272</v>
      </c>
      <c r="C708" s="8" t="s">
        <v>12</v>
      </c>
      <c r="D708" s="7">
        <v>91252993</v>
      </c>
      <c r="E708" s="9">
        <v>45014</v>
      </c>
      <c r="F708" s="8" t="s">
        <v>1079</v>
      </c>
      <c r="G708" s="8" t="s">
        <v>1080</v>
      </c>
      <c r="I708">
        <f>VLOOKUP(J708,[1]popular!$A:$B,2,0)</f>
        <v>250101</v>
      </c>
      <c r="J708" s="7">
        <v>121225</v>
      </c>
      <c r="L708" s="10">
        <v>25800</v>
      </c>
    </row>
    <row r="709" spans="1:12" ht="30" x14ac:dyDescent="0.25">
      <c r="A709" s="7">
        <v>50000249</v>
      </c>
      <c r="B709" s="7">
        <v>2468928</v>
      </c>
      <c r="C709" s="8" t="s">
        <v>689</v>
      </c>
      <c r="D709" s="7">
        <v>11438714</v>
      </c>
      <c r="E709" s="9">
        <v>45014</v>
      </c>
      <c r="F709" s="8" t="s">
        <v>1069</v>
      </c>
      <c r="G709" s="8" t="s">
        <v>1081</v>
      </c>
      <c r="I709">
        <f>VLOOKUP(J709,[1]popular!$A:$B,2,0)</f>
        <v>240101</v>
      </c>
      <c r="J709" s="7">
        <v>121272</v>
      </c>
      <c r="L709" s="10">
        <v>34160000</v>
      </c>
    </row>
    <row r="710" spans="1:12" x14ac:dyDescent="0.25">
      <c r="A710" s="7">
        <v>50000249</v>
      </c>
      <c r="B710" s="7">
        <v>1436012</v>
      </c>
      <c r="C710" s="8" t="s">
        <v>302</v>
      </c>
      <c r="D710" s="7">
        <v>79168630</v>
      </c>
      <c r="E710" s="9">
        <v>45014</v>
      </c>
      <c r="F710" s="8" t="s">
        <v>154</v>
      </c>
      <c r="G710" s="8" t="s">
        <v>1082</v>
      </c>
      <c r="I710">
        <f>VLOOKUP(J710,[1]popular!$A:$B,2,0)</f>
        <v>240101</v>
      </c>
      <c r="J710" s="7">
        <v>121272</v>
      </c>
      <c r="L710" s="10">
        <v>104657200</v>
      </c>
    </row>
    <row r="711" spans="1:12" x14ac:dyDescent="0.25">
      <c r="A711" s="7">
        <v>50000249</v>
      </c>
      <c r="B711" s="7">
        <v>2244305</v>
      </c>
      <c r="C711" s="8" t="s">
        <v>131</v>
      </c>
      <c r="D711" s="7">
        <v>16625534</v>
      </c>
      <c r="E711" s="9">
        <v>45014</v>
      </c>
      <c r="F711" s="8" t="s">
        <v>1083</v>
      </c>
      <c r="G711" s="8" t="s">
        <v>1084</v>
      </c>
      <c r="I711">
        <f>VLOOKUP(J711,[1]popular!$A:$B,2,0)</f>
        <v>270102</v>
      </c>
      <c r="J711" s="7">
        <v>270102</v>
      </c>
      <c r="L711" s="10">
        <v>126000</v>
      </c>
    </row>
    <row r="712" spans="1:12" x14ac:dyDescent="0.25">
      <c r="A712" s="7">
        <v>50000249</v>
      </c>
      <c r="B712" s="7">
        <v>2368711</v>
      </c>
      <c r="C712" s="8" t="s">
        <v>12</v>
      </c>
      <c r="D712" s="7">
        <v>830114475</v>
      </c>
      <c r="E712" s="9">
        <v>45014</v>
      </c>
      <c r="F712" s="8" t="s">
        <v>1085</v>
      </c>
      <c r="G712" s="8" t="s">
        <v>646</v>
      </c>
      <c r="I712">
        <f>VLOOKUP(J712,[1]popular!$A:$B,2,0)</f>
        <v>370101</v>
      </c>
      <c r="J712" s="7">
        <v>270910</v>
      </c>
      <c r="L712" s="10">
        <v>2242345</v>
      </c>
    </row>
    <row r="713" spans="1:12" x14ac:dyDescent="0.25">
      <c r="A713" s="7">
        <v>50000249</v>
      </c>
      <c r="B713" s="7">
        <v>2445295</v>
      </c>
      <c r="C713" s="8" t="s">
        <v>47</v>
      </c>
      <c r="D713" s="7">
        <v>77179806</v>
      </c>
      <c r="E713" s="9">
        <v>45014</v>
      </c>
      <c r="F713" s="8" t="s">
        <v>1086</v>
      </c>
      <c r="G713" s="8" t="s">
        <v>1087</v>
      </c>
      <c r="I713">
        <f>VLOOKUP(J713,[1]popular!$A:$B,2,0)</f>
        <v>240101</v>
      </c>
      <c r="J713" s="7">
        <v>121270</v>
      </c>
      <c r="L713" s="10">
        <v>5150000</v>
      </c>
    </row>
    <row r="714" spans="1:12" x14ac:dyDescent="0.25">
      <c r="A714" s="7">
        <v>50000249</v>
      </c>
      <c r="B714" s="7">
        <v>50550</v>
      </c>
      <c r="C714" s="8" t="s">
        <v>12</v>
      </c>
      <c r="D714" s="7">
        <v>52109727</v>
      </c>
      <c r="E714" s="9">
        <v>45014</v>
      </c>
      <c r="F714" s="8" t="s">
        <v>1088</v>
      </c>
      <c r="G714" s="8" t="s">
        <v>1089</v>
      </c>
      <c r="I714">
        <f>VLOOKUP(J714,[1]popular!$A:$B,2,0)</f>
        <v>250101</v>
      </c>
      <c r="J714" s="7">
        <v>121225</v>
      </c>
      <c r="L714" s="10">
        <v>34000</v>
      </c>
    </row>
    <row r="715" spans="1:12" x14ac:dyDescent="0.25">
      <c r="A715" s="7">
        <v>50000249</v>
      </c>
      <c r="B715" s="7">
        <v>13363963</v>
      </c>
      <c r="C715" s="8" t="s">
        <v>1090</v>
      </c>
      <c r="D715" s="7">
        <v>890981493</v>
      </c>
      <c r="E715" s="9">
        <v>45014</v>
      </c>
      <c r="F715" s="8" t="s">
        <v>1091</v>
      </c>
      <c r="G715" s="8" t="s">
        <v>1092</v>
      </c>
      <c r="I715">
        <f>VLOOKUP(J715,[1]popular!$A:$B,2,0)</f>
        <v>240200</v>
      </c>
      <c r="J715" s="7">
        <v>240200</v>
      </c>
      <c r="L715" s="10">
        <v>6856921</v>
      </c>
    </row>
    <row r="716" spans="1:12" x14ac:dyDescent="0.25">
      <c r="A716" s="7">
        <v>50000249</v>
      </c>
      <c r="B716" s="7">
        <v>2330923</v>
      </c>
      <c r="C716" s="8" t="s">
        <v>131</v>
      </c>
      <c r="D716" s="7">
        <v>10496500</v>
      </c>
      <c r="E716" s="9">
        <v>45014</v>
      </c>
      <c r="F716" s="8" t="s">
        <v>1093</v>
      </c>
      <c r="G716" s="8" t="s">
        <v>1094</v>
      </c>
      <c r="I716">
        <f>VLOOKUP(J716,[1]popular!$A:$B,2,0)</f>
        <v>240101</v>
      </c>
      <c r="J716" s="7">
        <v>121272</v>
      </c>
      <c r="L716" s="10">
        <v>23949580</v>
      </c>
    </row>
    <row r="717" spans="1:12" x14ac:dyDescent="0.25">
      <c r="A717" s="7">
        <v>50000249</v>
      </c>
      <c r="B717" s="7">
        <v>1895653</v>
      </c>
      <c r="C717" s="8" t="s">
        <v>18</v>
      </c>
      <c r="D717" s="7">
        <v>8496773</v>
      </c>
      <c r="E717" s="9">
        <v>45014</v>
      </c>
      <c r="F717" s="8" t="s">
        <v>1095</v>
      </c>
      <c r="G717" s="8" t="s">
        <v>1096</v>
      </c>
      <c r="I717">
        <f>VLOOKUP(J717,[1]popular!$A:$B,2,0)</f>
        <v>370101</v>
      </c>
      <c r="J717" s="7">
        <v>121280</v>
      </c>
      <c r="L717" s="10">
        <v>7000</v>
      </c>
    </row>
    <row r="718" spans="1:12" x14ac:dyDescent="0.25">
      <c r="A718" s="7">
        <v>50000249</v>
      </c>
      <c r="B718" s="7">
        <v>2509131</v>
      </c>
      <c r="C718" s="8" t="s">
        <v>12</v>
      </c>
      <c r="D718" s="7">
        <v>1124989261</v>
      </c>
      <c r="E718" s="9">
        <v>45014</v>
      </c>
      <c r="F718" s="8" t="s">
        <v>1097</v>
      </c>
      <c r="G718" s="8" t="s">
        <v>1077</v>
      </c>
      <c r="I718">
        <f>VLOOKUP(J718,[1]popular!$A:$B,2,0)</f>
        <v>150101</v>
      </c>
      <c r="J718" s="7">
        <v>150101</v>
      </c>
      <c r="L718" s="10">
        <v>80000</v>
      </c>
    </row>
    <row r="719" spans="1:12" x14ac:dyDescent="0.25">
      <c r="A719" s="7">
        <v>50000249</v>
      </c>
      <c r="B719" s="7">
        <v>2377656</v>
      </c>
      <c r="C719" s="8" t="s">
        <v>12</v>
      </c>
      <c r="D719" s="7">
        <v>19430250</v>
      </c>
      <c r="E719" s="9">
        <v>45014</v>
      </c>
      <c r="F719" s="8" t="s">
        <v>1098</v>
      </c>
      <c r="G719" s="8" t="s">
        <v>1099</v>
      </c>
      <c r="I719">
        <f>VLOOKUP(J719,[1]popular!$A:$B,2,0)</f>
        <v>360107</v>
      </c>
      <c r="J719" s="7">
        <v>360107</v>
      </c>
      <c r="L719" s="10">
        <v>88000</v>
      </c>
    </row>
    <row r="720" spans="1:12" ht="30" x14ac:dyDescent="0.25">
      <c r="A720" s="7">
        <v>50000249</v>
      </c>
      <c r="B720" s="7">
        <v>6076</v>
      </c>
      <c r="C720" s="8" t="s">
        <v>21</v>
      </c>
      <c r="D720" s="7">
        <v>43740129</v>
      </c>
      <c r="E720" s="9">
        <v>45014</v>
      </c>
      <c r="F720" s="8" t="s">
        <v>1100</v>
      </c>
      <c r="G720" s="8" t="s">
        <v>1101</v>
      </c>
      <c r="I720">
        <f>VLOOKUP(J720,[1]popular!$A:$B,2,0)</f>
        <v>330101</v>
      </c>
      <c r="J720" s="7">
        <v>330101</v>
      </c>
      <c r="L720" s="10">
        <v>30876800</v>
      </c>
    </row>
    <row r="721" spans="1:12" x14ac:dyDescent="0.25">
      <c r="A721" s="7">
        <v>50000249</v>
      </c>
      <c r="B721" s="7">
        <v>6076</v>
      </c>
      <c r="C721" s="8" t="s">
        <v>12</v>
      </c>
      <c r="D721" s="7">
        <v>16821723</v>
      </c>
      <c r="E721" s="9">
        <v>45015</v>
      </c>
      <c r="F721" s="8" t="s">
        <v>1102</v>
      </c>
      <c r="G721" s="8" t="s">
        <v>1103</v>
      </c>
      <c r="I721">
        <f>VLOOKUP(J721,[1]popular!$A:$B,2,0)</f>
        <v>10101</v>
      </c>
      <c r="J721" s="7">
        <v>10101</v>
      </c>
      <c r="L721" s="10">
        <v>43650</v>
      </c>
    </row>
    <row r="722" spans="1:12" ht="30" x14ac:dyDescent="0.25">
      <c r="A722" s="7">
        <v>50000249</v>
      </c>
      <c r="B722" s="7">
        <v>2432455</v>
      </c>
      <c r="C722" s="8" t="s">
        <v>534</v>
      </c>
      <c r="D722" s="7">
        <v>28358915</v>
      </c>
      <c r="E722" s="9">
        <v>45015</v>
      </c>
      <c r="F722" s="8" t="s">
        <v>1104</v>
      </c>
      <c r="G722" s="8" t="s">
        <v>1105</v>
      </c>
      <c r="I722">
        <f>VLOOKUP(J722,[1]popular!$A:$B,2,0)</f>
        <v>240101</v>
      </c>
      <c r="J722" s="7">
        <v>121272</v>
      </c>
      <c r="L722" s="10">
        <v>7230000</v>
      </c>
    </row>
    <row r="723" spans="1:12" x14ac:dyDescent="0.25">
      <c r="A723" s="7">
        <v>50000249</v>
      </c>
      <c r="B723" s="7">
        <v>2411802</v>
      </c>
      <c r="C723" s="8" t="s">
        <v>47</v>
      </c>
      <c r="D723" s="7">
        <v>77097706</v>
      </c>
      <c r="E723" s="9">
        <v>45015</v>
      </c>
      <c r="F723" s="8" t="s">
        <v>1106</v>
      </c>
      <c r="G723" s="8" t="s">
        <v>1107</v>
      </c>
      <c r="I723">
        <f>VLOOKUP(J723,[1]popular!$A:$B,2,0)</f>
        <v>250101</v>
      </c>
      <c r="J723" s="7">
        <v>121225</v>
      </c>
      <c r="L723" s="10">
        <v>7400</v>
      </c>
    </row>
    <row r="724" spans="1:12" x14ac:dyDescent="0.25">
      <c r="A724" s="7">
        <v>50000249</v>
      </c>
      <c r="B724" s="7">
        <v>713454</v>
      </c>
      <c r="C724" s="8" t="s">
        <v>12</v>
      </c>
      <c r="D724" s="7">
        <v>8600029644</v>
      </c>
      <c r="E724" s="9">
        <v>45015</v>
      </c>
      <c r="F724" s="8" t="s">
        <v>154</v>
      </c>
      <c r="G724" s="8" t="s">
        <v>259</v>
      </c>
      <c r="I724">
        <f>VLOOKUP(J724,[1]popular!$A:$B,2,0)</f>
        <v>240101</v>
      </c>
      <c r="J724" s="7">
        <v>121272</v>
      </c>
      <c r="L724" s="10">
        <v>68137895.849999994</v>
      </c>
    </row>
    <row r="725" spans="1:12" x14ac:dyDescent="0.25">
      <c r="A725" s="7">
        <v>50000249</v>
      </c>
      <c r="B725" s="7">
        <v>1820790</v>
      </c>
      <c r="C725" s="8" t="s">
        <v>56</v>
      </c>
      <c r="D725" s="7">
        <v>79526663</v>
      </c>
      <c r="E725" s="9">
        <v>45015</v>
      </c>
      <c r="F725" s="8" t="s">
        <v>1108</v>
      </c>
      <c r="G725" s="8" t="s">
        <v>1109</v>
      </c>
      <c r="I725">
        <f>VLOOKUP(J725,[1]popular!$A:$B,2,0)</f>
        <v>240101</v>
      </c>
      <c r="J725" s="7">
        <v>121272</v>
      </c>
      <c r="L725" s="10">
        <v>43411765</v>
      </c>
    </row>
    <row r="726" spans="1:12" ht="30" x14ac:dyDescent="0.25">
      <c r="A726" s="7">
        <v>50000249</v>
      </c>
      <c r="B726" s="7">
        <v>2136299</v>
      </c>
      <c r="C726" s="8" t="s">
        <v>1110</v>
      </c>
      <c r="D726" s="7">
        <v>91251639</v>
      </c>
      <c r="E726" s="9">
        <v>45015</v>
      </c>
      <c r="F726" s="8" t="s">
        <v>1111</v>
      </c>
      <c r="G726" s="8" t="s">
        <v>1112</v>
      </c>
      <c r="I726">
        <f>VLOOKUP(J726,[1]popular!$A:$B,2,0)</f>
        <v>290101</v>
      </c>
      <c r="J726" s="7">
        <v>290101</v>
      </c>
      <c r="L726" s="10">
        <v>130000</v>
      </c>
    </row>
    <row r="727" spans="1:12" x14ac:dyDescent="0.25">
      <c r="A727" s="7">
        <v>50000249</v>
      </c>
      <c r="B727" s="7">
        <v>2435400</v>
      </c>
      <c r="C727" s="8" t="s">
        <v>216</v>
      </c>
      <c r="D727" s="7">
        <v>890500516</v>
      </c>
      <c r="E727" s="9">
        <v>45015</v>
      </c>
      <c r="F727" s="8" t="s">
        <v>1113</v>
      </c>
      <c r="G727" s="8" t="s">
        <v>1114</v>
      </c>
      <c r="I727">
        <f>VLOOKUP(J727,[1]popular!$A:$B,2,0)</f>
        <v>360107</v>
      </c>
      <c r="J727" s="7">
        <v>360107</v>
      </c>
      <c r="L727" s="10">
        <v>594684465</v>
      </c>
    </row>
    <row r="728" spans="1:12" x14ac:dyDescent="0.25">
      <c r="A728" s="7">
        <v>50000249</v>
      </c>
      <c r="B728" s="7">
        <v>3557243</v>
      </c>
      <c r="C728" s="8" t="s">
        <v>311</v>
      </c>
      <c r="D728" s="7">
        <v>8040038084</v>
      </c>
      <c r="E728" s="9">
        <v>45015</v>
      </c>
      <c r="F728" s="8" t="s">
        <v>1115</v>
      </c>
      <c r="G728" s="8" t="s">
        <v>1116</v>
      </c>
      <c r="I728">
        <f>VLOOKUP(J728,[1]popular!$A:$B,2,0)</f>
        <v>410600</v>
      </c>
      <c r="J728" s="7">
        <v>410600</v>
      </c>
      <c r="L728" s="10">
        <v>1515503</v>
      </c>
    </row>
    <row r="729" spans="1:12" ht="30" x14ac:dyDescent="0.25">
      <c r="A729" s="7">
        <v>50000249</v>
      </c>
      <c r="B729" s="7">
        <v>1475213</v>
      </c>
      <c r="C729" s="8" t="s">
        <v>29</v>
      </c>
      <c r="D729" s="7">
        <v>8001658314</v>
      </c>
      <c r="E729" s="9">
        <v>45015</v>
      </c>
      <c r="F729" s="8" t="s">
        <v>30</v>
      </c>
      <c r="G729" s="8" t="s">
        <v>31</v>
      </c>
      <c r="I729">
        <f>VLOOKUP(J729,[1]popular!$A:$B,2,0)</f>
        <v>270108</v>
      </c>
      <c r="J729" s="7">
        <v>270108</v>
      </c>
      <c r="L729" s="10">
        <v>3196176</v>
      </c>
    </row>
    <row r="730" spans="1:12" x14ac:dyDescent="0.25">
      <c r="A730" s="7">
        <v>50000249</v>
      </c>
      <c r="B730" s="7">
        <v>2509165</v>
      </c>
      <c r="C730" s="8" t="s">
        <v>12</v>
      </c>
      <c r="D730" s="7">
        <v>52719063</v>
      </c>
      <c r="E730" s="9">
        <v>45015</v>
      </c>
      <c r="F730" s="8" t="s">
        <v>1117</v>
      </c>
      <c r="G730" s="8" t="s">
        <v>1118</v>
      </c>
      <c r="I730">
        <f>VLOOKUP(J730,[1]popular!$A:$B,2,0)</f>
        <v>250101</v>
      </c>
      <c r="J730" s="7">
        <v>121225</v>
      </c>
      <c r="L730" s="10">
        <v>32000</v>
      </c>
    </row>
    <row r="731" spans="1:12" ht="30" x14ac:dyDescent="0.25">
      <c r="A731" s="7">
        <v>50000249</v>
      </c>
      <c r="B731" s="7">
        <v>1854093</v>
      </c>
      <c r="C731" s="8" t="s">
        <v>216</v>
      </c>
      <c r="D731" s="7">
        <v>13720814</v>
      </c>
      <c r="E731" s="9">
        <v>45015</v>
      </c>
      <c r="F731" s="8" t="s">
        <v>1119</v>
      </c>
      <c r="G731" s="8" t="s">
        <v>1120</v>
      </c>
      <c r="I731">
        <f>VLOOKUP(J731,[1]popular!$A:$B,2,0)</f>
        <v>240101</v>
      </c>
      <c r="J731" s="7">
        <v>121270</v>
      </c>
      <c r="L731" s="10">
        <v>50585439</v>
      </c>
    </row>
    <row r="732" spans="1:12" x14ac:dyDescent="0.25">
      <c r="A732" s="7">
        <v>50000249</v>
      </c>
      <c r="B732" s="7">
        <v>1506974</v>
      </c>
      <c r="C732" s="8" t="s">
        <v>12</v>
      </c>
      <c r="D732" s="7">
        <v>860034313</v>
      </c>
      <c r="E732" s="9">
        <v>45015</v>
      </c>
      <c r="F732" s="8" t="s">
        <v>36</v>
      </c>
      <c r="G732" s="8" t="s">
        <v>1121</v>
      </c>
      <c r="I732">
        <f>VLOOKUP(J732,[1]popular!$A:$B,2,0)</f>
        <v>240101</v>
      </c>
      <c r="J732" s="7">
        <v>121272</v>
      </c>
      <c r="L732" s="10">
        <v>78748694</v>
      </c>
    </row>
    <row r="733" spans="1:12" x14ac:dyDescent="0.25">
      <c r="A733" s="7">
        <v>50000249</v>
      </c>
      <c r="B733" s="7">
        <v>2226436</v>
      </c>
      <c r="C733" s="8" t="s">
        <v>41</v>
      </c>
      <c r="D733" s="7">
        <v>38259382</v>
      </c>
      <c r="E733" s="9">
        <v>45015</v>
      </c>
      <c r="F733" s="8" t="s">
        <v>1122</v>
      </c>
      <c r="G733" s="8" t="s">
        <v>1123</v>
      </c>
      <c r="I733">
        <f>VLOOKUP(J733,[1]popular!$A:$B,2,0)</f>
        <v>360200</v>
      </c>
      <c r="J733" s="7">
        <v>360200</v>
      </c>
      <c r="L733" s="10">
        <v>15000</v>
      </c>
    </row>
    <row r="734" spans="1:12" x14ac:dyDescent="0.25">
      <c r="A734" s="7">
        <v>50000249</v>
      </c>
      <c r="B734" s="7">
        <v>906453</v>
      </c>
      <c r="C734" s="8" t="s">
        <v>12</v>
      </c>
      <c r="D734" s="7">
        <v>8600459047</v>
      </c>
      <c r="E734" s="9">
        <v>45015</v>
      </c>
      <c r="F734" s="8" t="s">
        <v>1124</v>
      </c>
      <c r="G734" s="8" t="s">
        <v>1125</v>
      </c>
      <c r="I734">
        <f>VLOOKUP(J734,[1]popular!$A:$B,2,0)</f>
        <v>360107</v>
      </c>
      <c r="J734" s="7">
        <v>360107</v>
      </c>
      <c r="L734" s="10">
        <v>170333593</v>
      </c>
    </row>
    <row r="735" spans="1:12" x14ac:dyDescent="0.25">
      <c r="A735" s="7">
        <v>50000249</v>
      </c>
      <c r="B735" s="7">
        <v>2511549</v>
      </c>
      <c r="C735" s="8" t="s">
        <v>47</v>
      </c>
      <c r="D735" s="7">
        <v>77179806</v>
      </c>
      <c r="E735" s="9">
        <v>45015</v>
      </c>
      <c r="F735" s="8" t="s">
        <v>1086</v>
      </c>
      <c r="G735" s="8" t="s">
        <v>1126</v>
      </c>
      <c r="I735">
        <f>VLOOKUP(J735,[1]popular!$A:$B,2,0)</f>
        <v>240101</v>
      </c>
      <c r="J735" s="7">
        <v>121270</v>
      </c>
      <c r="L735" s="10">
        <v>631192</v>
      </c>
    </row>
    <row r="736" spans="1:12" ht="30" x14ac:dyDescent="0.25">
      <c r="A736" s="7">
        <v>50000249</v>
      </c>
      <c r="B736" s="7">
        <v>2483461</v>
      </c>
      <c r="C736" s="8" t="s">
        <v>12</v>
      </c>
      <c r="D736" s="7">
        <v>7144767</v>
      </c>
      <c r="E736" s="9">
        <v>45015</v>
      </c>
      <c r="F736" s="8" t="s">
        <v>1127</v>
      </c>
      <c r="G736" s="8" t="s">
        <v>1128</v>
      </c>
      <c r="I736">
        <f>VLOOKUP(J736,[1]popular!$A:$B,2,0)</f>
        <v>250101</v>
      </c>
      <c r="J736" s="7">
        <v>121225</v>
      </c>
      <c r="L736" s="10">
        <v>40000</v>
      </c>
    </row>
    <row r="737" spans="1:12" ht="30" x14ac:dyDescent="0.25">
      <c r="A737" s="7">
        <v>50000249</v>
      </c>
      <c r="B737" s="7">
        <v>1980880</v>
      </c>
      <c r="C737" s="8" t="s">
        <v>131</v>
      </c>
      <c r="D737" s="7">
        <v>15986923</v>
      </c>
      <c r="E737" s="9">
        <v>45015</v>
      </c>
      <c r="F737" s="8" t="s">
        <v>1129</v>
      </c>
      <c r="G737" s="8" t="s">
        <v>1130</v>
      </c>
      <c r="I737">
        <f>VLOOKUP(J737,[1]popular!$A:$B,2,0)</f>
        <v>270102</v>
      </c>
      <c r="J737" s="7">
        <v>270102</v>
      </c>
      <c r="L737" s="10">
        <v>6900</v>
      </c>
    </row>
    <row r="738" spans="1:12" x14ac:dyDescent="0.25">
      <c r="A738" s="7">
        <v>50000249</v>
      </c>
      <c r="B738" s="7">
        <v>2116122</v>
      </c>
      <c r="C738" s="8" t="s">
        <v>64</v>
      </c>
      <c r="D738" s="7">
        <v>8917800933</v>
      </c>
      <c r="E738" s="9">
        <v>45015</v>
      </c>
      <c r="F738" s="8" t="s">
        <v>1131</v>
      </c>
      <c r="G738" s="8" t="s">
        <v>1132</v>
      </c>
      <c r="I738">
        <f>VLOOKUP(J738,[1]popular!$A:$B,2,0)</f>
        <v>360107</v>
      </c>
      <c r="J738" s="7">
        <v>360107</v>
      </c>
      <c r="L738" s="10">
        <v>855358741</v>
      </c>
    </row>
    <row r="739" spans="1:12" ht="30" x14ac:dyDescent="0.25">
      <c r="A739" s="7">
        <v>50000249</v>
      </c>
      <c r="B739" s="7">
        <v>1981330</v>
      </c>
      <c r="C739" s="8" t="s">
        <v>131</v>
      </c>
      <c r="D739" s="7">
        <v>15986923</v>
      </c>
      <c r="E739" s="9">
        <v>45015</v>
      </c>
      <c r="F739" s="8" t="s">
        <v>1129</v>
      </c>
      <c r="G739" s="8" t="s">
        <v>1133</v>
      </c>
      <c r="I739">
        <f>VLOOKUP(J739,[1]popular!$A:$B,2,0)</f>
        <v>270102</v>
      </c>
      <c r="J739" s="7">
        <v>270102</v>
      </c>
      <c r="L739" s="10">
        <v>6900</v>
      </c>
    </row>
    <row r="740" spans="1:12" x14ac:dyDescent="0.25">
      <c r="A740" s="7">
        <v>50000249</v>
      </c>
      <c r="B740" s="7">
        <v>746882</v>
      </c>
      <c r="C740" s="8" t="s">
        <v>12</v>
      </c>
      <c r="D740" s="7">
        <v>890300279</v>
      </c>
      <c r="E740" s="9">
        <v>45015</v>
      </c>
      <c r="F740" s="8" t="s">
        <v>387</v>
      </c>
      <c r="G740" s="8" t="s">
        <v>1134</v>
      </c>
      <c r="I740">
        <f>VLOOKUP(J740,[1]popular!$A:$B,2,0)</f>
        <v>240101</v>
      </c>
      <c r="J740" s="7">
        <v>121272</v>
      </c>
      <c r="L740" s="10">
        <v>53571429</v>
      </c>
    </row>
    <row r="741" spans="1:12" ht="30" x14ac:dyDescent="0.25">
      <c r="A741" s="7">
        <v>50000249</v>
      </c>
      <c r="B741" s="7">
        <v>1799711</v>
      </c>
      <c r="C741" s="8" t="s">
        <v>1135</v>
      </c>
      <c r="D741" s="7">
        <v>91071520</v>
      </c>
      <c r="E741" s="9">
        <v>45015</v>
      </c>
      <c r="F741" s="8" t="s">
        <v>1136</v>
      </c>
      <c r="G741" s="8" t="s">
        <v>1137</v>
      </c>
      <c r="I741">
        <f>VLOOKUP(J741,[1]popular!$A:$B,2,0)</f>
        <v>240101</v>
      </c>
      <c r="J741" s="7">
        <v>121265</v>
      </c>
      <c r="L741" s="10">
        <v>486100</v>
      </c>
    </row>
    <row r="742" spans="1:12" x14ac:dyDescent="0.25">
      <c r="A742" s="7">
        <v>50000249</v>
      </c>
      <c r="B742" s="7">
        <v>1098769</v>
      </c>
      <c r="C742" s="8" t="s">
        <v>12</v>
      </c>
      <c r="D742" s="7">
        <v>8600029644</v>
      </c>
      <c r="E742" s="9">
        <v>45015</v>
      </c>
      <c r="F742" s="8" t="s">
        <v>154</v>
      </c>
      <c r="G742" s="8" t="s">
        <v>259</v>
      </c>
      <c r="I742">
        <f>VLOOKUP(J742,[1]popular!$A:$B,2,0)</f>
        <v>240101</v>
      </c>
      <c r="J742" s="7">
        <v>121272</v>
      </c>
      <c r="L742" s="10">
        <v>51113445</v>
      </c>
    </row>
    <row r="743" spans="1:12" x14ac:dyDescent="0.25">
      <c r="A743" s="7">
        <v>50000249</v>
      </c>
      <c r="B743" s="7">
        <v>713455</v>
      </c>
      <c r="C743" s="8" t="s">
        <v>12</v>
      </c>
      <c r="D743" s="7">
        <v>8600029644</v>
      </c>
      <c r="E743" s="9">
        <v>45015</v>
      </c>
      <c r="F743" s="8" t="s">
        <v>154</v>
      </c>
      <c r="G743" s="8" t="s">
        <v>259</v>
      </c>
      <c r="I743">
        <f>VLOOKUP(J743,[1]popular!$A:$B,2,0)</f>
        <v>240101</v>
      </c>
      <c r="J743" s="7">
        <v>121272</v>
      </c>
      <c r="L743" s="10">
        <v>68137895.849999994</v>
      </c>
    </row>
    <row r="744" spans="1:12" x14ac:dyDescent="0.25">
      <c r="A744" s="7">
        <v>50000249</v>
      </c>
      <c r="B744" s="7">
        <v>2040215</v>
      </c>
      <c r="C744" s="8" t="s">
        <v>12</v>
      </c>
      <c r="D744" s="7">
        <v>79045865</v>
      </c>
      <c r="E744" s="9">
        <v>45015</v>
      </c>
      <c r="F744" s="8" t="s">
        <v>1138</v>
      </c>
      <c r="G744" s="8" t="s">
        <v>1139</v>
      </c>
      <c r="I744">
        <f>VLOOKUP(J744,[1]popular!$A:$B,2,0)</f>
        <v>270108</v>
      </c>
      <c r="J744" s="7">
        <v>270108</v>
      </c>
      <c r="L744" s="10">
        <v>1457774</v>
      </c>
    </row>
    <row r="745" spans="1:12" x14ac:dyDescent="0.25">
      <c r="A745" s="7">
        <v>50000249</v>
      </c>
      <c r="B745" s="7">
        <v>2445467</v>
      </c>
      <c r="C745" s="8" t="s">
        <v>213</v>
      </c>
      <c r="D745" s="7">
        <v>1049609842</v>
      </c>
      <c r="E745" s="9">
        <v>45015</v>
      </c>
      <c r="F745" s="8" t="s">
        <v>1140</v>
      </c>
      <c r="G745" s="8" t="s">
        <v>1141</v>
      </c>
      <c r="I745">
        <f>VLOOKUP(J745,[1]popular!$A:$B,2,0)</f>
        <v>270108</v>
      </c>
      <c r="J745" s="7">
        <v>270108</v>
      </c>
      <c r="L745" s="10">
        <v>2555704</v>
      </c>
    </row>
    <row r="746" spans="1:12" ht="30" x14ac:dyDescent="0.25">
      <c r="A746" s="7">
        <v>50000249</v>
      </c>
      <c r="B746" s="7">
        <v>2021916</v>
      </c>
      <c r="C746" s="8" t="s">
        <v>47</v>
      </c>
      <c r="D746" s="7">
        <v>49735997</v>
      </c>
      <c r="E746" s="9">
        <v>45015</v>
      </c>
      <c r="F746" s="8" t="s">
        <v>1142</v>
      </c>
      <c r="G746" s="8" t="s">
        <v>1143</v>
      </c>
      <c r="I746">
        <f>VLOOKUP(J746,[1]popular!$A:$B,2,0)</f>
        <v>410600</v>
      </c>
      <c r="J746" s="7">
        <v>410600</v>
      </c>
      <c r="L746" s="10">
        <v>4555668</v>
      </c>
    </row>
    <row r="747" spans="1:12" x14ac:dyDescent="0.25">
      <c r="A747" s="7">
        <v>50000249</v>
      </c>
      <c r="B747" s="7">
        <v>746883</v>
      </c>
      <c r="C747" s="8" t="s">
        <v>12</v>
      </c>
      <c r="D747" s="7">
        <v>890300279</v>
      </c>
      <c r="E747" s="9">
        <v>45015</v>
      </c>
      <c r="F747" s="8" t="s">
        <v>246</v>
      </c>
      <c r="G747" s="8" t="s">
        <v>247</v>
      </c>
      <c r="I747">
        <f>VLOOKUP(J747,[1]popular!$A:$B,2,0)</f>
        <v>240101</v>
      </c>
      <c r="J747" s="7">
        <v>121272</v>
      </c>
      <c r="L747" s="10">
        <v>53571429</v>
      </c>
    </row>
    <row r="748" spans="1:12" ht="30" x14ac:dyDescent="0.25">
      <c r="A748" s="7">
        <v>50000249</v>
      </c>
      <c r="B748" s="7">
        <v>2226441</v>
      </c>
      <c r="C748" s="8" t="s">
        <v>41</v>
      </c>
      <c r="D748" s="7">
        <v>93390210</v>
      </c>
      <c r="E748" s="9">
        <v>45015</v>
      </c>
      <c r="F748" s="8" t="s">
        <v>1144</v>
      </c>
      <c r="G748" s="8" t="s">
        <v>1145</v>
      </c>
      <c r="I748">
        <f>VLOOKUP(J748,[1]popular!$A:$B,2,0)</f>
        <v>360200</v>
      </c>
      <c r="J748" s="7">
        <v>360200</v>
      </c>
      <c r="L748" s="10">
        <v>21195</v>
      </c>
    </row>
    <row r="749" spans="1:12" x14ac:dyDescent="0.25">
      <c r="A749" s="7">
        <v>50000249</v>
      </c>
      <c r="B749" s="7">
        <v>1506975</v>
      </c>
      <c r="C749" s="8" t="s">
        <v>12</v>
      </c>
      <c r="D749" s="7">
        <v>860034313</v>
      </c>
      <c r="E749" s="9">
        <v>45015</v>
      </c>
      <c r="F749" s="8" t="s">
        <v>179</v>
      </c>
      <c r="G749" s="8" t="s">
        <v>1146</v>
      </c>
      <c r="I749">
        <f>VLOOKUP(J749,[1]popular!$A:$B,2,0)</f>
        <v>240101</v>
      </c>
      <c r="J749" s="7">
        <v>121272</v>
      </c>
      <c r="L749" s="10">
        <v>78748694</v>
      </c>
    </row>
    <row r="750" spans="1:12" x14ac:dyDescent="0.25">
      <c r="A750" s="7">
        <v>50000249</v>
      </c>
      <c r="B750" s="7">
        <v>1330839</v>
      </c>
      <c r="C750" s="8" t="s">
        <v>12</v>
      </c>
      <c r="D750" s="7">
        <v>91474740</v>
      </c>
      <c r="E750" s="9">
        <v>45015</v>
      </c>
      <c r="F750" s="8" t="s">
        <v>1147</v>
      </c>
      <c r="G750" s="8" t="s">
        <v>1148</v>
      </c>
      <c r="I750">
        <f>VLOOKUP(J750,[1]popular!$A:$B,2,0)</f>
        <v>250101</v>
      </c>
      <c r="J750" s="7">
        <v>121225</v>
      </c>
      <c r="L750" s="10">
        <v>52000</v>
      </c>
    </row>
    <row r="751" spans="1:12" x14ac:dyDescent="0.25">
      <c r="A751" s="7">
        <v>50000249</v>
      </c>
      <c r="B751" s="7">
        <v>2511557</v>
      </c>
      <c r="C751" s="8" t="s">
        <v>47</v>
      </c>
      <c r="D751" s="7">
        <v>892399999</v>
      </c>
      <c r="E751" s="9">
        <v>45015</v>
      </c>
      <c r="F751" s="8" t="s">
        <v>1149</v>
      </c>
      <c r="G751" s="8" t="s">
        <v>1150</v>
      </c>
      <c r="I751">
        <f>VLOOKUP(J751,[1]popular!$A:$B,2,0)</f>
        <v>170101</v>
      </c>
      <c r="J751" s="7">
        <v>121255</v>
      </c>
      <c r="L751" s="10">
        <v>1864805</v>
      </c>
    </row>
    <row r="752" spans="1:12" x14ac:dyDescent="0.25">
      <c r="A752" s="7">
        <v>50000249</v>
      </c>
      <c r="B752" s="7">
        <v>2266543</v>
      </c>
      <c r="C752" s="8" t="s">
        <v>12</v>
      </c>
      <c r="D752" s="7">
        <v>79485574</v>
      </c>
      <c r="E752" s="9">
        <v>45015</v>
      </c>
      <c r="F752" s="8" t="s">
        <v>1151</v>
      </c>
      <c r="G752" s="8" t="s">
        <v>1152</v>
      </c>
      <c r="I752">
        <f>VLOOKUP(J752,[1]popular!$A:$B,2,0)</f>
        <v>130101</v>
      </c>
      <c r="J752" s="7">
        <v>12102118</v>
      </c>
      <c r="L752" s="10">
        <v>25000</v>
      </c>
    </row>
    <row r="753" spans="1:12" x14ac:dyDescent="0.25">
      <c r="A753" s="7">
        <v>50000249</v>
      </c>
      <c r="B753" s="7">
        <v>2497729</v>
      </c>
      <c r="C753" s="8" t="s">
        <v>12</v>
      </c>
      <c r="D753" s="7">
        <v>9003057328</v>
      </c>
      <c r="E753" s="9">
        <v>45015</v>
      </c>
      <c r="F753" s="8" t="s">
        <v>1153</v>
      </c>
      <c r="G753" s="8" t="s">
        <v>1154</v>
      </c>
      <c r="I753">
        <f>VLOOKUP(J753,[1]popular!$A:$B,2,0)</f>
        <v>240101</v>
      </c>
      <c r="J753" s="7">
        <v>121272</v>
      </c>
      <c r="L753" s="10">
        <v>39404000</v>
      </c>
    </row>
    <row r="754" spans="1:12" x14ac:dyDescent="0.25">
      <c r="A754" s="7">
        <v>50000249</v>
      </c>
      <c r="B754" s="7">
        <v>893624</v>
      </c>
      <c r="C754" s="8" t="s">
        <v>213</v>
      </c>
      <c r="D754" s="7">
        <v>8918002138</v>
      </c>
      <c r="E754" s="9">
        <v>45015</v>
      </c>
      <c r="F754" s="8" t="s">
        <v>1155</v>
      </c>
      <c r="G754" s="8" t="s">
        <v>1156</v>
      </c>
      <c r="I754">
        <f>VLOOKUP(J754,[1]popular!$A:$B,2,0)</f>
        <v>360107</v>
      </c>
      <c r="J754" s="7">
        <v>360107</v>
      </c>
      <c r="L754" s="10">
        <v>1073404144</v>
      </c>
    </row>
    <row r="755" spans="1:12" x14ac:dyDescent="0.25">
      <c r="A755" s="7">
        <v>50000249</v>
      </c>
      <c r="B755" s="7">
        <v>1305098</v>
      </c>
      <c r="C755" s="8" t="s">
        <v>299</v>
      </c>
      <c r="D755" s="7">
        <v>1083887450</v>
      </c>
      <c r="E755" s="9">
        <v>45015</v>
      </c>
      <c r="F755" s="8" t="s">
        <v>1157</v>
      </c>
      <c r="G755" s="8" t="s">
        <v>1158</v>
      </c>
      <c r="I755">
        <f>VLOOKUP(J755,[1]popular!$A:$B,2,0)</f>
        <v>240101</v>
      </c>
      <c r="J755" s="7">
        <v>121272</v>
      </c>
      <c r="L755" s="10">
        <v>47417650</v>
      </c>
    </row>
    <row r="756" spans="1:12" ht="30" x14ac:dyDescent="0.25">
      <c r="A756" s="7">
        <v>50000249</v>
      </c>
      <c r="B756" s="7">
        <v>3559664</v>
      </c>
      <c r="C756" s="8" t="s">
        <v>841</v>
      </c>
      <c r="D756" s="7">
        <v>8902702755</v>
      </c>
      <c r="E756" s="9">
        <v>45015</v>
      </c>
      <c r="F756" s="8" t="s">
        <v>1159</v>
      </c>
      <c r="G756" s="8" t="s">
        <v>1160</v>
      </c>
      <c r="I756">
        <f>VLOOKUP(J756,[1]popular!$A:$B,2,0)</f>
        <v>360107</v>
      </c>
      <c r="J756" s="7">
        <v>360107</v>
      </c>
      <c r="L756" s="10">
        <v>199123853</v>
      </c>
    </row>
    <row r="757" spans="1:12" x14ac:dyDescent="0.25">
      <c r="A757" s="7">
        <v>50000249</v>
      </c>
      <c r="B757" s="7">
        <v>1098700</v>
      </c>
      <c r="C757" s="8" t="s">
        <v>12</v>
      </c>
      <c r="D757" s="7">
        <v>8600029644</v>
      </c>
      <c r="E757" s="9">
        <v>45015</v>
      </c>
      <c r="F757" s="8" t="s">
        <v>154</v>
      </c>
      <c r="G757" s="8" t="s">
        <v>259</v>
      </c>
      <c r="I757">
        <f>VLOOKUP(J757,[1]popular!$A:$B,2,0)</f>
        <v>240101</v>
      </c>
      <c r="J757" s="7">
        <v>121272</v>
      </c>
      <c r="L757" s="10">
        <v>51113445</v>
      </c>
    </row>
    <row r="758" spans="1:12" ht="30" x14ac:dyDescent="0.25">
      <c r="A758" s="7">
        <v>50000249</v>
      </c>
      <c r="B758" s="7">
        <v>2115887</v>
      </c>
      <c r="C758" s="8" t="s">
        <v>64</v>
      </c>
      <c r="D758" s="7">
        <v>12562417</v>
      </c>
      <c r="E758" s="9">
        <v>45016</v>
      </c>
      <c r="F758" s="8" t="s">
        <v>1161</v>
      </c>
      <c r="G758" s="8" t="s">
        <v>1162</v>
      </c>
      <c r="I758">
        <f>VLOOKUP(J758,[1]popular!$A:$B,2,0)</f>
        <v>250101</v>
      </c>
      <c r="J758" s="7">
        <v>121225</v>
      </c>
      <c r="L758" s="10">
        <v>40100</v>
      </c>
    </row>
    <row r="759" spans="1:12" ht="30" x14ac:dyDescent="0.25">
      <c r="A759" s="7">
        <v>50000249</v>
      </c>
      <c r="B759" s="7">
        <v>1864786</v>
      </c>
      <c r="C759" s="8" t="s">
        <v>131</v>
      </c>
      <c r="D759" s="7">
        <v>8050091332</v>
      </c>
      <c r="E759" s="9">
        <v>45016</v>
      </c>
      <c r="F759" s="8" t="s">
        <v>1163</v>
      </c>
      <c r="G759" s="8" t="s">
        <v>1164</v>
      </c>
      <c r="I759">
        <f>VLOOKUP(J759,[1]popular!$A:$B,2,0)</f>
        <v>410600</v>
      </c>
      <c r="J759" s="7">
        <v>410600</v>
      </c>
      <c r="L759" s="10">
        <v>2643000</v>
      </c>
    </row>
    <row r="760" spans="1:12" x14ac:dyDescent="0.25">
      <c r="A760" s="7">
        <v>50000249</v>
      </c>
      <c r="B760" s="7">
        <v>2376372</v>
      </c>
      <c r="C760" s="8" t="s">
        <v>12</v>
      </c>
      <c r="D760" s="7">
        <v>860034313</v>
      </c>
      <c r="E760" s="9">
        <v>45016</v>
      </c>
      <c r="F760" s="8" t="s">
        <v>36</v>
      </c>
      <c r="G760" s="8" t="s">
        <v>1165</v>
      </c>
      <c r="I760">
        <f>VLOOKUP(J760,[1]popular!$A:$B,2,0)</f>
        <v>240101</v>
      </c>
      <c r="J760" s="7">
        <v>121272</v>
      </c>
      <c r="L760" s="10">
        <v>44144496</v>
      </c>
    </row>
    <row r="761" spans="1:12" x14ac:dyDescent="0.25">
      <c r="A761" s="7">
        <v>50000249</v>
      </c>
      <c r="B761" s="7">
        <v>2115891</v>
      </c>
      <c r="C761" s="8" t="s">
        <v>64</v>
      </c>
      <c r="D761" s="7">
        <v>1083458750</v>
      </c>
      <c r="E761" s="9">
        <v>45016</v>
      </c>
      <c r="F761" s="8" t="s">
        <v>1166</v>
      </c>
      <c r="G761" s="8" t="s">
        <v>1167</v>
      </c>
      <c r="I761">
        <f>VLOOKUP(J761,[1]popular!$A:$B,2,0)</f>
        <v>250101</v>
      </c>
      <c r="J761" s="7">
        <v>121225</v>
      </c>
      <c r="L761" s="10">
        <v>16300</v>
      </c>
    </row>
    <row r="762" spans="1:12" x14ac:dyDescent="0.25">
      <c r="A762" s="7">
        <v>50000249</v>
      </c>
      <c r="B762" s="7">
        <v>2054497</v>
      </c>
      <c r="C762" s="8" t="s">
        <v>216</v>
      </c>
      <c r="D762" s="7">
        <v>8905006756</v>
      </c>
      <c r="E762" s="9">
        <v>45016</v>
      </c>
      <c r="F762" s="8" t="s">
        <v>1168</v>
      </c>
      <c r="G762" s="8" t="s">
        <v>1169</v>
      </c>
      <c r="I762">
        <f>VLOOKUP(J762,[1]popular!$A:$B,2,0)</f>
        <v>360107</v>
      </c>
      <c r="J762" s="7">
        <v>360107</v>
      </c>
      <c r="L762" s="10">
        <v>438839047</v>
      </c>
    </row>
    <row r="763" spans="1:12" x14ac:dyDescent="0.25">
      <c r="A763" s="7">
        <v>50000249</v>
      </c>
      <c r="B763" s="7">
        <v>2023065</v>
      </c>
      <c r="C763" s="8" t="s">
        <v>816</v>
      </c>
      <c r="D763" s="7">
        <v>12199532</v>
      </c>
      <c r="E763" s="9">
        <v>45016</v>
      </c>
      <c r="F763" s="8" t="s">
        <v>1170</v>
      </c>
      <c r="G763" s="8" t="s">
        <v>1171</v>
      </c>
      <c r="I763">
        <f>VLOOKUP(J763,[1]popular!$A:$B,2,0)</f>
        <v>360200</v>
      </c>
      <c r="J763" s="7">
        <v>360200</v>
      </c>
      <c r="L763" s="10">
        <v>49467</v>
      </c>
    </row>
    <row r="764" spans="1:12" ht="30" x14ac:dyDescent="0.25">
      <c r="A764" s="7">
        <v>50000249</v>
      </c>
      <c r="B764" s="7">
        <v>2445469</v>
      </c>
      <c r="C764" s="8" t="s">
        <v>213</v>
      </c>
      <c r="D764" s="7">
        <v>901530750</v>
      </c>
      <c r="E764" s="9">
        <v>45016</v>
      </c>
      <c r="F764" s="8" t="s">
        <v>1172</v>
      </c>
      <c r="G764" s="8" t="s">
        <v>1173</v>
      </c>
      <c r="I764">
        <f>VLOOKUP(J764,[1]popular!$A:$B,2,0)</f>
        <v>240200</v>
      </c>
      <c r="J764" s="7">
        <v>240200</v>
      </c>
      <c r="L764" s="10">
        <v>306.89999999999998</v>
      </c>
    </row>
    <row r="765" spans="1:12" x14ac:dyDescent="0.25">
      <c r="A765" s="7">
        <v>50000249</v>
      </c>
      <c r="B765" s="7">
        <v>2496796</v>
      </c>
      <c r="C765" s="8" t="s">
        <v>12</v>
      </c>
      <c r="D765" s="7">
        <v>4903579</v>
      </c>
      <c r="E765" s="9">
        <v>45016</v>
      </c>
      <c r="F765" s="8" t="s">
        <v>1174</v>
      </c>
      <c r="G765" s="8" t="s">
        <v>1175</v>
      </c>
      <c r="I765">
        <f>VLOOKUP(J765,[1]popular!$A:$B,2,0)</f>
        <v>131401</v>
      </c>
      <c r="J765" s="7">
        <v>131401</v>
      </c>
      <c r="L765" s="10">
        <v>66500</v>
      </c>
    </row>
    <row r="766" spans="1:12" x14ac:dyDescent="0.25">
      <c r="A766" s="7">
        <v>50000249</v>
      </c>
      <c r="B766" s="7">
        <v>1902044</v>
      </c>
      <c r="C766" s="8" t="s">
        <v>116</v>
      </c>
      <c r="D766" s="7">
        <v>92503437</v>
      </c>
      <c r="E766" s="9">
        <v>45016</v>
      </c>
      <c r="F766" s="8" t="s">
        <v>1176</v>
      </c>
      <c r="G766" s="8" t="s">
        <v>1177</v>
      </c>
      <c r="I766">
        <f>VLOOKUP(J766,[1]popular!$A:$B,2,0)</f>
        <v>240101</v>
      </c>
      <c r="J766" s="7">
        <v>121272</v>
      </c>
      <c r="L766" s="10">
        <v>50601681</v>
      </c>
    </row>
    <row r="767" spans="1:12" x14ac:dyDescent="0.25">
      <c r="A767" s="7">
        <v>50000249</v>
      </c>
      <c r="B767" s="7">
        <v>1902052</v>
      </c>
      <c r="C767" s="8" t="s">
        <v>116</v>
      </c>
      <c r="D767" s="7">
        <v>8922000155</v>
      </c>
      <c r="E767" s="9">
        <v>45016</v>
      </c>
      <c r="F767" s="8" t="s">
        <v>1178</v>
      </c>
      <c r="G767" s="8" t="s">
        <v>1179</v>
      </c>
      <c r="I767">
        <f>VLOOKUP(J767,[1]popular!$A:$B,2,0)</f>
        <v>360107</v>
      </c>
      <c r="J767" s="7">
        <v>360107</v>
      </c>
      <c r="L767" s="10">
        <v>445117579</v>
      </c>
    </row>
    <row r="768" spans="1:12" x14ac:dyDescent="0.25">
      <c r="A768" s="7">
        <v>50000249</v>
      </c>
      <c r="B768" s="7">
        <v>2227092</v>
      </c>
      <c r="C768" s="8" t="s">
        <v>64</v>
      </c>
      <c r="D768" s="7">
        <v>1019013164</v>
      </c>
      <c r="E768" s="9">
        <v>45016</v>
      </c>
      <c r="F768" s="8" t="s">
        <v>1180</v>
      </c>
      <c r="G768" s="8" t="s">
        <v>1181</v>
      </c>
      <c r="I768">
        <f>VLOOKUP(J768,[1]popular!$A:$B,2,0)</f>
        <v>250101</v>
      </c>
      <c r="J768" s="7">
        <v>121225</v>
      </c>
      <c r="L768" s="10">
        <v>10100</v>
      </c>
    </row>
    <row r="769" spans="1:12" x14ac:dyDescent="0.25">
      <c r="A769" s="7">
        <v>50000249</v>
      </c>
      <c r="B769" s="7">
        <v>2368407</v>
      </c>
      <c r="C769" s="8" t="s">
        <v>12</v>
      </c>
      <c r="D769" s="7">
        <v>1094245421</v>
      </c>
      <c r="E769" s="9">
        <v>45016</v>
      </c>
      <c r="F769" s="8" t="s">
        <v>1182</v>
      </c>
      <c r="G769" s="8" t="s">
        <v>1183</v>
      </c>
      <c r="I769">
        <f>VLOOKUP(J769,[1]popular!$A:$B,2,0)</f>
        <v>250101</v>
      </c>
      <c r="J769" s="7">
        <v>121225</v>
      </c>
      <c r="L769" s="10">
        <v>112700</v>
      </c>
    </row>
    <row r="770" spans="1:12" x14ac:dyDescent="0.25">
      <c r="A770" s="7">
        <v>50000249</v>
      </c>
      <c r="B770" s="7">
        <v>8406</v>
      </c>
      <c r="C770" s="8" t="s">
        <v>12</v>
      </c>
      <c r="D770" s="7">
        <v>79697360</v>
      </c>
      <c r="E770" s="9">
        <v>45016</v>
      </c>
      <c r="F770" s="8" t="s">
        <v>1184</v>
      </c>
      <c r="G770" s="8" t="s">
        <v>1185</v>
      </c>
      <c r="I770">
        <f>VLOOKUP(J770,[1]popular!$A:$B,2,0)</f>
        <v>250101</v>
      </c>
      <c r="J770" s="7">
        <v>121225</v>
      </c>
      <c r="L770" s="10">
        <v>4200</v>
      </c>
    </row>
    <row r="771" spans="1:12" ht="30" x14ac:dyDescent="0.25">
      <c r="A771" s="7">
        <v>50000249</v>
      </c>
      <c r="B771" s="7">
        <v>2445468</v>
      </c>
      <c r="C771" s="8" t="s">
        <v>213</v>
      </c>
      <c r="D771" s="7">
        <v>901530750</v>
      </c>
      <c r="E771" s="9">
        <v>45016</v>
      </c>
      <c r="F771" s="8" t="s">
        <v>1172</v>
      </c>
      <c r="G771" s="8" t="s">
        <v>1186</v>
      </c>
      <c r="I771">
        <f>VLOOKUP(J771,[1]popular!$A:$B,2,0)</f>
        <v>240200</v>
      </c>
      <c r="J771" s="7">
        <v>240200</v>
      </c>
      <c r="L771" s="10">
        <v>794.85</v>
      </c>
    </row>
    <row r="772" spans="1:12" x14ac:dyDescent="0.25">
      <c r="A772" s="7">
        <v>50000249</v>
      </c>
      <c r="B772" s="7">
        <v>2015871</v>
      </c>
      <c r="C772" s="8" t="s">
        <v>12</v>
      </c>
      <c r="D772" s="7">
        <v>24162851</v>
      </c>
      <c r="E772" s="9">
        <v>45016</v>
      </c>
      <c r="F772" s="8" t="s">
        <v>1187</v>
      </c>
      <c r="G772" s="8" t="s">
        <v>1188</v>
      </c>
      <c r="I772">
        <f>VLOOKUP(J772,[1]popular!$A:$B,2,0)</f>
        <v>240101</v>
      </c>
      <c r="J772" s="7">
        <v>121270</v>
      </c>
      <c r="L772" s="10">
        <v>50585437</v>
      </c>
    </row>
    <row r="773" spans="1:12" x14ac:dyDescent="0.25">
      <c r="A773" s="7">
        <v>50000249</v>
      </c>
      <c r="B773" s="7">
        <v>2115889</v>
      </c>
      <c r="C773" s="8" t="s">
        <v>64</v>
      </c>
      <c r="D773" s="7">
        <v>12562417</v>
      </c>
      <c r="E773" s="9">
        <v>45016</v>
      </c>
      <c r="F773" s="8" t="s">
        <v>1189</v>
      </c>
      <c r="G773" s="8" t="s">
        <v>1190</v>
      </c>
      <c r="I773" t="e">
        <f>VLOOKUP(J773,[1]popular!$A:$B,2,0)</f>
        <v>#N/A</v>
      </c>
      <c r="J773" s="7">
        <v>0</v>
      </c>
      <c r="L773" s="10">
        <v>4000</v>
      </c>
    </row>
    <row r="774" spans="1:12" ht="30" x14ac:dyDescent="0.25">
      <c r="A774" s="7">
        <v>50000249</v>
      </c>
      <c r="B774" s="7">
        <v>2239046</v>
      </c>
      <c r="C774" s="8" t="s">
        <v>29</v>
      </c>
      <c r="D774" s="7">
        <v>8904800237</v>
      </c>
      <c r="E774" s="9">
        <v>45016</v>
      </c>
      <c r="F774" s="8" t="s">
        <v>1191</v>
      </c>
      <c r="G774" s="8" t="s">
        <v>1192</v>
      </c>
      <c r="I774">
        <f>VLOOKUP(J774,[1]popular!$A:$B,2,0)</f>
        <v>360107</v>
      </c>
      <c r="J774" s="7">
        <v>360107</v>
      </c>
      <c r="L774" s="10">
        <v>1383053159</v>
      </c>
    </row>
    <row r="775" spans="1:12" ht="30" x14ac:dyDescent="0.25">
      <c r="A775" s="7">
        <v>50000249</v>
      </c>
      <c r="B775" s="7">
        <v>1820779</v>
      </c>
      <c r="C775" s="8" t="s">
        <v>56</v>
      </c>
      <c r="D775" s="7">
        <v>17641619</v>
      </c>
      <c r="E775" s="9">
        <v>45016</v>
      </c>
      <c r="F775" s="8" t="s">
        <v>1193</v>
      </c>
      <c r="G775" s="8" t="s">
        <v>1194</v>
      </c>
      <c r="I775">
        <f>VLOOKUP(J775,[1]popular!$A:$B,2,0)</f>
        <v>240101</v>
      </c>
      <c r="J775" s="7">
        <v>121272</v>
      </c>
      <c r="L775" s="10">
        <v>64285750</v>
      </c>
    </row>
    <row r="776" spans="1:12" x14ac:dyDescent="0.25">
      <c r="A776" s="7">
        <v>50000249</v>
      </c>
      <c r="B776" s="7">
        <v>6076</v>
      </c>
      <c r="C776" s="8" t="s">
        <v>38</v>
      </c>
      <c r="D776" s="7">
        <v>86043338</v>
      </c>
      <c r="E776" s="9">
        <v>45016</v>
      </c>
      <c r="F776" s="8" t="s">
        <v>1195</v>
      </c>
      <c r="G776" s="8" t="s">
        <v>1196</v>
      </c>
      <c r="I776">
        <f>VLOOKUP(J776,[1]popular!$A:$B,2,0)</f>
        <v>360200</v>
      </c>
      <c r="J776" s="7">
        <v>360200</v>
      </c>
      <c r="L776" s="10">
        <v>10000</v>
      </c>
    </row>
    <row r="777" spans="1:12" ht="30" x14ac:dyDescent="0.25">
      <c r="A777" s="7">
        <v>50000249</v>
      </c>
      <c r="B777" s="7">
        <v>2394895</v>
      </c>
      <c r="C777" s="8" t="s">
        <v>26</v>
      </c>
      <c r="D777" s="7">
        <v>63277684</v>
      </c>
      <c r="E777" s="9">
        <v>45016</v>
      </c>
      <c r="F777" s="8" t="s">
        <v>1197</v>
      </c>
      <c r="G777" s="8" t="s">
        <v>1198</v>
      </c>
      <c r="I777">
        <f>VLOOKUP(J777,[1]popular!$A:$B,2,0)</f>
        <v>290101</v>
      </c>
      <c r="J777" s="7">
        <v>121250</v>
      </c>
      <c r="L777" s="10">
        <v>378308</v>
      </c>
    </row>
    <row r="778" spans="1:12" x14ac:dyDescent="0.25">
      <c r="A778" s="7">
        <v>50000249</v>
      </c>
      <c r="B778" s="7">
        <v>2078167</v>
      </c>
      <c r="C778" s="8" t="s">
        <v>12</v>
      </c>
      <c r="D778" s="7">
        <v>52220007</v>
      </c>
      <c r="E778" s="9">
        <v>45016</v>
      </c>
      <c r="F778" s="8" t="s">
        <v>1199</v>
      </c>
      <c r="G778" s="8" t="s">
        <v>1200</v>
      </c>
      <c r="I778">
        <f>VLOOKUP(J778,[1]popular!$A:$B,2,0)</f>
        <v>171700</v>
      </c>
      <c r="J778" s="7">
        <v>171700</v>
      </c>
      <c r="L778" s="10">
        <v>4050</v>
      </c>
    </row>
    <row r="779" spans="1:12" x14ac:dyDescent="0.25">
      <c r="A779" s="7">
        <v>50000249</v>
      </c>
      <c r="B779" s="7">
        <v>2023089</v>
      </c>
      <c r="C779" s="8" t="s">
        <v>816</v>
      </c>
      <c r="D779" s="7">
        <v>1075240219</v>
      </c>
      <c r="E779" s="9">
        <v>45016</v>
      </c>
      <c r="F779" s="8" t="s">
        <v>1201</v>
      </c>
      <c r="G779" s="8" t="s">
        <v>1202</v>
      </c>
      <c r="I779">
        <f>VLOOKUP(J779,[1]popular!$A:$B,2,0)</f>
        <v>360200</v>
      </c>
      <c r="J779" s="7">
        <v>360200</v>
      </c>
      <c r="L779" s="10">
        <v>89467</v>
      </c>
    </row>
    <row r="780" spans="1:12" x14ac:dyDescent="0.25">
      <c r="A780" s="7">
        <v>50000249</v>
      </c>
      <c r="B780" s="7">
        <v>2420046</v>
      </c>
      <c r="C780" s="8" t="s">
        <v>12</v>
      </c>
      <c r="D780" s="7">
        <v>1070588361</v>
      </c>
      <c r="E780" s="9">
        <v>45016</v>
      </c>
      <c r="F780" s="8" t="s">
        <v>1203</v>
      </c>
      <c r="G780" s="8" t="s">
        <v>1042</v>
      </c>
      <c r="I780">
        <f>VLOOKUP(J780,[1]popular!$A:$B,2,0)</f>
        <v>250101</v>
      </c>
      <c r="J780" s="7">
        <v>121225</v>
      </c>
      <c r="L780" s="10">
        <v>80000</v>
      </c>
    </row>
    <row r="781" spans="1:12" x14ac:dyDescent="0.25">
      <c r="A781" s="7">
        <v>50000249</v>
      </c>
      <c r="B781" s="7">
        <v>2366907</v>
      </c>
      <c r="C781" s="8" t="s">
        <v>12</v>
      </c>
      <c r="D781" s="7">
        <v>19302296</v>
      </c>
      <c r="E781" s="9">
        <v>45016</v>
      </c>
      <c r="F781" s="8" t="s">
        <v>344</v>
      </c>
      <c r="G781" s="8" t="s">
        <v>1204</v>
      </c>
      <c r="I781">
        <f>VLOOKUP(J781,[1]popular!$A:$B,2,0)</f>
        <v>290101</v>
      </c>
      <c r="J781" s="7">
        <v>290101</v>
      </c>
      <c r="L781" s="10">
        <v>296638.90000000002</v>
      </c>
    </row>
    <row r="782" spans="1:12" ht="30" x14ac:dyDescent="0.25">
      <c r="A782" s="7">
        <v>50000249</v>
      </c>
      <c r="B782" s="7">
        <v>2478752</v>
      </c>
      <c r="C782" s="8" t="s">
        <v>29</v>
      </c>
      <c r="D782" s="7">
        <v>890480110</v>
      </c>
      <c r="E782" s="9">
        <v>45016</v>
      </c>
      <c r="F782" s="8" t="s">
        <v>1205</v>
      </c>
      <c r="G782" s="8" t="s">
        <v>1206</v>
      </c>
      <c r="I782">
        <f>VLOOKUP(J782,[1]popular!$A:$B,2,0)</f>
        <v>360107</v>
      </c>
      <c r="J782" s="7">
        <v>360107</v>
      </c>
      <c r="L782" s="10">
        <v>404521242</v>
      </c>
    </row>
    <row r="783" spans="1:12" x14ac:dyDescent="0.25">
      <c r="A783" s="7">
        <v>50000249</v>
      </c>
      <c r="B783" s="7">
        <v>2377650</v>
      </c>
      <c r="C783" s="8" t="s">
        <v>12</v>
      </c>
      <c r="D783" s="7">
        <v>19496782</v>
      </c>
      <c r="E783" s="9">
        <v>45016</v>
      </c>
      <c r="F783" s="8" t="s">
        <v>1207</v>
      </c>
      <c r="G783" s="8" t="s">
        <v>1208</v>
      </c>
      <c r="I783">
        <f>VLOOKUP(J783,[1]popular!$A:$B,2,0)</f>
        <v>360107</v>
      </c>
      <c r="J783" s="7">
        <v>360107</v>
      </c>
      <c r="L783" s="10">
        <v>770045</v>
      </c>
    </row>
    <row r="784" spans="1:12" x14ac:dyDescent="0.25">
      <c r="A784" s="7">
        <v>50000249</v>
      </c>
      <c r="B784" s="7">
        <v>2772300</v>
      </c>
      <c r="C784" s="8" t="s">
        <v>629</v>
      </c>
      <c r="D784" s="7">
        <v>1118536812</v>
      </c>
      <c r="E784" s="9">
        <v>45016</v>
      </c>
      <c r="F784" s="8" t="s">
        <v>1209</v>
      </c>
      <c r="G784" s="8" t="s">
        <v>1210</v>
      </c>
      <c r="I784">
        <f>VLOOKUP(J784,[1]popular!$A:$B,2,0)</f>
        <v>240101</v>
      </c>
      <c r="J784" s="7">
        <v>121272</v>
      </c>
      <c r="L784" s="10">
        <v>47899160</v>
      </c>
    </row>
    <row r="785" spans="1:12" ht="30" x14ac:dyDescent="0.25">
      <c r="A785" s="7">
        <v>50000249</v>
      </c>
      <c r="B785" s="7">
        <v>2475174</v>
      </c>
      <c r="C785" s="8" t="s">
        <v>29</v>
      </c>
      <c r="D785" s="7">
        <v>17345664</v>
      </c>
      <c r="E785" s="9">
        <v>45016</v>
      </c>
      <c r="F785" s="8" t="s">
        <v>1211</v>
      </c>
      <c r="G785" s="8" t="s">
        <v>1212</v>
      </c>
      <c r="I785">
        <f>VLOOKUP(J785,[1]popular!$A:$B,2,0)</f>
        <v>240101</v>
      </c>
      <c r="J785" s="7">
        <v>121270</v>
      </c>
      <c r="L785" s="10">
        <v>50585437</v>
      </c>
    </row>
  </sheetData>
  <autoFilter ref="A1:L785" xr:uid="{80B66A83-42B1-4E30-8379-E6F448D8E7AD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>Ministerio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 Herbert Del Real Pedraza</dc:creator>
  <cp:lastModifiedBy>Johnny Herbert Del Real Pedraza</cp:lastModifiedBy>
  <dcterms:created xsi:type="dcterms:W3CDTF">2023-04-20T19:08:27Z</dcterms:created>
  <dcterms:modified xsi:type="dcterms:W3CDTF">2023-04-20T19:08:59Z</dcterms:modified>
</cp:coreProperties>
</file>