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OPULAR\"/>
    </mc:Choice>
  </mc:AlternateContent>
  <xr:revisionPtr revIDLastSave="0" documentId="8_{D5E551CF-0CA9-4302-83F6-CF3AB6EA0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13" r:id="rId1"/>
  </sheets>
  <externalReferences>
    <externalReference r:id="rId2"/>
  </externalReferences>
  <definedNames>
    <definedName name="_xlnm._FilterDatabase" localSheetId="0" hidden="1">ENERO!$A$1:$L$361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3" l="1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3" i="13"/>
  <c r="I2" i="13"/>
</calcChain>
</file>

<file path=xl/sharedStrings.xml><?xml version="1.0" encoding="utf-8"?>
<sst xmlns="http://schemas.openxmlformats.org/spreadsheetml/2006/main" count="2601" uniqueCount="1112">
  <si>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</si>
  <si>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</si>
  <si>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</si>
  <si>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</si>
  <si>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</si>
  <si>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</si>
  <si>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</si>
  <si>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</si>
  <si>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SEC PRESU</t>
  </si>
  <si>
    <t>CODRENT</t>
  </si>
  <si>
    <t xml:space="preserve">EQUIVALENCIA SIIF </t>
  </si>
  <si>
    <t>VRTOT</t>
  </si>
  <si>
    <t>BARRANQUILLA</t>
  </si>
  <si>
    <t>BANCO DAVIVIENDA</t>
  </si>
  <si>
    <t>BANCOLOMBIA</t>
  </si>
  <si>
    <t>CRA 48 NRO 26 85</t>
  </si>
  <si>
    <t>BANCO BBVA</t>
  </si>
  <si>
    <t>PARADOR LA ONDINA KM 3 VIA ROL</t>
  </si>
  <si>
    <t>BANCO DE BOGOTA</t>
  </si>
  <si>
    <t>ANABEL DE LEON</t>
  </si>
  <si>
    <t>BANCO DE OCCIDENTE</t>
  </si>
  <si>
    <t>CRA 13 26 45</t>
  </si>
  <si>
    <t>CR 13 26 45</t>
  </si>
  <si>
    <t>CAMIONES Y EQUIPOS DEL CAFE</t>
  </si>
  <si>
    <t>CR 9 72 21</t>
  </si>
  <si>
    <t>CR 48 26 85</t>
  </si>
  <si>
    <t>DEPARTAMENTO DE BOYACA</t>
  </si>
  <si>
    <t>DAVIVIENDA</t>
  </si>
  <si>
    <t>DUITAMA</t>
  </si>
  <si>
    <t>CRA 28 13 A 15</t>
  </si>
  <si>
    <t>DEPARTAMENTO DE ANTIOQUIA</t>
  </si>
  <si>
    <t>CALL 42B N-52-106</t>
  </si>
  <si>
    <t>RAMA JUDICIAL</t>
  </si>
  <si>
    <t>KM 1.6 VIA SIBERIA COTA</t>
  </si>
  <si>
    <t>BBVA COLOMBIA</t>
  </si>
  <si>
    <t>DNI</t>
  </si>
  <si>
    <t>CALLE 20 N 9-90 TUNJA</t>
  </si>
  <si>
    <t>NEIVA</t>
  </si>
  <si>
    <t>CRA4 12 41</t>
  </si>
  <si>
    <t>CARLOS ARTURO OCAMPO ZAMBRANO</t>
  </si>
  <si>
    <t>CRA 13  26 45</t>
  </si>
  <si>
    <t>CALI</t>
  </si>
  <si>
    <t>HELIZOR Y CIA LTDA</t>
  </si>
  <si>
    <t>RIONEGRO</t>
  </si>
  <si>
    <t>CRA 13 2645</t>
  </si>
  <si>
    <t>MARIA JOSE URIBE GUTIERREZ</t>
  </si>
  <si>
    <t>CALLE 19 N 7-130 CA4 CHIA</t>
  </si>
  <si>
    <t>CLLE 28 13A15</t>
  </si>
  <si>
    <t>CRA 2813A15</t>
  </si>
  <si>
    <t>CRA 28 13A15</t>
  </si>
  <si>
    <t>EDGAR FERNANDO LADINO LANDINEZ</t>
  </si>
  <si>
    <t>AV DORADO N 69-63</t>
  </si>
  <si>
    <t>PROMOTORA ACR S.A.S</t>
  </si>
  <si>
    <t>cra 13 26 45</t>
  </si>
  <si>
    <t>cra 13 2645</t>
  </si>
  <si>
    <t>DAVIVIENDA SA</t>
  </si>
  <si>
    <t>TUNJA</t>
  </si>
  <si>
    <t>CRA 132645</t>
  </si>
  <si>
    <t>CRA 1 47 20</t>
  </si>
  <si>
    <t>CL 16 18 40</t>
  </si>
  <si>
    <t>GRUPO G50</t>
  </si>
  <si>
    <t>BUCARAMANGA</t>
  </si>
  <si>
    <t>JAVIER</t>
  </si>
  <si>
    <t>MINISTERIO DEL INTERIOR</t>
  </si>
  <si>
    <t>CALLE 11 SUR N 50 50 MEDELLIN</t>
  </si>
  <si>
    <t>banco davivienda</t>
  </si>
  <si>
    <t>POPAYAN</t>
  </si>
  <si>
    <t>CALL 2813A15</t>
  </si>
  <si>
    <t>ROSA ELENA BUSTOS</t>
  </si>
  <si>
    <t>CALLE 40 D SUR 81 F 43</t>
  </si>
  <si>
    <t>CUCUTA</t>
  </si>
  <si>
    <t>cra 132645</t>
  </si>
  <si>
    <t>FERNANDO CERVERA GONZALEZ</t>
  </si>
  <si>
    <t>DIESEL   ANDINO</t>
  </si>
  <si>
    <t>ELKIN PLATA AVELLA</t>
  </si>
  <si>
    <t>CLL 28 13A 15</t>
  </si>
  <si>
    <t>CRA 42  33-50</t>
  </si>
  <si>
    <t>ARTURO CONTRERAS</t>
  </si>
  <si>
    <t>YENNY DURLEY GONZALEZ</t>
  </si>
  <si>
    <t>CALLE 15 N 8-00 MADRID</t>
  </si>
  <si>
    <t>ARCOMAT SAS</t>
  </si>
  <si>
    <t>calle 28 13 a 15</t>
  </si>
  <si>
    <t>ANDRES FELIPE ALAPE TORRES</t>
  </si>
  <si>
    <t>AVDA DORADO 69 63</t>
  </si>
  <si>
    <t>APF HI EL ROSAL</t>
  </si>
  <si>
    <t>FARIDES EVAN PEREZ</t>
  </si>
  <si>
    <t>SERRANO OREJARENA Y CIA SAS</t>
  </si>
  <si>
    <t>AVDA 26 69 63</t>
  </si>
  <si>
    <t>MOMPOS</t>
  </si>
  <si>
    <t>OSCAR ARMANDO PARRA</t>
  </si>
  <si>
    <t>banco de occidente</t>
  </si>
  <si>
    <t>MUNICIPIO DE LA VICTORIA VALLE</t>
  </si>
  <si>
    <t>FRANCISCO QUINTERO</t>
  </si>
  <si>
    <t>TORRE 26 APT 201 LA DECISION</t>
  </si>
  <si>
    <t>CRA 54 N 26 25</t>
  </si>
  <si>
    <t>ALBEIRO ALVAREZ SEGURA</t>
  </si>
  <si>
    <t>gilberto rodriguez</t>
  </si>
  <si>
    <t>GERARDO CABRERA TOVAR</t>
  </si>
  <si>
    <t>DANIEL VALENCIA LOPEZ</t>
  </si>
  <si>
    <t>IBAGUE</t>
  </si>
  <si>
    <t>AV 7 124 35 OF 401</t>
  </si>
  <si>
    <t>CLL 146 A 97 16</t>
  </si>
  <si>
    <t>DAVVIENDA</t>
  </si>
  <si>
    <t>ESTHER GARRIDO FLORIAN</t>
  </si>
  <si>
    <t>CODISEL SA</t>
  </si>
  <si>
    <t>KM 7 VIA GIRON</t>
  </si>
  <si>
    <t>CRA 7R 73-109</t>
  </si>
  <si>
    <t>PASTO</t>
  </si>
  <si>
    <t>CRA 7 8 45</t>
  </si>
  <si>
    <t>MARTHA DALLOZ</t>
  </si>
  <si>
    <t>JOHN JARVIN AROCA ALVARADO</t>
  </si>
  <si>
    <t>CL 27 77 137</t>
  </si>
  <si>
    <t>FLORENCIA GARCIA SALAZAR</t>
  </si>
  <si>
    <t>JAVIER HERRERA</t>
  </si>
  <si>
    <t>CALLE 13 N 69 B 18</t>
  </si>
  <si>
    <t>MARIO ENRIQUE AFANADOR</t>
  </si>
  <si>
    <t>RESITER SAS</t>
  </si>
  <si>
    <t>KM 4 VIA EL CAIMO</t>
  </si>
  <si>
    <t>CL  47BSUR N 28 90</t>
  </si>
  <si>
    <t>YAIR ABONIA NAZARIT</t>
  </si>
  <si>
    <t>CR 82 A 28 33</t>
  </si>
  <si>
    <t>MONTERIA</t>
  </si>
  <si>
    <t>SERVICIOS INDUSTRIALES FYF SAS</t>
  </si>
  <si>
    <t>CALL66N5-79</t>
  </si>
  <si>
    <t>VILLAVICENCIO</t>
  </si>
  <si>
    <t>JORGE BAEZ</t>
  </si>
  <si>
    <t>CRA 39 20 39 SUR</t>
  </si>
  <si>
    <t>MALAGA</t>
  </si>
  <si>
    <t>NELSON TORRIJOS</t>
  </si>
  <si>
    <t>CALLE 44 N 53-36</t>
  </si>
  <si>
    <t>MEDELL═N</t>
  </si>
  <si>
    <t>MARCO ANTONIO TELLEZ MORA</t>
  </si>
  <si>
    <t>CL 67 D BIS 65 14 BOGOTA</t>
  </si>
  <si>
    <t>YOPAL</t>
  </si>
  <si>
    <t>VIDRIERIA UNIVERSAL AVELLA</t>
  </si>
  <si>
    <t>CRA 10 A 2 40</t>
  </si>
  <si>
    <t>JOHN BARRERO</t>
  </si>
  <si>
    <t>CRA74NO16340</t>
  </si>
  <si>
    <t>CARTAGENA</t>
  </si>
  <si>
    <t>CENTRO CUARTEL DEL FIJO</t>
  </si>
  <si>
    <t>ISAURA DEL CARMEN PORTO ARDILA</t>
  </si>
  <si>
    <t>TV 43 100 50</t>
  </si>
  <si>
    <t>ISIDRO JOSE ROJAS</t>
  </si>
  <si>
    <t>LUIS  ERNESTO  CORREDOR  TIRIA</t>
  </si>
  <si>
    <t>CAR. 16  16A-07 APTO 501 DUITA</t>
  </si>
  <si>
    <t>STARK GYM SAS</t>
  </si>
  <si>
    <t>CL 127 A 7 12</t>
  </si>
  <si>
    <t>CR 48 2685</t>
  </si>
  <si>
    <t>TRANSPORTES Y SERVICIOS INTEGR</t>
  </si>
  <si>
    <t>CRA 18 9 38</t>
  </si>
  <si>
    <t>ARMENIA</t>
  </si>
  <si>
    <t>JOSE JESUS ARIAS R</t>
  </si>
  <si>
    <t>CALLE 25N 13 41 TORRE A APTO70</t>
  </si>
  <si>
    <t>PEREIRA</t>
  </si>
  <si>
    <t>WILLIAM MARIO SANCHEZ OROZCO</t>
  </si>
  <si>
    <t>CRA 5  5-37</t>
  </si>
  <si>
    <t>WILTER PINZON CAICEDO</t>
  </si>
  <si>
    <t>MZ H CASA N 2 BARRIO RODEO</t>
  </si>
  <si>
    <t>FLORENCIA</t>
  </si>
  <si>
    <t>CRA 17 3-97 SAN LUIS</t>
  </si>
  <si>
    <t>ADELA LUZ RAMIREZ</t>
  </si>
  <si>
    <t>CALLE 145 NO 13 A NO57</t>
  </si>
  <si>
    <t>GLORIA INEZ SALAZAR</t>
  </si>
  <si>
    <t>AV LA TOMA 6-60 ARANJUEZ 402</t>
  </si>
  <si>
    <t>ARNOLDO  DE  JESUS  GIL  CASTR</t>
  </si>
  <si>
    <t>CAR5A 5A-05 SANTA  ROSA  DE  V</t>
  </si>
  <si>
    <t>SAMUEL ALBERTO  CARO</t>
  </si>
  <si>
    <t>ACACIAS</t>
  </si>
  <si>
    <t>EFREN IVAN REYES NAVARROS</t>
  </si>
  <si>
    <t>CALLE 30 SUR N 12L-05 BGTA</t>
  </si>
  <si>
    <t>cra 28 13 a 15</t>
  </si>
  <si>
    <t>BELLO</t>
  </si>
  <si>
    <t>YESID ARISTIZABAL MADRID</t>
  </si>
  <si>
    <t>CL 12B VIS 1A12 BOGOTA</t>
  </si>
  <si>
    <t>LUIS  ENRIQUE  CASTRO</t>
  </si>
  <si>
    <t>CAR. 24  23A-19  DUITAMA</t>
  </si>
  <si>
    <t>ZIPAQUIRA</t>
  </si>
  <si>
    <t>ISRAEL GORDILLO SANTANA</t>
  </si>
  <si>
    <t>VDA VERGANZO TOCANCIPA</t>
  </si>
  <si>
    <t>ALFREDO MARTTINEZ</t>
  </si>
  <si>
    <t>ALTILLO TIMBIO CASA 20</t>
  </si>
  <si>
    <t>CARLOS ANRONIO ROMERO DIAZ</t>
  </si>
  <si>
    <t>MADRID</t>
  </si>
  <si>
    <t>JAIRO BALLEN HERRERA</t>
  </si>
  <si>
    <t>CLL 18A 6 93 FUNZA</t>
  </si>
  <si>
    <t>LUIS NEVARDO CORREA FLOREZ</t>
  </si>
  <si>
    <t>Carrera 112 No. 72F-07</t>
  </si>
  <si>
    <t>ITAGU═</t>
  </si>
  <si>
    <t>DavIVIENDA</t>
  </si>
  <si>
    <t>CRA 28 13 15</t>
  </si>
  <si>
    <t>ARTURO ACEVEDO SAS</t>
  </si>
  <si>
    <t>CR 24 C 33 C 117</t>
  </si>
  <si>
    <t>CARTAGO</t>
  </si>
  <si>
    <t>GUILLERMO ANDRES AGUDELO</t>
  </si>
  <si>
    <t>MANZANA ACS 9 SILVIO ARBELAEZ</t>
  </si>
  <si>
    <t>CHIA</t>
  </si>
  <si>
    <t>CRISTIAN ORLANDO VELANDIA SOLO</t>
  </si>
  <si>
    <t>SOACHA</t>
  </si>
  <si>
    <t>LUIS CARLOS CORDOBA</t>
  </si>
  <si>
    <t>CARRERA 36 NO 17 284</t>
  </si>
  <si>
    <t>HARINERA DEL VALLE</t>
  </si>
  <si>
    <t>YEINIS RUEDA PALACIOS</t>
  </si>
  <si>
    <t>CALLE 16 J NO 98 70</t>
  </si>
  <si>
    <t>LEONARDO HENAO PINADA</t>
  </si>
  <si>
    <t>CRA68 B 98B -30</t>
  </si>
  <si>
    <t>ERIKA JOHANA ARIAS</t>
  </si>
  <si>
    <t>CL 38 B N 17 24 ESTE PRADOS DE</t>
  </si>
  <si>
    <t>MIGUEL CHAPARRO</t>
  </si>
  <si>
    <t>CRA 16 NRO. 36-40 TORRE L 404</t>
  </si>
  <si>
    <t>PRODUCTOS FAMILIA</t>
  </si>
  <si>
    <t>CRA 50 NRO 8SUR 117</t>
  </si>
  <si>
    <t>PRODUCTOS FAMILIA SA</t>
  </si>
  <si>
    <t>CRA 98 B 25 130</t>
  </si>
  <si>
    <t>CRA 28 1A315</t>
  </si>
  <si>
    <t>BANOC DE OCCIDENTE</t>
  </si>
  <si>
    <t>CRA 132045</t>
  </si>
  <si>
    <t>CAD LOGISTICA SAS</t>
  </si>
  <si>
    <t>CLL 64A 3 03 0AP 404</t>
  </si>
  <si>
    <t>GUADALAJARA DE BUGA</t>
  </si>
  <si>
    <t>AVIDESA DE OCCIDENTE S.A</t>
  </si>
  <si>
    <t>KILOMETRO 3  VIA BUGA -TULUA</t>
  </si>
  <si>
    <t>CLL 35 7 46</t>
  </si>
  <si>
    <t>SANTA MARTA</t>
  </si>
  <si>
    <t>CALLE 14 N3-84</t>
  </si>
  <si>
    <t>OSCAR LARA</t>
  </si>
  <si>
    <t>CRA 18FN1-134 SUR</t>
  </si>
  <si>
    <t>TRANS URBAN LOGISTIC</t>
  </si>
  <si>
    <t>CRA 31BIS 39 80 SUR</t>
  </si>
  <si>
    <t>JAIRO TAMAYO RAMOS</t>
  </si>
  <si>
    <t>PUENTE ARANDA</t>
  </si>
  <si>
    <t>CR 9 17-70</t>
  </si>
  <si>
    <t>NELSON ANTONIO ARAQUE</t>
  </si>
  <si>
    <t>CALLE 9A 54 04</t>
  </si>
  <si>
    <t>AV ROSITA 27 37 APTO 1007</t>
  </si>
  <si>
    <t>MANIZALES</t>
  </si>
  <si>
    <t>CESAR HUGO VARGAS</t>
  </si>
  <si>
    <t>CALLE 76A  21 75</t>
  </si>
  <si>
    <t>ALVARO ZUÐIGA</t>
  </si>
  <si>
    <t>CRA18N-1-134 SUR</t>
  </si>
  <si>
    <t>AGUSTIN NOVA GRANADOS</t>
  </si>
  <si>
    <t>CLLE 50 A 35 32</t>
  </si>
  <si>
    <t>CALLLE 14  PLAZA SAN FRANCISCO</t>
  </si>
  <si>
    <t>CENTRO ED CUARTEL DEL FIJO</t>
  </si>
  <si>
    <t>BANCXO DE OCCIDENTE</t>
  </si>
  <si>
    <t>CRTA 13 2645</t>
  </si>
  <si>
    <t>HEVERTH WILIAM BERNAL LADINO</t>
  </si>
  <si>
    <t>CALLE 1  5 52 LENGUASAQUE</t>
  </si>
  <si>
    <t>LUIS ENRIQUE CASTRO TIRIA</t>
  </si>
  <si>
    <t>CAR. 24  23A-19 APA.601 DUITam</t>
  </si>
  <si>
    <t>CRA CRA 13 2645</t>
  </si>
  <si>
    <t>CARLOS ANTONIO ROMERO DIAZ</t>
  </si>
  <si>
    <t>DANIELA BERNAL SANCHEZ</t>
  </si>
  <si>
    <t>CALLE 22B 60 51 T2 APTO 204</t>
  </si>
  <si>
    <t>TULUA</t>
  </si>
  <si>
    <t>JAVIER FERNANDEZ QUINTERO</t>
  </si>
  <si>
    <t>CR 22A 15 45</t>
  </si>
  <si>
    <t>CESAR ALVEIRO MURCIA BELLO</t>
  </si>
  <si>
    <t>CRA 15 28 64 ZIPAQUIRA</t>
  </si>
  <si>
    <t>CRA 31 NO. 42A-18 VILLA SORREN</t>
  </si>
  <si>
    <t>VALLEDUPAR</t>
  </si>
  <si>
    <t>CRA 38A 18B 52 VPAR</t>
  </si>
  <si>
    <t>JUAN EMILIO CAÐA</t>
  </si>
  <si>
    <t>DG 32 N 37 99 SOACHA CIUDAD VE</t>
  </si>
  <si>
    <t>JOS MIGUEL GALLO PRADA</t>
  </si>
  <si>
    <t>CALLE 100 23 17 APT 701</t>
  </si>
  <si>
    <t>GUILLERMO ANDRES AGUDELO RAMIR</t>
  </si>
  <si>
    <t>MZ A CAS 9 BARR SILVIO ARBELAE</t>
  </si>
  <si>
    <t>ALFONSO CORTES NINO</t>
  </si>
  <si>
    <t>CRA 47 48 B 27 LA CAMPINA</t>
  </si>
  <si>
    <t>JANIER TROCHES</t>
  </si>
  <si>
    <t>CLE71BNO7877</t>
  </si>
  <si>
    <t>CR 9 72 29</t>
  </si>
  <si>
    <t>CR 9  72 21</t>
  </si>
  <si>
    <t>PRODUCTOS FAMILIASA</t>
  </si>
  <si>
    <t>AGROGANAERA DEL VALLE</t>
  </si>
  <si>
    <t>CALLE 20 N 6 A 19</t>
  </si>
  <si>
    <t>ASOC PADRES DE FAMILIA HI GUAT</t>
  </si>
  <si>
    <t>MZ 34 N 1 GARUPAL II ETAPA</t>
  </si>
  <si>
    <t>BARRANCABERMEJA</t>
  </si>
  <si>
    <t>JOSE LUIS COTE SANTAMARIA</t>
  </si>
  <si>
    <t>TRASV 48 57 65</t>
  </si>
  <si>
    <t>JOHAN REYES PEREZ</t>
  </si>
  <si>
    <t>KR 166 63 B 25 SUR</t>
  </si>
  <si>
    <t>BENJAMIN OLIVEROS SUAREZ</t>
  </si>
  <si>
    <t>RA41 NO 4 65</t>
  </si>
  <si>
    <t>CLAUDIA CRISTINA VALDERRAMA BO</t>
  </si>
  <si>
    <t>NELSON BUENAVENTURA PATIÐO CHA</t>
  </si>
  <si>
    <t>CR 33 16-51 PASTO</t>
  </si>
  <si>
    <t>ROYNAN GALINDO</t>
  </si>
  <si>
    <t>CLL 29C2 N 23B 53</t>
  </si>
  <si>
    <t>DANIEL ANDRES RODRIGUEZ PIEDRA</t>
  </si>
  <si>
    <t>CRA 43B NRO 14 51</t>
  </si>
  <si>
    <t>GRUPO AGROPECUARIO SAN JOSE</t>
  </si>
  <si>
    <t>CALLE 12 23 26 APT 102</t>
  </si>
  <si>
    <t>CHOACHI</t>
  </si>
  <si>
    <t>ALCALDIA CHOACHI</t>
  </si>
  <si>
    <t>CRA 3 CON CALLE 3</t>
  </si>
  <si>
    <t>BLANCA MERY CORTES</t>
  </si>
  <si>
    <t>KM 5 VIA ZIPAQUIRA NEMOCON</t>
  </si>
  <si>
    <t>GLADYS NAVAS PARRA</t>
  </si>
  <si>
    <t>CARRERA 56 N29-77</t>
  </si>
  <si>
    <t>ENLACE DE TRANSPORTES</t>
  </si>
  <si>
    <t>CARRERA 12 12 73</t>
  </si>
  <si>
    <t>HEBERSTH ORDUZ LAGUADO</t>
  </si>
  <si>
    <t>CLL 21N 8 3 LA LIBERTAD</t>
  </si>
  <si>
    <t>ASOC PADRES DE FAMILIA GUATAPU</t>
  </si>
  <si>
    <t>MZ 34 N 1 GARUPAR II ETEPA</t>
  </si>
  <si>
    <t>FUSAGASUGA</t>
  </si>
  <si>
    <t>BENEDICTO GARCIA BAQUERO</t>
  </si>
  <si>
    <t>CARRERA 4 ESTE N 257 CEDRITOS</t>
  </si>
  <si>
    <t>AV DORADO 69 63</t>
  </si>
  <si>
    <t>BSANVCO DAVIVENDA</t>
  </si>
  <si>
    <t>SERGIO ALFREDO ZAPATA ARBELAEZ</t>
  </si>
  <si>
    <t>CRA 13 26454</t>
  </si>
  <si>
    <t>ALIRIO JOSE SIERRA MACEA</t>
  </si>
  <si>
    <t>CL3 9A 13 B EL PRADO</t>
  </si>
  <si>
    <t>CALLE 67 8B 14</t>
  </si>
  <si>
    <t>EDUARD CAMILO SANTAMARIA RABEL</t>
  </si>
  <si>
    <t>CRA 7  183 59</t>
  </si>
  <si>
    <t>CL 150A 53 19</t>
  </si>
  <si>
    <t>SANDRA CASTRO</t>
  </si>
  <si>
    <t>CLLE 14 18  A 20 SUR</t>
  </si>
  <si>
    <t>HELENA PALACIOS OROZCO</t>
  </si>
  <si>
    <t>CRA 9A 119 - 30</t>
  </si>
  <si>
    <t>KM 305 VIA FUNZA SIBERIA</t>
  </si>
  <si>
    <t>GERSON ORTIZ L</t>
  </si>
  <si>
    <t>CALLE 64B NO 112 70</t>
  </si>
  <si>
    <t>DAVIVIERDA</t>
  </si>
  <si>
    <t>ANGELA SOFIA LORA VILLAREAL</t>
  </si>
  <si>
    <t>CALLE 13 B N 41 A 65</t>
  </si>
  <si>
    <t>cr 94 n  6 c 77</t>
  </si>
  <si>
    <t>MARJORIE TATIANA FUENTES PIMIE</t>
  </si>
  <si>
    <t>MZ B C6 ALTOS DE STA CRUZ</t>
  </si>
  <si>
    <t>CALLE 1N 1343 AP 303</t>
  </si>
  <si>
    <t>SOLIS ALFONSO TOBO SANTIAGO</t>
  </si>
  <si>
    <t>CRA 42-18-41</t>
  </si>
  <si>
    <t>KM 7 22 25</t>
  </si>
  <si>
    <t>CLL11 9 20</t>
  </si>
  <si>
    <t>CRA 50 NRPO 8 SUR 117</t>
  </si>
  <si>
    <t>KRA 19 N.86A-32</t>
  </si>
  <si>
    <t>municipio san toDOMINGO</t>
  </si>
  <si>
    <t>MUNICIPIO SANTO DONINGO</t>
  </si>
  <si>
    <t>VALERIA RIVERA</t>
  </si>
  <si>
    <t>CARRERA 97 24 32</t>
  </si>
  <si>
    <t>jose alberto varela casas</t>
  </si>
  <si>
    <t>TRV 21 52N-10</t>
  </si>
  <si>
    <t>CARLOS ROJAS</t>
  </si>
  <si>
    <t>CR 3  5-35 AP 809</t>
  </si>
  <si>
    <t>FERNANDZ LOPEZ</t>
  </si>
  <si>
    <t>CRA8 NO 6C38</t>
  </si>
  <si>
    <t>JOSE PAVA TOSCANO</t>
  </si>
  <si>
    <t>CALLE 13 11 47</t>
  </si>
  <si>
    <t>COMERCIAL INTERNACIONAL</t>
  </si>
  <si>
    <t>CLLE 11 SUR N 50 50 MEDELLIN</t>
  </si>
  <si>
    <t>QUIBDO</t>
  </si>
  <si>
    <t>JOSE FULGENCIO MURILLO ASPRILL</t>
  </si>
  <si>
    <t>ISTMINA SANTA GENOVEVA</t>
  </si>
  <si>
    <t>CRA 1A.N17 A .65 MOMPOS</t>
  </si>
  <si>
    <t>LUIS JAVIER CARDONA</t>
  </si>
  <si>
    <t>AVENIDA CALI 13 71</t>
  </si>
  <si>
    <t>SABANA CARGO SAS</t>
  </si>
  <si>
    <t>CRA68 A 38H 76 SUR</t>
  </si>
  <si>
    <t>SANTIAGO GUERRERO ARCHILA</t>
  </si>
  <si>
    <t>CRA 8 6C 38</t>
  </si>
  <si>
    <t>JEAN DARIO SALAS CARDENAS</t>
  </si>
  <si>
    <t>CRA 12 12 30 VPAR</t>
  </si>
  <si>
    <t>MARIA TERESA ZAFRA RINCON</t>
  </si>
  <si>
    <t>CALLE 4 N 6-30 YOTOCO</t>
  </si>
  <si>
    <t>EDWIN CHIQUILLO GONZALEZ</t>
  </si>
  <si>
    <t>CLL 73 69K45</t>
  </si>
  <si>
    <t>SALVADOR CUERVO LOPEZ</t>
  </si>
  <si>
    <t>VERERA BOQUERON VENTAQUEMADA</t>
  </si>
  <si>
    <t>MINISTERIOR DEL INTERIOR</t>
  </si>
  <si>
    <t>CRA 8 12 B 31</t>
  </si>
  <si>
    <t>rosa arevalo</t>
  </si>
  <si>
    <t>calle tmq 42 53</t>
  </si>
  <si>
    <t>PITALITO</t>
  </si>
  <si>
    <t>SHIRLEY CONSTANZA ARTUNDUAGA V</t>
  </si>
  <si>
    <t>VDA CRIOLLO</t>
  </si>
  <si>
    <t>MARIA ROSALBA PEREZ</t>
  </si>
  <si>
    <t>DIAN A P VARGAS</t>
  </si>
  <si>
    <t>CRA 69D 24A 81</t>
  </si>
  <si>
    <t>DANIELA FERNANDA VANEGAS RAMOS</t>
  </si>
  <si>
    <t>CRA 25 No. 4 SUR 37 MIJOTAYO</t>
  </si>
  <si>
    <t>CALLE 8 NO 47 65</t>
  </si>
  <si>
    <t>SINCELEJO</t>
  </si>
  <si>
    <t>RAFAEL SANTOS HORTA</t>
  </si>
  <si>
    <t>AV LUIS CARLOS GALAN CLL 28 N2</t>
  </si>
  <si>
    <t>JAIRO BARRIOS</t>
  </si>
  <si>
    <t>CLL 32 11 13</t>
  </si>
  <si>
    <t>79835189</t>
  </si>
  <si>
    <t>CLL 54 A SUR 88 D 66</t>
  </si>
  <si>
    <t>CRA 8 12B 31</t>
  </si>
  <si>
    <t>CAQUEZA</t>
  </si>
  <si>
    <t>FLORIDABLANCA</t>
  </si>
  <si>
    <t>CAMILO ESTUPIÐAN HIDALGO</t>
  </si>
  <si>
    <t>DIAG 13 N 29 BARRIO 12 DE  OCT</t>
  </si>
  <si>
    <t>MARIA DEL CARMEN GAVIRIA JIMEN</t>
  </si>
  <si>
    <t>CRA 48 48 98</t>
  </si>
  <si>
    <t>FRANCISCPO ORTIZ ARDILA</t>
  </si>
  <si>
    <t>CRA 106 74f 03 bogota</t>
  </si>
  <si>
    <t>AV 6A 25AN 31</t>
  </si>
  <si>
    <t>ESPERANZA MR</t>
  </si>
  <si>
    <t>CLL 91 46-200</t>
  </si>
  <si>
    <t>CALLE 4 OESTE 24C 31</t>
  </si>
  <si>
    <t>VERNELYS VIDAL TROCHA</t>
  </si>
  <si>
    <t>CRA 55 CLL 17 -67 14</t>
  </si>
  <si>
    <t>CRA 78B No 56A 20 SUR</t>
  </si>
  <si>
    <t>CRA 560 NRO 8SUR 117</t>
  </si>
  <si>
    <t>CRA 49 N 103 B 42</t>
  </si>
  <si>
    <t>DIEGO GERMAN GUZMAN PATINO</t>
  </si>
  <si>
    <t>CRA 1BIS SUR 42BIS 85 APTO 412</t>
  </si>
  <si>
    <t>CLL119</t>
  </si>
  <si>
    <t>CRA 2A MOMPOS</t>
  </si>
  <si>
    <t>ARCYFUSA</t>
  </si>
  <si>
    <t>CRA 10 N 17 A 33</t>
  </si>
  <si>
    <t>VERONICA RIVERA GIL</t>
  </si>
  <si>
    <t>CRA 23 A  74  71</t>
  </si>
  <si>
    <t>MAURICIO NAVARRETE GORDILLO</t>
  </si>
  <si>
    <t>TOCANZIPA VEREDA VERGANZO</t>
  </si>
  <si>
    <t>DIAN ADUANA CUCUTA</t>
  </si>
  <si>
    <t>AV 7 19N- 21 ZONA INDUSTRIAL</t>
  </si>
  <si>
    <t>URB VILLA VANESA MZ F CS33</t>
  </si>
  <si>
    <t>WILMER BENITEZ ALFONZO</t>
  </si>
  <si>
    <t>CALLE 138 N 54 C 40</t>
  </si>
  <si>
    <t>SONIA E  RIVERA GONZALEZ</t>
  </si>
  <si>
    <t>GLORIA ESPERANZA NINO</t>
  </si>
  <si>
    <t>CAR 16 N 200-425</t>
  </si>
  <si>
    <t>IVAN ESCOBAR BENAVIDES</t>
  </si>
  <si>
    <t>CRA 41B  70 A - 15</t>
  </si>
  <si>
    <t>CAL 19 N 89 ESTE INT 6 APTO 20</t>
  </si>
  <si>
    <t>CRA 8A  43-44 APT 401</t>
  </si>
  <si>
    <t>TRANSOLES SAS</t>
  </si>
  <si>
    <t>CLL 53 74 A 14</t>
  </si>
  <si>
    <t>ASOC DE PADRES DE FLIA DELHOGA</t>
  </si>
  <si>
    <t>CRA 7A 25A160 VPAR</t>
  </si>
  <si>
    <t>P YR SA</t>
  </si>
  <si>
    <t>AV ALBERTO MENDOZA 26 35</t>
  </si>
  <si>
    <t>NATALIA EUGENI PARAMO</t>
  </si>
  <si>
    <t>COTA PARCELAS</t>
  </si>
  <si>
    <t>FUNSOVID</t>
  </si>
  <si>
    <t>CALLE 11 17 77 VPAR</t>
  </si>
  <si>
    <t>jorge torres</t>
  </si>
  <si>
    <t>cra 15 n 173 25</t>
  </si>
  <si>
    <t>CRA 52 26 85 MEDELLIN</t>
  </si>
  <si>
    <t>CRA 52 N 26 85</t>
  </si>
  <si>
    <t>DPTO DE CALDAS</t>
  </si>
  <si>
    <t>CRA 21 CLES 22 Y 23</t>
  </si>
  <si>
    <t>KM 4 VIA CAIMO</t>
  </si>
  <si>
    <t>AUGUSTO M OÐATE B</t>
  </si>
  <si>
    <t>CRA 88 D 6D 27 IN 10 604</t>
  </si>
  <si>
    <t>SUSANA VARGAS</t>
  </si>
  <si>
    <t>AV 14 No 133C 59 SUR</t>
  </si>
  <si>
    <t>CAMIONES  Y EQUIPOS DEL CAFE</t>
  </si>
  <si>
    <t>CRA 52 N 26 85 MEDLLIN</t>
  </si>
  <si>
    <t>HENRY RODRIGUEZ</t>
  </si>
  <si>
    <t>Carrera 25 No.26-89</t>
  </si>
  <si>
    <t>DANIEL THOMAS</t>
  </si>
  <si>
    <t>CR 59 N 4 35</t>
  </si>
  <si>
    <t>MARIA ELVIA URREA UBAQUE</t>
  </si>
  <si>
    <t>CALLE 19 N 16-85 REMANSO</t>
  </si>
  <si>
    <t>SIMON ADRIAN BOLIVAR PULIDO</t>
  </si>
  <si>
    <t>CRA 5  N  2 35 MOSQUERA</t>
  </si>
  <si>
    <t>LUIS EDUARDO VELEZ</t>
  </si>
  <si>
    <t>BARRIO GALAN MZ 3 CS 17</t>
  </si>
  <si>
    <t>OTONIEL DIAZ MARQUEZ</t>
  </si>
  <si>
    <t>CLL 91 39A-26 CASA 3</t>
  </si>
  <si>
    <t>FACATATIVA</t>
  </si>
  <si>
    <t>FRANCISCO JAVIER JIMENEZ GIRAL</t>
  </si>
  <si>
    <t>CALLE 10B SUR 19A-119</t>
  </si>
  <si>
    <t>DANILO GOMEZ</t>
  </si>
  <si>
    <t>CRA 29AA 21 08 DON MATIAS</t>
  </si>
  <si>
    <t>LA DORADA</t>
  </si>
  <si>
    <t>EDITH MADRID NIETO</t>
  </si>
  <si>
    <t>CALLE 46 1 122 ANDRES DORADA</t>
  </si>
  <si>
    <t>MUNICIPIO DE BUESACO</t>
  </si>
  <si>
    <t>CRA 2   8 - 17 BUESACO</t>
  </si>
  <si>
    <t>TRANSPORTE ICEBRG DE COLOMBIA</t>
  </si>
  <si>
    <t>KM 1 6 VIA SIBERIA COTA</t>
  </si>
  <si>
    <t>GIRON</t>
  </si>
  <si>
    <t>LUIS FRANCISCO ARGUELLO</t>
  </si>
  <si>
    <t>CLL 4 11 24  CASA 15 LEBRIJA</t>
  </si>
  <si>
    <t>MARTHA  CECILIA  PUERTO</t>
  </si>
  <si>
    <t>CONDOMINIO  ALTOS  DE  SURBA Y</t>
  </si>
  <si>
    <t>WILSON ARLEY MOGOLLON FLOREZ</t>
  </si>
  <si>
    <t>CARRERA 44 34 40</t>
  </si>
  <si>
    <t>ESPINAL</t>
  </si>
  <si>
    <t>AGROINSUMOS SALAMANCA</t>
  </si>
  <si>
    <t>KM2 VIAGIRARDOT ESPINAL</t>
  </si>
  <si>
    <t>OSCAR HERNANDEZ</t>
  </si>
  <si>
    <t>CRA 4A  11 - 08</t>
  </si>
  <si>
    <t>EXTRA IMORESORES LTDA</t>
  </si>
  <si>
    <t>CARRERA 29 66 28</t>
  </si>
  <si>
    <t>MIGRACION COLOMBIA</t>
  </si>
  <si>
    <t>AV CALLE 26 5951</t>
  </si>
  <si>
    <t>PAULA LOPEZ</t>
  </si>
  <si>
    <t>CLL 146 7F-80</t>
  </si>
  <si>
    <t>SOGAMOSO</t>
  </si>
  <si>
    <t>LUZ MERY ACEVEDO</t>
  </si>
  <si>
    <t>CRA 14 1-17 SUR SOGAMOSO</t>
  </si>
  <si>
    <t>ESPERANZA MULLIER</t>
  </si>
  <si>
    <t>CL 41 46-200</t>
  </si>
  <si>
    <t>MACPOLLO SA</t>
  </si>
  <si>
    <t>KM5 VEREDA RI FRIO</t>
  </si>
  <si>
    <t>CRA 43 N. 26 85 MEDELLIN</t>
  </si>
  <si>
    <t>ASCOLSA</t>
  </si>
  <si>
    <t>CALLE 46 49-30 ITAGUI</t>
  </si>
  <si>
    <t>TITO ALVARO FRANCO</t>
  </si>
  <si>
    <t>CALLE 22D NO 87C 92</t>
  </si>
  <si>
    <t>CL 36 7 47</t>
  </si>
  <si>
    <t>JOSE LUIS GONZALEZ MARTINEZ</t>
  </si>
  <si>
    <t>CRA 85 B 15 97</t>
  </si>
  <si>
    <t>LETICIA</t>
  </si>
  <si>
    <t>HELBERTH ABREO CUBIDES</t>
  </si>
  <si>
    <t>KM 2 VIA LOS LAGOS LETICIA</t>
  </si>
  <si>
    <t>ARGIRO DE JESUS SERNA GIRALDO</t>
  </si>
  <si>
    <t>CALLE 17 7-28 CENTRO</t>
  </si>
  <si>
    <t>CONSORCIO RUTA 40</t>
  </si>
  <si>
    <t>CRA 27 N 21-36</t>
  </si>
  <si>
    <t>TRANSPORTE ICEBERG DE COLOIMBI</t>
  </si>
  <si>
    <t>NAIRO MARTINEZ M</t>
  </si>
  <si>
    <t>CRESPO CL 66 4-86</t>
  </si>
  <si>
    <t>EDS COLISEO SAS</t>
  </si>
  <si>
    <t>KRA 13 2 05 7AGOST PUERTO RICO</t>
  </si>
  <si>
    <t>IPIALES</t>
  </si>
  <si>
    <t>OMAR DIOMEDEZ CASTRO RAMIREZ</t>
  </si>
  <si>
    <t>CALLE 13 N 1-115 BELLAVISTA</t>
  </si>
  <si>
    <t>MULTIACOOP</t>
  </si>
  <si>
    <t>AVDA 3 NORTE 32 N 25</t>
  </si>
  <si>
    <t>DIG32N-37-99</t>
  </si>
  <si>
    <t>JUAN CARLOS GARCES DAJUD</t>
  </si>
  <si>
    <t>CRA 22 N 13 A 24</t>
  </si>
  <si>
    <t>MARTHA AYALA</t>
  </si>
  <si>
    <t>DIG 61 C 22 A 30</t>
  </si>
  <si>
    <t>MARIA CIELO SALCEDO</t>
  </si>
  <si>
    <t>CR46B 37</t>
  </si>
  <si>
    <t>JOSE LUIS MARTINEZ</t>
  </si>
  <si>
    <t>CRA 5 15 80</t>
  </si>
  <si>
    <t>BUENAVENTURA</t>
  </si>
  <si>
    <t>NEW AGE INTERNATIONAL BUSINES</t>
  </si>
  <si>
    <t>CLL8 N 66C 04</t>
  </si>
  <si>
    <t>BARRIO SANT GENOVEVA  ISTMINA</t>
  </si>
  <si>
    <t>CARLOS ALFONSO MOLANO</t>
  </si>
  <si>
    <t>CRA58CX NRO 129B   04</t>
  </si>
  <si>
    <t>TRANSPORTES ICEBERG DE COLOMBI</t>
  </si>
  <si>
    <t>TRANSPORTS ICEBERG DE COLOMBIA</t>
  </si>
  <si>
    <t>CLAUDIA PATRICIA MORALES</t>
  </si>
  <si>
    <t>MGC5BARKABAL ESPINAL</t>
  </si>
  <si>
    <t>SAMUEL DIAZ</t>
  </si>
  <si>
    <t>CLL 28 13A 24</t>
  </si>
  <si>
    <t>IBIS MERCEDES RUIZ ROJANO</t>
  </si>
  <si>
    <t>TRAV 25C NO. 109-21</t>
  </si>
  <si>
    <t>TRANSPORTE ICEBERG DE COLOMBIA</t>
  </si>
  <si>
    <t>SUCRE QUIÐONEZ MARTINEZ</t>
  </si>
  <si>
    <t>CASA 64 BOSQUES DE ABAJAM 3</t>
  </si>
  <si>
    <t>LUIS ALEJANDRO ACUNA HERNANDEZ</t>
  </si>
  <si>
    <t>CALLE 41 N  1 51 ESTE TUNJA</t>
  </si>
  <si>
    <t>JAVIER HUMBERTO SANCHEZ</t>
  </si>
  <si>
    <t>CLL8 NO 12-24</t>
  </si>
  <si>
    <t>cll 28 13a 24</t>
  </si>
  <si>
    <t>MUNICIPIO DE BUESCO</t>
  </si>
  <si>
    <t>TRANSPORTES IUCEBERG DE COLOMB</t>
  </si>
  <si>
    <t>MARIA ISABEL LADINO</t>
  </si>
  <si>
    <t>VDA SANTA ANA - NOBSA</t>
  </si>
  <si>
    <t>CLL 8 N 66C-04</t>
  </si>
  <si>
    <t>CRA 48 NRO 26</t>
  </si>
  <si>
    <t>KM 1 6VIA SIBERIA COTA</t>
  </si>
  <si>
    <t>CRISTIAN ARTURO TRIANA BELTRAN</t>
  </si>
  <si>
    <t>CELLE 23 72B 42</t>
  </si>
  <si>
    <t>AMERICO CABEZAS</t>
  </si>
  <si>
    <t>CRA 30A 44 72</t>
  </si>
  <si>
    <t>ELKIN</t>
  </si>
  <si>
    <t>DG 49A 52A 06</t>
  </si>
  <si>
    <t>HOGAR INFANTIL LAS DALIAS</t>
  </si>
  <si>
    <t>CALLE 22A 20 61</t>
  </si>
  <si>
    <t>JOSE ACEVEDO</t>
  </si>
  <si>
    <t>CL 17 NO 4 68</t>
  </si>
  <si>
    <t>ALBERTO GARCIA TORRES</t>
  </si>
  <si>
    <t>CALLE 53 G N 4 G 07</t>
  </si>
  <si>
    <t>INVERSIONES</t>
  </si>
  <si>
    <t>BOGOTA</t>
  </si>
  <si>
    <t>BYD MOTOR COLOMBIA</t>
  </si>
  <si>
    <t>AV CR 45 123 87</t>
  </si>
  <si>
    <t>PORSCHE COLOMBIA SAS</t>
  </si>
  <si>
    <t>CRA 25 1D-20</t>
  </si>
  <si>
    <t>NELFA MARITZA MORALES</t>
  </si>
  <si>
    <t>CALLE 59 1 B 36</t>
  </si>
  <si>
    <t>KMT 4 VIA EL CAIMO</t>
  </si>
  <si>
    <t>OSCAR CHAVARRIA LOPEZ</t>
  </si>
  <si>
    <t>CLL 26 69 63</t>
  </si>
  <si>
    <t>ASOCIACION DE AUROTIDADES ARHU</t>
  </si>
  <si>
    <t>CARRERA 9  3-69</t>
  </si>
  <si>
    <t>BGOTA</t>
  </si>
  <si>
    <t>CARRERA 48 26 85</t>
  </si>
  <si>
    <t>PAOLA ANDREA MORALES</t>
  </si>
  <si>
    <t>CRA 10 A 2 44</t>
  </si>
  <si>
    <t>ROSALBA PINEDA FONSECA</t>
  </si>
  <si>
    <t>CALLE 24 N 13 10 STA LUCIA</t>
  </si>
  <si>
    <t>COGUA</t>
  </si>
  <si>
    <t>COMPANIA MINERA</t>
  </si>
  <si>
    <t>CALLE 5 4 12</t>
  </si>
  <si>
    <t>CESAR MACHUCA</t>
  </si>
  <si>
    <t>CALLE38 N 32 -41 OF 1602</t>
  </si>
  <si>
    <t>KMT 4 VIA ALCAIMO</t>
  </si>
  <si>
    <t>EDWIN YOVANNY RODRIGUEZ</t>
  </si>
  <si>
    <t>CLL 76 26B-24 B MANDARINOS</t>
  </si>
  <si>
    <t>COLANDINO LTDA</t>
  </si>
  <si>
    <t>CRA 8 N 1 39 OFC 417 BOGOTA</t>
  </si>
  <si>
    <t>AUDITORIA GENERAL  DE LA REPUB</t>
  </si>
  <si>
    <t>AVEND. CALLE 26  69-76</t>
  </si>
  <si>
    <t>BOGTA</t>
  </si>
  <si>
    <t>COMPANIA MINERA ANCAR</t>
  </si>
  <si>
    <t>fernando sanchez</t>
  </si>
  <si>
    <t>SUBACHOQUE</t>
  </si>
  <si>
    <t>CR 16 B 63 B 25 SUR</t>
  </si>
  <si>
    <t>TRANSFPORTES Y AGREGADOS JOHAN</t>
  </si>
  <si>
    <t>CLLE 32 E 78 57 AP 602</t>
  </si>
  <si>
    <t>FUNDACION MUJERES PRO CASANARE</t>
  </si>
  <si>
    <t>CR 18 13 25</t>
  </si>
  <si>
    <t>BBVA</t>
  </si>
  <si>
    <t>KM10 V ALTERNA CIENAGA</t>
  </si>
  <si>
    <t>MARIA AZUCENA ROZO</t>
  </si>
  <si>
    <t>CRA 44 32 36</t>
  </si>
  <si>
    <t>TRANSPORTES NORUEGA LTDA</t>
  </si>
  <si>
    <t>AV CRA 72 3A-31</t>
  </si>
  <si>
    <t>MARIO FERNANDO RODRIGUEZ</t>
  </si>
  <si>
    <t>CRA 3 BANCO AGRARIO</t>
  </si>
  <si>
    <t>CRA 48 NRO 2685</t>
  </si>
  <si>
    <t>CARLOS HUMBERTO ROJAS P.</t>
  </si>
  <si>
    <t>AV 2 No.10 18 ED OVNI OF. 406</t>
  </si>
  <si>
    <t>ANA LUCIA LUNA CORAL</t>
  </si>
  <si>
    <t>MIRAMONTES MZ O CASA 16</t>
  </si>
  <si>
    <t>NICOLAS FELIPE LURDUY</t>
  </si>
  <si>
    <t>CALLE 101 70 G 25</t>
  </si>
  <si>
    <t>AV6A 25AN 31</t>
  </si>
  <si>
    <t>DORA SAAVEDRA</t>
  </si>
  <si>
    <t>CALLE 5   38 25</t>
  </si>
  <si>
    <t>RUBEN BEJARANO MENDEZ</t>
  </si>
  <si>
    <t>CALLE2N5-47</t>
  </si>
  <si>
    <t>JOSE LUIS VASQUEZ</t>
  </si>
  <si>
    <t>CRA 32 A 37-87</t>
  </si>
  <si>
    <t>LOGISTICA CARRILLO GARAY SAS</t>
  </si>
  <si>
    <t>CLL 46SUR 20 75</t>
  </si>
  <si>
    <t>MUNICIPIO DE PUERTO LOPEZ META</t>
  </si>
  <si>
    <t>CL 6 No 4 400</t>
  </si>
  <si>
    <t>INSTITUCION UNIVERCITARIA SALA</t>
  </si>
  <si>
    <t>CR 70  52-49</t>
  </si>
  <si>
    <t>MGX5ARKABAL</t>
  </si>
  <si>
    <t>ALCALDIA MUNICIPAL DE SUAREZ T</t>
  </si>
  <si>
    <t>CALLE 2 2-14</t>
  </si>
  <si>
    <t>PAPELERA FK SAS</t>
  </si>
  <si>
    <t>CRA 28 7 25</t>
  </si>
  <si>
    <t>CRA 48 N. 26 85 MEDELLIN</t>
  </si>
  <si>
    <t>JOHN ANDERSON FONSECA</t>
  </si>
  <si>
    <t>CRA 54 N 26 25 CAN</t>
  </si>
  <si>
    <t>CALLE 22 D NO 87 C 92</t>
  </si>
  <si>
    <t>MAURICIO MOLANO</t>
  </si>
  <si>
    <t>CLL 169 48A31</t>
  </si>
  <si>
    <t>ANA MERCEDES PEREZ</t>
  </si>
  <si>
    <t>CALLE 10 5 77</t>
  </si>
  <si>
    <t>CARLOS ANDRES HURTADO</t>
  </si>
  <si>
    <t>MZ 1 CSA 14 PROVIDENCIA TEBAID</t>
  </si>
  <si>
    <t>LESLY TATIANA MONTAGUT PINTO</t>
  </si>
  <si>
    <t>CLL 63 SUR 37-51</t>
  </si>
  <si>
    <t>UT MF BOSCONIA 2022</t>
  </si>
  <si>
    <t>CALLE 13C 13A 08</t>
  </si>
  <si>
    <t>CARLOS MAURICIO VELEZ</t>
  </si>
  <si>
    <t>CRA51A 12B SUR 40</t>
  </si>
  <si>
    <t>TOCAIMA</t>
  </si>
  <si>
    <t>SOLUCIONES EN RED S.A.S</t>
  </si>
  <si>
    <t>CALLE 4 No.7-62</t>
  </si>
  <si>
    <t>DIGNA ROSA GARAVITA</t>
  </si>
  <si>
    <t>CLL 77A SUR No 14 80</t>
  </si>
  <si>
    <t>PAIPA</t>
  </si>
  <si>
    <t>NESTOR JOSE ZANGUÐA ESPINOSA</t>
  </si>
  <si>
    <t>CLL 25 19 43</t>
  </si>
  <si>
    <t>SOLUCIONES EN RED S.A.S.</t>
  </si>
  <si>
    <t>NOLVERY LUCAS</t>
  </si>
  <si>
    <t>TRV11BISNO 70S55</t>
  </si>
  <si>
    <t>JAIRO ENRIQUE CORREA</t>
  </si>
  <si>
    <t>CRA 23 A NO 59 74</t>
  </si>
  <si>
    <t>CLLL 26 69 63</t>
  </si>
  <si>
    <t>GLORIA MARLENY MAYORQUIN</t>
  </si>
  <si>
    <t>KM2 VIA ESPINAL</t>
  </si>
  <si>
    <t>ALEJANDRO RODRIGUEZ</t>
  </si>
  <si>
    <t>CRA 81B 05 26</t>
  </si>
  <si>
    <t>ASOC LAS MARGARITAS</t>
  </si>
  <si>
    <t>CLL6 BIS 1  No. 24 114</t>
  </si>
  <si>
    <t>yuliana melissa alvarez tupaz</t>
  </si>
  <si>
    <t>CLL 15 No. 34-76 PASTO</t>
  </si>
  <si>
    <t>JOSE CARDOZO</t>
  </si>
  <si>
    <t>CLL 38 C SUR 86 A33</t>
  </si>
  <si>
    <t>GREGORIO A MARTINEZ PABON</t>
  </si>
  <si>
    <t>MZ N1 LOTE 9 1ra ETAPA ATALAYA</t>
  </si>
  <si>
    <t>OSCAR A ALVAREZ</t>
  </si>
  <si>
    <t>CLLK 138 154 F 40</t>
  </si>
  <si>
    <t>ORLANDO</t>
  </si>
  <si>
    <t>cll 63sur n 70c 25</t>
  </si>
  <si>
    <t>cll6 bis 1 No. 24-114</t>
  </si>
  <si>
    <t>CRA 6 NRO 5-26 YOTOCO</t>
  </si>
  <si>
    <t>PABLO FIDEL ACEVEDO RINCON</t>
  </si>
  <si>
    <t>CL 32 47-17 TRRE 5 301</t>
  </si>
  <si>
    <t>EDWIN CHIQUILLA</t>
  </si>
  <si>
    <t>CLE73NO69K45</t>
  </si>
  <si>
    <t>INST UNIVERSIT  SALAZAR Y HERR</t>
  </si>
  <si>
    <t>JAIRO RAMIREZ MOROS</t>
  </si>
  <si>
    <t>URB CIERRA NEVADA N B7</t>
  </si>
  <si>
    <t>CALLE 46 SUR 20 75</t>
  </si>
  <si>
    <t>INTERSERVICE SA</t>
  </si>
  <si>
    <t>CLL 17 A 68 D 04</t>
  </si>
  <si>
    <t>CLL 6 BIS 1 No. 24-114</t>
  </si>
  <si>
    <t>ROSIRIS MARRUGO BALLESTAS</t>
  </si>
  <si>
    <t>BUENOSAIRES TV 50 4936</t>
  </si>
  <si>
    <t>TRANSCOSTA SAS</t>
  </si>
  <si>
    <t>CR 20 NRO. 33-13 YOPAL</t>
  </si>
  <si>
    <t>LUCY MILDREY ROMERO</t>
  </si>
  <si>
    <t>CALLE 15 NO 27 45</t>
  </si>
  <si>
    <t>JUAN CARLOS JARAMILLO PEÐA</t>
  </si>
  <si>
    <t>CRA 73 40 83</t>
  </si>
  <si>
    <t>BANCO DE OCCIDNETE</t>
  </si>
  <si>
    <t>HERNANDO MORALES PLAZA</t>
  </si>
  <si>
    <t>CALLE 19N 2-29</t>
  </si>
  <si>
    <t>PEDRO MANRIQUE</t>
  </si>
  <si>
    <t>CRA 55 NO 18 25</t>
  </si>
  <si>
    <t>CENSA</t>
  </si>
  <si>
    <t>CLL 51  43-83</t>
  </si>
  <si>
    <t>TRANSITO Y TRSPORTE DEL META</t>
  </si>
  <si>
    <t>CLL 8 3-31 GAITAN RESTREPO</t>
  </si>
  <si>
    <t>LUZ DARY QUIROGA</t>
  </si>
  <si>
    <t>CR  53 C N  130 49</t>
  </si>
  <si>
    <t>ARINTIA GROUP SAS</t>
  </si>
  <si>
    <t>CRA 18AN NO 143-73</t>
  </si>
  <si>
    <t>CRA 1326454</t>
  </si>
  <si>
    <t>CARDOVRIDIOS</t>
  </si>
  <si>
    <t>AV AMERICAS 69 16</t>
  </si>
  <si>
    <t>CLL 138 54 C 40</t>
  </si>
  <si>
    <t>JORGE ALEXANDER GONZALEZ</t>
  </si>
  <si>
    <t>CLL 8 7 37 UBATE</t>
  </si>
  <si>
    <t>CLL 13 ENTRE SEGUNDA Y TERCERA</t>
  </si>
  <si>
    <t>DOSQUEBRADAS</t>
  </si>
  <si>
    <t>WILSON TAMAYO RUIZ</t>
  </si>
  <si>
    <t>MZA4 CSA28 LA GRACIELA DDAS</t>
  </si>
  <si>
    <t>SOLUCIONES EN RED SAS</t>
  </si>
  <si>
    <t>CALLE 4 N 7-62</t>
  </si>
  <si>
    <t>INTERANDINA DE TRANSPORTES</t>
  </si>
  <si>
    <t>AV TRONCAL 1 59 ESTE P LOGISTI</t>
  </si>
  <si>
    <t>AGROINDUSTRIAS DISFER SAS ZONA</t>
  </si>
  <si>
    <t>CRa 2 n-2-11 la paz</t>
  </si>
  <si>
    <t>FONDO ROTATORIO DER IMPUESTOS</t>
  </si>
  <si>
    <t>CALLE 62 23C 10</t>
  </si>
  <si>
    <t>SOLUCIONES EN RED. S.A.S</t>
  </si>
  <si>
    <t>FULL RENT A CAR SAS</t>
  </si>
  <si>
    <t>CARRERA 25 AA 2 SUR 121 CASA 1</t>
  </si>
  <si>
    <t>CONSULTING GROUP</t>
  </si>
  <si>
    <t>CCL 48 A N 88C - 80</t>
  </si>
  <si>
    <t>NORBEY ALONSO MARIN CASTAÐO</t>
  </si>
  <si>
    <t>CALLE 5   6159</t>
  </si>
  <si>
    <t>CIRO ANTONIO BLANCO ARENALES</t>
  </si>
  <si>
    <t>CAR 1 F N 40 36</t>
  </si>
  <si>
    <t>JUAN FELIPE CABARCAS BUSTOS</t>
  </si>
  <si>
    <t>MANZANA 16 CASA 13 ANDREA CARO</t>
  </si>
  <si>
    <t>PABLO ANDRES PARDO</t>
  </si>
  <si>
    <t>CRA 4A 55 33</t>
  </si>
  <si>
    <t>CLEYMAR COLOMBIA COTTON LTDA</t>
  </si>
  <si>
    <t>CRA 104A NO 20 C 44</t>
  </si>
  <si>
    <t>DIEGO HERNANDO MARTINEZMARTELO</t>
  </si>
  <si>
    <t>MZ 3 C 12 CONJ SAN ANTONIO</t>
  </si>
  <si>
    <t>SOLUCIONESEN RED S.A.S.</t>
  </si>
  <si>
    <t>ALVARO PINZON OBANDO</t>
  </si>
  <si>
    <t>CRA 7 N 10 B 3 MADRID</t>
  </si>
  <si>
    <t>OLGA LUCIA PIPICANO</t>
  </si>
  <si>
    <t>45 13-31</t>
  </si>
  <si>
    <t>DIEGO ANDRES MESA NOVOA</t>
  </si>
  <si>
    <t>VDA EL GACAL SAMACA</t>
  </si>
  <si>
    <t>PROMETEO LOGISTICO</t>
  </si>
  <si>
    <t>CRA 2 4 156 MOSQUERA</t>
  </si>
  <si>
    <t>PALMIRA</t>
  </si>
  <si>
    <t>TRANSPORTES MEJIA S.A.</t>
  </si>
  <si>
    <t>CRA 28 66 120 PALMIRA</t>
  </si>
  <si>
    <t>JAVIER RUEDA</t>
  </si>
  <si>
    <t>CL 26  69-63</t>
  </si>
  <si>
    <t>CONSORCIO CYC INTERVIAL 156</t>
  </si>
  <si>
    <t>CR 15 A 112 77</t>
  </si>
  <si>
    <t>TRANSPORTES ALVACAR SAS</t>
  </si>
  <si>
    <t>K20 No24 156 EDIFICIO LUNA DEL</t>
  </si>
  <si>
    <t>WILLIAM VALENCIA</t>
  </si>
  <si>
    <t>CRA 43A NRO 1ASUR 267</t>
  </si>
  <si>
    <t>JORGE E. CONTRERAS</t>
  </si>
  <si>
    <t>TRAV 85J No 49B 64 SUR</t>
  </si>
  <si>
    <t>ESTELA BERNAL</t>
  </si>
  <si>
    <t>CRA8B-5-235</t>
  </si>
  <si>
    <t>DANNY RAUL SALVADOR</t>
  </si>
  <si>
    <t>CL 6 N 17 30 BR LOMA DE BOLIVA</t>
  </si>
  <si>
    <t>CRA 48 26 85  MEDELLIN</t>
  </si>
  <si>
    <t>CR 15A 112 77</t>
  </si>
  <si>
    <t>CRA 48 26 85 MEDELLIN</t>
  </si>
  <si>
    <t>soluciones en red sas</t>
  </si>
  <si>
    <t>CRA 48 N 26 85 MEDELLIN</t>
  </si>
  <si>
    <t>CONSORCIO URIBIA RURAL</t>
  </si>
  <si>
    <t>ALBERTO RAMIREZ PARRA</t>
  </si>
  <si>
    <t>CALLE 14 21 66</t>
  </si>
  <si>
    <t>COMFACESAR</t>
  </si>
  <si>
    <t>CRA 916A48</t>
  </si>
  <si>
    <t>YIMER BONILLA NIÐO</t>
  </si>
  <si>
    <t>CALLE 56 A SUR N 27 75</t>
  </si>
  <si>
    <t>CRa 48  n 26 85  MEDELLIN</t>
  </si>
  <si>
    <t>ELKIN VILLAR</t>
  </si>
  <si>
    <t>CLE1ANO740S</t>
  </si>
  <si>
    <t>JESUS MORZ</t>
  </si>
  <si>
    <t>CLE1ANO740</t>
  </si>
  <si>
    <t>MARIBEL CUELLAR</t>
  </si>
  <si>
    <t>CRA 61 N 91 02</t>
  </si>
  <si>
    <t>LEV ENRRIQUE VACAFLOR VILLEGAS</t>
  </si>
  <si>
    <t>AV 4 BN 58N APT 1002</t>
  </si>
  <si>
    <t>LAURA MARTINEZ</t>
  </si>
  <si>
    <t>CRA 50 61 10</t>
  </si>
  <si>
    <t>LUIS HERNANDEZ</t>
  </si>
  <si>
    <t>CRA 3 N 22 20 TUNJA</t>
  </si>
  <si>
    <t>JOSE AGUSTIN SANCHEZ</t>
  </si>
  <si>
    <t>CRA 16  60-59 HACENDA 2 CUBA</t>
  </si>
  <si>
    <t>ANDRES MOSO</t>
  </si>
  <si>
    <t>CRA 74 38-69 BGTA</t>
  </si>
  <si>
    <t>JANETH CASTRO</t>
  </si>
  <si>
    <t>CL 21A  42-34   DUITAMA</t>
  </si>
  <si>
    <t>JUAN DAVID SANCHEZ</t>
  </si>
  <si>
    <t>CR 18A 59-13 SUR BOGOTA</t>
  </si>
  <si>
    <t>YIMY SUAREZ REYES</t>
  </si>
  <si>
    <t>CL 1 A SUR 53 G 32</t>
  </si>
  <si>
    <t>DEPARTAMENTO DEL HUILA</t>
  </si>
  <si>
    <t>CARRERA 4 NO 7 13</t>
  </si>
  <si>
    <t>JORGE ELIECER LOPEZ MONTANA</t>
  </si>
  <si>
    <t>CLL. 15 NO.13-32 SOGAMOSO</t>
  </si>
  <si>
    <t>MONICA DIANA PARADA MORENO</t>
  </si>
  <si>
    <t>Calle 130C No. 59D-75</t>
  </si>
  <si>
    <t>RAMON ANTONIO ZABALA NARANJO</t>
  </si>
  <si>
    <t>CLL 36AA SUR 25B150</t>
  </si>
  <si>
    <t>GOELEGIDO SAS</t>
  </si>
  <si>
    <t>CARRERA 43 A 19 17</t>
  </si>
  <si>
    <t>CARLOS NARANJO PARRA</t>
  </si>
  <si>
    <t>CL 78  119A-66  BOGOTA</t>
  </si>
  <si>
    <t>JESUS MARIA ABAD SABAS</t>
  </si>
  <si>
    <t>CALLE 22   6-58</t>
  </si>
  <si>
    <t>TRANSPORTES ANKLA S.A.S</t>
  </si>
  <si>
    <t>VEREDA SAN ISIDRO PA VILLA PAO</t>
  </si>
  <si>
    <t>CRA 13 26A65</t>
  </si>
  <si>
    <t>CR 48 NR 26 85</t>
  </si>
  <si>
    <t>CRA.48 NO.26-85</t>
  </si>
  <si>
    <t>JULIO CESAR UÐATE</t>
  </si>
  <si>
    <t>CR 27 2B 08</t>
  </si>
  <si>
    <t>UNION TEMPORAL REGISTRO Y TRAN</t>
  </si>
  <si>
    <t>CRA 7N-30B-139</t>
  </si>
  <si>
    <t>CRA 48 26.85</t>
  </si>
  <si>
    <t>CRA 48 26 85</t>
  </si>
  <si>
    <t>MONICA MARIA DURAN DORADO</t>
  </si>
  <si>
    <t>CRA 2 22 BN 115</t>
  </si>
  <si>
    <t>CR 48 26-85</t>
  </si>
  <si>
    <t>CRA. 48 No.26-85</t>
  </si>
  <si>
    <t>ALL CARGO SAS</t>
  </si>
  <si>
    <t>DIAGONAL 16 113 11</t>
  </si>
  <si>
    <t>JULIAN RODRIGO PASTOR CLAVIJO</t>
  </si>
  <si>
    <t>CRA 10 11 31 SANTANDER DE QUIL</t>
  </si>
  <si>
    <t>CRA 13 2545</t>
  </si>
  <si>
    <t>TOUR VACATION HOTELES</t>
  </si>
  <si>
    <t>CRA 46 94 73</t>
  </si>
  <si>
    <t>CRA 48 263.85</t>
  </si>
  <si>
    <t>SANTIAGO TRIANA</t>
  </si>
  <si>
    <t>AV 19 NO 127D-55</t>
  </si>
  <si>
    <t>AV NUTIVARA</t>
  </si>
  <si>
    <t>DIANA CUBILLO SANCHEZ</t>
  </si>
  <si>
    <t>CRA 7 25- 23</t>
  </si>
  <si>
    <t>SOCIEDAD LOPEZ SAENZ LTDA</t>
  </si>
  <si>
    <t>CL 13 38 41</t>
  </si>
  <si>
    <t>JOHANA FENIVAR HERNANDEZ OLAYA</t>
  </si>
  <si>
    <t>CALLE 36 6 28 APTO 401</t>
  </si>
  <si>
    <t>ARANA CHACON JUAN JOSE</t>
  </si>
  <si>
    <t>CALLE 26 NO 54-75</t>
  </si>
  <si>
    <t>ESSA SA</t>
  </si>
  <si>
    <t>CR19 18 73</t>
  </si>
  <si>
    <t>CARLOS VELEZ</t>
  </si>
  <si>
    <t>CR 51 A12B SUR 40</t>
  </si>
  <si>
    <t>GNG INGENIERIA SAS</t>
  </si>
  <si>
    <t>CRA 49 104B 49</t>
  </si>
  <si>
    <t>CARMEN ROSA GARCIA</t>
  </si>
  <si>
    <t>CLL 61N 6-30BL1APTO 302</t>
  </si>
  <si>
    <t>JOSE ECHAVARRIA PEÐA</t>
  </si>
  <si>
    <t>VDA VIA GALICIA</t>
  </si>
  <si>
    <t>CL 42B N-52-106</t>
  </si>
  <si>
    <t>MUNICIPIO NECOCLI</t>
  </si>
  <si>
    <t>MUNICIPIO DE GUACARI</t>
  </si>
  <si>
    <t>CL 4 8 16</t>
  </si>
  <si>
    <t>UNIVERSIDAD DEL VALLE</t>
  </si>
  <si>
    <t>CL 13 100 00</t>
  </si>
  <si>
    <t>AV NUTIBARA</t>
  </si>
  <si>
    <t>FONDO NACIONAL DE GARANTIAS</t>
  </si>
  <si>
    <t>CRA 26 A 13 90</t>
  </si>
  <si>
    <t>CRA 16 36 40 TORRE L 404</t>
  </si>
  <si>
    <t>HUGO LOPEZ</t>
  </si>
  <si>
    <t>VEREDA PIO 12 GUAMAL</t>
  </si>
  <si>
    <t>AVENIDA NUTIBARA</t>
  </si>
  <si>
    <t>CRA 4 26.82</t>
  </si>
  <si>
    <t>FREDY HERERA HERRERA</t>
  </si>
  <si>
    <t>CLL 17 24 31 APT 703 D V</t>
  </si>
  <si>
    <t>VENANCIO RODRIGUEZ VELANDIA</t>
  </si>
  <si>
    <t>CLL 41 N 11-16 B TRIUNFO</t>
  </si>
  <si>
    <t>CRA.48 No.26-85</t>
  </si>
  <si>
    <t>BANOLOMBIA</t>
  </si>
  <si>
    <t>CRA  48.26.85</t>
  </si>
  <si>
    <t>GLADYS STELLA SOLARTE MANCIPE</t>
  </si>
  <si>
    <t>CRA11 NRO 119 31</t>
  </si>
  <si>
    <t>CRA 48  N 26 85 MEDELLIN</t>
  </si>
  <si>
    <t>HC CONSTRUCCIONES YMONTAJES</t>
  </si>
  <si>
    <t>CR 77 D BIS N 77 A 52</t>
  </si>
  <si>
    <t>CRA. 48 No. 26-85</t>
  </si>
  <si>
    <t>LUIS EDUARDO RINCON</t>
  </si>
  <si>
    <t>CLL 12 25 90 CASA 17 FUNZA</t>
  </si>
  <si>
    <t>JOSE JULIAN SUANCHA ROJAS</t>
  </si>
  <si>
    <t>MZA C CASA 9 BELEN</t>
  </si>
  <si>
    <t>GIRARDOT</t>
  </si>
  <si>
    <t>DISTRIBUIDORA DE PINTURAS Y AC</t>
  </si>
  <si>
    <t>CENTRO GIRARDOT</t>
  </si>
  <si>
    <t>MANUEL MONROY</t>
  </si>
  <si>
    <t>CRA 55 22 50</t>
  </si>
  <si>
    <t>CR 48  26-85</t>
  </si>
  <si>
    <t>MERLENE DE LOS REYES</t>
  </si>
  <si>
    <t>CALLE 21 22B 22</t>
  </si>
  <si>
    <t>CRA. 48 NO. 26-85</t>
  </si>
  <si>
    <t>BANCO POPULAR</t>
  </si>
  <si>
    <t>CLL 17 NO 7-35</t>
  </si>
  <si>
    <t>CRISTIAN GERARDO CARDENAS S.</t>
  </si>
  <si>
    <t>CLL.1A NO.10A-08 SOGAMOSO</t>
  </si>
  <si>
    <t>MARIO DE JESUS HENAO URIBE</t>
  </si>
  <si>
    <t>CAMINOS DEL BOSQUE MZA 2 C 16</t>
  </si>
  <si>
    <t>COTRANSCOPETROL</t>
  </si>
  <si>
    <t>KRA 45 108 27</t>
  </si>
  <si>
    <t>UGPP</t>
  </si>
  <si>
    <t>CARRERA8 NO 38 33</t>
  </si>
  <si>
    <t>ANDRES SINISTERRA</t>
  </si>
  <si>
    <t>CALLE N20 SUR CASA 3 B BOQUERO</t>
  </si>
  <si>
    <t>FABIAN HERRERA</t>
  </si>
  <si>
    <t>CALLE 70 A 1A139</t>
  </si>
  <si>
    <t>UNIVERSIDAD NARINO</t>
  </si>
  <si>
    <t>CALLE 18  50-02 PASTO</t>
  </si>
  <si>
    <t>SAN GIL</t>
  </si>
  <si>
    <t>JUAN PABLO DELGADO</t>
  </si>
  <si>
    <t>CRA 11 No.13-30</t>
  </si>
  <si>
    <t>CONTRANSCOPETROL</t>
  </si>
  <si>
    <t>CALIXTO CABALLERO</t>
  </si>
  <si>
    <t>CLL5 N359 APT2 MAGANGUE BOLIVA</t>
  </si>
  <si>
    <t>GUILLERMO BELLO ALONSO</t>
  </si>
  <si>
    <t>CRA 33 10 02 ZIPAQUIRA</t>
  </si>
  <si>
    <t>ACTIVOS Y FINANZAS S A</t>
  </si>
  <si>
    <t>BTA</t>
  </si>
  <si>
    <t>CLL28 13A 15</t>
  </si>
  <si>
    <t>OSCAR ORLANDO BARRERO LEON</t>
  </si>
  <si>
    <t>M20C8BALKANES ESPINAL</t>
  </si>
  <si>
    <t>CR 33 10 02 ZIPAQUIRA</t>
  </si>
  <si>
    <t>LUIS CESAR AGUILAR ANGEL</t>
  </si>
  <si>
    <t>CRA 67 A 10 BIS 33</t>
  </si>
  <si>
    <t>CONTRANCOPETROL</t>
  </si>
  <si>
    <t>kra 45 108 27</t>
  </si>
  <si>
    <t>ARMANDO HERNANDEZ</t>
  </si>
  <si>
    <t>CRA 40 28 98</t>
  </si>
  <si>
    <t>ANDRES MAURICIO CORTES RAMIREZ</t>
  </si>
  <si>
    <t>CLL88N94P15 INTE108</t>
  </si>
  <si>
    <t>OSCAR PEÐA PEÐUELA</t>
  </si>
  <si>
    <t>CALLE 16 F NO 96H 05</t>
  </si>
  <si>
    <t>JOBAN ALEXANDER GUZMAN ACERO</t>
  </si>
  <si>
    <t>MINISTERIO DE DEFENSA CALLE 26</t>
  </si>
  <si>
    <t>SCANIA COLOMBIA</t>
  </si>
  <si>
    <t>CLLE 17 NO 68 24</t>
  </si>
  <si>
    <t>MUNICIPIO DE PUERRES</t>
  </si>
  <si>
    <t>CRA 3 No 4 30</t>
  </si>
  <si>
    <t>LUZ MARINA QUINTERO</t>
  </si>
  <si>
    <t>CORREGIM LA VEGA CACHIRA</t>
  </si>
  <si>
    <t>ANCIZAR MUNOZ LOPEZ</t>
  </si>
  <si>
    <t>PUERTO ASIS  PUTUMSYO</t>
  </si>
  <si>
    <t>JOHAN DAVID MANRIQUE DIAZ</t>
  </si>
  <si>
    <t>CALLE 57 G SUR N 71 C 50</t>
  </si>
  <si>
    <t>CALLE 42 N-52-106</t>
  </si>
  <si>
    <t>LOEXA SAS</t>
  </si>
  <si>
    <t>AV CALLE 24 NO 95 A 80</t>
  </si>
  <si>
    <t>CRA 18A NO 143-73</t>
  </si>
  <si>
    <t>DANIEL QUINTERO</t>
  </si>
  <si>
    <t>CL 32 4 98</t>
  </si>
  <si>
    <t>COFFEENAR SAS</t>
  </si>
  <si>
    <t>CRA 14 CL 34 Y 35 SANTA ROSA</t>
  </si>
  <si>
    <t>UBAQUE</t>
  </si>
  <si>
    <t>AVICOLAS RR DEL ORIENTE</t>
  </si>
  <si>
    <t>FINCA PUENTE HIERRO LA UNION F</t>
  </si>
  <si>
    <t>CLL 28 13A15</t>
  </si>
  <si>
    <t>HOLMAN MUNOZ</t>
  </si>
  <si>
    <t>AUT MEDELLIN KM 12 VEREDA LA P</t>
  </si>
  <si>
    <t>ASOC DE PADRES DE FAMILIA HOGA</t>
  </si>
  <si>
    <t>CLL27 No. 19-43</t>
  </si>
  <si>
    <t>FERNEY MOLINA</t>
  </si>
  <si>
    <t>CALLE 8 N 7-35 JORDAN TUNJAS</t>
  </si>
  <si>
    <t>FRANCISCO JIMENEZ S</t>
  </si>
  <si>
    <t>CRA. 40 No.  16 30</t>
  </si>
  <si>
    <t>COLOMBIANA SUMINISTROS Y EJEC</t>
  </si>
  <si>
    <t>MANGA  2 AV EDIF KEOPS</t>
  </si>
  <si>
    <t>LEONARDO FABIO MUNOZ</t>
  </si>
  <si>
    <t>CALLE 8  1E 20 ANSERMA</t>
  </si>
  <si>
    <t>AVIDESA DE OCCIDENTE S.A.</t>
  </si>
  <si>
    <t>KM 3 VIA BUGA-TULUA</t>
  </si>
  <si>
    <t>DIESEL ANDINO S.A</t>
  </si>
  <si>
    <t>CRA 42 33 50</t>
  </si>
  <si>
    <t>JAIME GUTIERREZ PLATA</t>
  </si>
  <si>
    <t>CARRERA 39 44 125</t>
  </si>
  <si>
    <t>CLL50AN35-32 SUR</t>
  </si>
  <si>
    <t>MICHAEL FERNANDO MANRIQUE ARCI</t>
  </si>
  <si>
    <t>CRA 24B N 12 30 AGUAZUL CASANA</t>
  </si>
  <si>
    <t>JESUS</t>
  </si>
  <si>
    <t>CLL 62BSUR N 69A 52</t>
  </si>
  <si>
    <t>CRA 1326-45</t>
  </si>
  <si>
    <t>LUIS ALBEIRO FRANCO</t>
  </si>
  <si>
    <t>CLL 54 B SUR 9 A 10</t>
  </si>
  <si>
    <t>FOREST FORST COLOMBIA SA</t>
  </si>
  <si>
    <t>CLLE 75 5 88</t>
  </si>
  <si>
    <t>FOREST</t>
  </si>
  <si>
    <t>JORGE RODRIGUEZ</t>
  </si>
  <si>
    <t>JENESANO CENTRO</t>
  </si>
  <si>
    <t>MARTIN ANTONIO GARAVITO S</t>
  </si>
  <si>
    <t>CR 21 24 80</t>
  </si>
  <si>
    <t>BANCO DE CCIDENTE</t>
  </si>
  <si>
    <t>CRA 13 26-45</t>
  </si>
  <si>
    <t>MARCO CHIPATEUCA</t>
  </si>
  <si>
    <t>CRA 60 NO 160-65</t>
  </si>
  <si>
    <t>CALLE 38B N 17 24</t>
  </si>
  <si>
    <t>FABIAN E PARRA CARRILLO</t>
  </si>
  <si>
    <t>CRA 25 106 13</t>
  </si>
  <si>
    <t>BANCO DE OCCICENTE</t>
  </si>
  <si>
    <t>CRA 13 26-5</t>
  </si>
  <si>
    <t>FOREST FIRT COLOMBIA SA</t>
  </si>
  <si>
    <t>WILLIAM BUSTAMANTE PARRA</t>
  </si>
  <si>
    <t>CRA 7R 73  31</t>
  </si>
  <si>
    <t>GUILLERMO CADENA</t>
  </si>
  <si>
    <t>CL 137 NO 55 - 42</t>
  </si>
  <si>
    <t>LUIS GUILLERMO NIÐO</t>
  </si>
  <si>
    <t>CALLE 24 NRO. 11-43 YOPAL</t>
  </si>
  <si>
    <t>URB VILLAVANESA MZ F CS 33</t>
  </si>
  <si>
    <t>yeraldyn verdugo</t>
  </si>
  <si>
    <t>SANTA MARIA DE FATIMA T 3 APT.</t>
  </si>
  <si>
    <t>MARTHA DALLOS</t>
  </si>
  <si>
    <t>AV ROSITA 27 27 APTO 1007</t>
  </si>
  <si>
    <t>ARAUCA</t>
  </si>
  <si>
    <t>JUAB CARLOS OVALLOS OVALLOS</t>
  </si>
  <si>
    <t>CRA 8 N 34B-63 RIOCHA</t>
  </si>
  <si>
    <t>WILMAN FERNEY BERNAL</t>
  </si>
  <si>
    <t>KM 16 VIA LA MESA</t>
  </si>
  <si>
    <t>GLORIA SEGURA</t>
  </si>
  <si>
    <t>CRA 18  71A  114  B 7 DE AGOST</t>
  </si>
  <si>
    <t>CRA 113-26-45</t>
  </si>
  <si>
    <t>HENRY JAVIER OROZCO</t>
  </si>
  <si>
    <t>CRA 45SYR N 135-341</t>
  </si>
  <si>
    <t>ASOC. PADRES DE FLIA HOGAR INF</t>
  </si>
  <si>
    <t>CRA6 4 68 LA PAZ</t>
  </si>
  <si>
    <t>LUZ DARY ACHICANOY OTERO</t>
  </si>
  <si>
    <t>POPAYAN CAUCA</t>
  </si>
  <si>
    <t>GABRIELA RESTREPO</t>
  </si>
  <si>
    <t>CALLE 15  7A-11</t>
  </si>
  <si>
    <t>GABRIELA RSTREPO DE VASQUEZ</t>
  </si>
  <si>
    <t>CALLE 15 7A-11 LA VIRGINIA</t>
  </si>
  <si>
    <t>RAFAEL CAVADIA HERNANDEZ</t>
  </si>
  <si>
    <t>CARRERA 41D 74 95</t>
  </si>
  <si>
    <t>MARTHA ISABEL MAHECHA MAHECHA</t>
  </si>
  <si>
    <t>DIAGONAL 77 120A 68</t>
  </si>
  <si>
    <t>MANUEL CAMARGO</t>
  </si>
  <si>
    <t>CLL36N28A-41</t>
  </si>
  <si>
    <t>MUNICIPIO DE DOLORES TOLIMA</t>
  </si>
  <si>
    <t>CLL3 7-14 DOLORES</t>
  </si>
  <si>
    <t>JULIAN ANDRES RUIZ MARTINEZ</t>
  </si>
  <si>
    <t>CRA 140 C 137 63</t>
  </si>
  <si>
    <t>LUIS LOPEZ MONTEZUMA</t>
  </si>
  <si>
    <t>LAS MERCEDES YACUANQUER</t>
  </si>
  <si>
    <t>PROMETEO LOGISTICA</t>
  </si>
  <si>
    <t>CR 2 4 - 156</t>
  </si>
  <si>
    <t>CAMIONES Y EQUIPOS DE CAFE</t>
  </si>
  <si>
    <t>KM 4VIA EL CAIMO</t>
  </si>
  <si>
    <t>LUIS CAPOTA</t>
  </si>
  <si>
    <t>CRA 34 N 15-120</t>
  </si>
  <si>
    <t>CRA 52 N 26 85 MEDELLIN</t>
  </si>
  <si>
    <t>BANCOLOMBIA 890903938</t>
  </si>
  <si>
    <t>MIGUEL QUICENO</t>
  </si>
  <si>
    <t>CALLE 18  10-07</t>
  </si>
  <si>
    <t>JORGE ANDRES ZAMBRANO RIVEROS</t>
  </si>
  <si>
    <t>AV CALLE 52 13 52 T 2APTO22604</t>
  </si>
  <si>
    <t>GABRIELA RESTREPO DE VASQUEZ</t>
  </si>
  <si>
    <t>CALLE 15  7A-11 LA VIRGINIA</t>
  </si>
  <si>
    <t>CRA 21 CLE 22 Y 23</t>
  </si>
  <si>
    <t>JADER DE JESUS</t>
  </si>
  <si>
    <t>CL 32 N 30 89</t>
  </si>
  <si>
    <t>RICARDO RICO</t>
  </si>
  <si>
    <t>CL 163 N 13-90</t>
  </si>
  <si>
    <t>JORGE VASQUZ</t>
  </si>
  <si>
    <t>CRA 44 38 11</t>
  </si>
  <si>
    <t>FRANCISCO A QUINTERO Y</t>
  </si>
  <si>
    <t>CRA 7R 73 109</t>
  </si>
  <si>
    <t>COVAL CIMERCIAL SAS</t>
  </si>
  <si>
    <t>AUT MEDELIIN KM 2PUNTO 5</t>
  </si>
  <si>
    <t>TULIO EDUARDO GOMEZ MORA</t>
  </si>
  <si>
    <t>CRA 37 T 23 32</t>
  </si>
  <si>
    <t>KENDY VANESSA NARINO</t>
  </si>
  <si>
    <t>CRA 29 40 83</t>
  </si>
  <si>
    <t>YULI PAOLA BOLAÐOS</t>
  </si>
  <si>
    <t>URB VILLA HERMOSA LOTE 9</t>
  </si>
  <si>
    <t>ALCALDIA CAÐAS GORDAS</t>
  </si>
  <si>
    <t>CALLE 25  29A-03</t>
  </si>
  <si>
    <t>ALVARI A SARAY G</t>
  </si>
  <si>
    <t>CALLE 93 72 75</t>
  </si>
  <si>
    <t>LUZ ELENA HERNANDEZ REINA</t>
  </si>
  <si>
    <t>CRA 47 90 18</t>
  </si>
  <si>
    <t>BOGOTA D.C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</si>
</sst>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14" fontId="0" fillId="0" borderId="0" xfId="0" applyNumberFormat="1" applyAlignment="1">
      <alignment vertical="center"/>
    </xf>
    <xf numFmtId="44" fontId="2" fillId="2" borderId="1" xfId="2" applyFont="1" applyFill="1" applyBorder="1" applyAlignment="1">
      <alignment horizontal="center" vertical="distributed"/>
    </xf>
    <xf numFmtId="4" fontId="0" fillId="0" borderId="0" xfId="0" applyNumberFormat="1"/>
    <xf numFmtId="43" fontId="0" fillId="0" borderId="0" xfId="3" applyFont="1"/>
    <xf numFmtId="43" fontId="0" fillId="3" borderId="0" xfId="3" applyFont="1" applyFill="1"/>
    <xf numFmtId="43" fontId="0" fillId="4" borderId="0" xfId="3" applyFont="1" applyFill="1"/>
  </cellXfs>
  <cellStyles count="4">
    <cellStyle name="Millares" xfId="3" builtinId="3"/>
    <cellStyle name="Moneda" xfId="2" builtinId="4"/>
    <cellStyle name="Normal" xfId="0" builtinId="0"/>
    <cellStyle name="Normal_0500002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B5F6-1463-4722-996C-AAA40560C28E}">
  <dimension ref="A1:L864"/>
  <sheetViews>
    <sheetView tabSelected="1" workbookViewId="0">
      <selection activeCell="C10" sqref="C10"/>
    </sheetView>
  </sheetViews>
  <sheetFormatPr baseColWidth="10" defaultRowHeight="15" x14ac:dyDescent="0.25"/>
  <cols>
    <col min="3" max="3" width="22.42578125" bestFit="1" customWidth="1"/>
    <col min="11" max="11" width="13.7109375" bestFit="1" customWidth="1"/>
    <col min="12" max="12" width="15.5703125" bestFit="1" customWidth="1"/>
    <col min="13" max="13" width="13.7109375" bestFit="1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4" t="s">
        <v>9</v>
      </c>
      <c r="K1" s="5" t="s">
        <v>10</v>
      </c>
      <c r="L1" s="7" t="s">
        <v>11</v>
      </c>
    </row>
    <row r="2" spans="1:12" x14ac:dyDescent="0.25">
      <c r="A2">
        <v>50000249</v>
      </c>
      <c r="B2">
        <v>5591</v>
      </c>
      <c r="C2" t="s">
        <v>1111</v>
      </c>
      <c r="D2">
        <v>1096644491</v>
      </c>
      <c r="E2" s="6">
        <v>44929</v>
      </c>
      <c r="F2" t="s">
        <v>62</v>
      </c>
      <c r="G2" t="s">
        <v>118</v>
      </c>
      <c r="H2">
        <v>0</v>
      </c>
      <c r="I2">
        <f>VLOOKUP(J2,[1]popular!$A:$B,2,0)</f>
        <v>150101</v>
      </c>
      <c r="J2">
        <v>150101</v>
      </c>
      <c r="L2" s="8">
        <v>345350</v>
      </c>
    </row>
    <row r="3" spans="1:12" x14ac:dyDescent="0.25">
      <c r="A3">
        <v>50000249</v>
      </c>
      <c r="B3">
        <v>2398874</v>
      </c>
      <c r="C3" t="s">
        <v>1111</v>
      </c>
      <c r="D3">
        <v>93237341</v>
      </c>
      <c r="E3" s="6">
        <v>44929</v>
      </c>
      <c r="F3" t="s">
        <v>89</v>
      </c>
      <c r="G3" t="s">
        <v>94</v>
      </c>
      <c r="I3">
        <f>VLOOKUP(J3,[1]popular!$A:$B,2,0)</f>
        <v>150101</v>
      </c>
      <c r="J3">
        <v>150101</v>
      </c>
      <c r="L3" s="9">
        <v>163323</v>
      </c>
    </row>
    <row r="4" spans="1:12" x14ac:dyDescent="0.25">
      <c r="A4">
        <v>50000249</v>
      </c>
      <c r="B4">
        <v>2125176</v>
      </c>
      <c r="C4" t="s">
        <v>1111</v>
      </c>
      <c r="D4">
        <v>890300279</v>
      </c>
      <c r="E4" s="6">
        <v>44928</v>
      </c>
      <c r="F4" t="s">
        <v>20</v>
      </c>
      <c r="G4" t="s">
        <v>21</v>
      </c>
      <c r="I4">
        <f>VLOOKUP(J4,[1]popular!$A:$B,2,0)</f>
        <v>240101</v>
      </c>
      <c r="J4">
        <v>121272</v>
      </c>
      <c r="L4" s="9">
        <v>87152515</v>
      </c>
    </row>
    <row r="5" spans="1:12" x14ac:dyDescent="0.25">
      <c r="A5">
        <v>50000249</v>
      </c>
      <c r="B5">
        <v>2079160</v>
      </c>
      <c r="C5" t="s">
        <v>41</v>
      </c>
      <c r="D5">
        <v>76043004</v>
      </c>
      <c r="E5" s="6">
        <v>44930</v>
      </c>
      <c r="F5" t="s">
        <v>119</v>
      </c>
      <c r="G5" t="s">
        <v>120</v>
      </c>
      <c r="I5">
        <f>VLOOKUP(J5,[1]popular!$A:$B,2,0)</f>
        <v>240101</v>
      </c>
      <c r="J5">
        <v>121270</v>
      </c>
      <c r="L5" s="9">
        <v>44718385</v>
      </c>
    </row>
    <row r="6" spans="1:12" x14ac:dyDescent="0.25">
      <c r="A6">
        <v>50000249</v>
      </c>
      <c r="B6">
        <v>1822126</v>
      </c>
      <c r="C6" t="s">
        <v>121</v>
      </c>
      <c r="D6">
        <v>9014340904</v>
      </c>
      <c r="E6" s="6">
        <v>44937</v>
      </c>
      <c r="F6" t="s">
        <v>122</v>
      </c>
      <c r="G6" t="s">
        <v>123</v>
      </c>
      <c r="I6">
        <f>VLOOKUP(J6,[1]popular!$A:$B,2,0)</f>
        <v>240101</v>
      </c>
      <c r="J6">
        <v>121272</v>
      </c>
      <c r="L6" s="9">
        <v>90000000</v>
      </c>
    </row>
    <row r="7" spans="1:12" x14ac:dyDescent="0.25">
      <c r="A7">
        <v>50000249</v>
      </c>
      <c r="B7">
        <v>2100799</v>
      </c>
      <c r="C7" t="s">
        <v>124</v>
      </c>
      <c r="D7">
        <v>3142427</v>
      </c>
      <c r="E7" s="6">
        <v>44937</v>
      </c>
      <c r="F7" t="s">
        <v>125</v>
      </c>
      <c r="G7" t="s">
        <v>126</v>
      </c>
      <c r="I7">
        <f>VLOOKUP(J7,[1]popular!$A:$B,2,0)</f>
        <v>240101</v>
      </c>
      <c r="J7">
        <v>121270</v>
      </c>
      <c r="L7" s="9">
        <v>44718385</v>
      </c>
    </row>
    <row r="8" spans="1:12" x14ac:dyDescent="0.25">
      <c r="A8">
        <v>50000249</v>
      </c>
      <c r="B8">
        <v>2136227</v>
      </c>
      <c r="C8" t="s">
        <v>127</v>
      </c>
      <c r="D8">
        <v>93136954</v>
      </c>
      <c r="E8" s="6">
        <v>44930</v>
      </c>
      <c r="F8" t="s">
        <v>128</v>
      </c>
      <c r="G8" t="s">
        <v>129</v>
      </c>
      <c r="I8">
        <f>VLOOKUP(J8,[1]popular!$A:$B,2,0)</f>
        <v>150101</v>
      </c>
      <c r="J8">
        <v>150101</v>
      </c>
      <c r="L8" s="9">
        <v>213323</v>
      </c>
    </row>
    <row r="9" spans="1:12" x14ac:dyDescent="0.25">
      <c r="A9">
        <v>50000249</v>
      </c>
      <c r="B9">
        <v>2375501</v>
      </c>
      <c r="C9" t="s">
        <v>1111</v>
      </c>
      <c r="D9">
        <v>8600343137</v>
      </c>
      <c r="E9" s="6">
        <v>44931</v>
      </c>
      <c r="F9" t="s">
        <v>55</v>
      </c>
      <c r="G9" t="s">
        <v>75</v>
      </c>
      <c r="I9">
        <f>VLOOKUP(J9,[1]popular!$A:$B,2,0)</f>
        <v>240101</v>
      </c>
      <c r="J9">
        <v>121272</v>
      </c>
      <c r="L9" s="9">
        <v>99095631</v>
      </c>
    </row>
    <row r="10" spans="1:12" x14ac:dyDescent="0.25">
      <c r="A10">
        <v>50000249</v>
      </c>
      <c r="B10">
        <v>2380451</v>
      </c>
      <c r="C10" t="s">
        <v>130</v>
      </c>
      <c r="D10">
        <v>1049605</v>
      </c>
      <c r="E10" s="6">
        <v>44931</v>
      </c>
      <c r="F10" t="s">
        <v>131</v>
      </c>
      <c r="G10" t="s">
        <v>132</v>
      </c>
      <c r="I10">
        <f>VLOOKUP(J10,[1]popular!$A:$B,2,0)</f>
        <v>240101</v>
      </c>
      <c r="J10">
        <v>121272</v>
      </c>
      <c r="L10" s="9">
        <v>96437000</v>
      </c>
    </row>
    <row r="11" spans="1:12" x14ac:dyDescent="0.25">
      <c r="A11">
        <v>50000249</v>
      </c>
      <c r="B11">
        <v>1581466</v>
      </c>
      <c r="C11" t="s">
        <v>133</v>
      </c>
      <c r="D11">
        <v>1118534568</v>
      </c>
      <c r="E11" s="6">
        <v>44937</v>
      </c>
      <c r="F11" t="s">
        <v>78</v>
      </c>
      <c r="G11" t="s">
        <v>93</v>
      </c>
      <c r="I11">
        <f>VLOOKUP(J11,[1]popular!$A:$B,2,0)</f>
        <v>270102</v>
      </c>
      <c r="J11">
        <v>270102</v>
      </c>
      <c r="L11" s="9">
        <v>500000</v>
      </c>
    </row>
    <row r="12" spans="1:12" x14ac:dyDescent="0.25">
      <c r="A12">
        <v>50000249</v>
      </c>
      <c r="B12">
        <v>2211228</v>
      </c>
      <c r="C12" t="s">
        <v>1111</v>
      </c>
      <c r="D12">
        <v>860034313</v>
      </c>
      <c r="E12" s="6">
        <v>44929</v>
      </c>
      <c r="F12" t="s">
        <v>27</v>
      </c>
      <c r="G12" t="s">
        <v>67</v>
      </c>
      <c r="I12">
        <f>VLOOKUP(J12,[1]popular!$A:$B,2,0)</f>
        <v>240101</v>
      </c>
      <c r="J12">
        <v>121272</v>
      </c>
      <c r="L12" s="9">
        <v>62268908</v>
      </c>
    </row>
    <row r="13" spans="1:12" x14ac:dyDescent="0.25">
      <c r="A13">
        <v>50000249</v>
      </c>
      <c r="B13">
        <v>2375508</v>
      </c>
      <c r="C13" t="s">
        <v>1111</v>
      </c>
      <c r="D13">
        <v>8600343137</v>
      </c>
      <c r="E13" s="6">
        <v>44931</v>
      </c>
      <c r="F13" t="s">
        <v>55</v>
      </c>
      <c r="G13" t="s">
        <v>75</v>
      </c>
      <c r="I13">
        <f>VLOOKUP(J13,[1]popular!$A:$B,2,0)</f>
        <v>240101</v>
      </c>
      <c r="J13">
        <v>121272</v>
      </c>
      <c r="L13" s="9">
        <v>95262348</v>
      </c>
    </row>
    <row r="14" spans="1:12" x14ac:dyDescent="0.25">
      <c r="A14">
        <v>50000249</v>
      </c>
      <c r="B14">
        <v>22970061</v>
      </c>
      <c r="C14" t="s">
        <v>1111</v>
      </c>
      <c r="D14">
        <v>1022356425</v>
      </c>
      <c r="E14" s="6">
        <v>44937</v>
      </c>
      <c r="F14" t="s">
        <v>134</v>
      </c>
      <c r="G14" t="s">
        <v>135</v>
      </c>
      <c r="I14">
        <f>VLOOKUP(J14,[1]popular!$A:$B,2,0)</f>
        <v>240101</v>
      </c>
      <c r="J14">
        <v>121272</v>
      </c>
      <c r="L14" s="9">
        <v>106344716</v>
      </c>
    </row>
    <row r="15" spans="1:12" x14ac:dyDescent="0.25">
      <c r="A15">
        <v>50000249</v>
      </c>
      <c r="B15">
        <v>2398876</v>
      </c>
      <c r="C15" t="s">
        <v>1111</v>
      </c>
      <c r="D15">
        <v>14298230</v>
      </c>
      <c r="E15" s="6">
        <v>44930</v>
      </c>
      <c r="F15" t="s">
        <v>136</v>
      </c>
      <c r="G15" t="s">
        <v>137</v>
      </c>
      <c r="I15">
        <f>VLOOKUP(J15,[1]popular!$A:$B,2,0)</f>
        <v>150101</v>
      </c>
      <c r="J15">
        <v>150101</v>
      </c>
      <c r="L15" s="9">
        <v>163323</v>
      </c>
    </row>
    <row r="16" spans="1:12" x14ac:dyDescent="0.25">
      <c r="A16">
        <v>50000249</v>
      </c>
      <c r="B16">
        <v>1475146</v>
      </c>
      <c r="C16" t="s">
        <v>138</v>
      </c>
      <c r="D16">
        <v>800165831</v>
      </c>
      <c r="E16" s="6">
        <v>44929</v>
      </c>
      <c r="F16" t="s">
        <v>32</v>
      </c>
      <c r="G16" t="s">
        <v>139</v>
      </c>
      <c r="I16">
        <f>VLOOKUP(J16,[1]popular!$A:$B,2,0)</f>
        <v>270108</v>
      </c>
      <c r="J16">
        <v>270108</v>
      </c>
      <c r="L16" s="9">
        <v>4771</v>
      </c>
    </row>
    <row r="17" spans="1:12" x14ac:dyDescent="0.25">
      <c r="A17">
        <v>50000249</v>
      </c>
      <c r="B17">
        <v>2340337</v>
      </c>
      <c r="C17" t="s">
        <v>12</v>
      </c>
      <c r="D17">
        <v>22550451</v>
      </c>
      <c r="E17" s="6">
        <v>44929</v>
      </c>
      <c r="F17" t="s">
        <v>140</v>
      </c>
      <c r="G17" t="s">
        <v>141</v>
      </c>
      <c r="I17">
        <f>VLOOKUP(J17,[1]popular!$A:$B,2,0)</f>
        <v>130117</v>
      </c>
      <c r="J17">
        <v>130117</v>
      </c>
      <c r="L17" s="9">
        <v>161515</v>
      </c>
    </row>
    <row r="18" spans="1:12" x14ac:dyDescent="0.25">
      <c r="A18">
        <v>50000249</v>
      </c>
      <c r="B18">
        <v>2136228</v>
      </c>
      <c r="C18" t="s">
        <v>127</v>
      </c>
      <c r="D18">
        <v>1049621331</v>
      </c>
      <c r="E18" s="6">
        <v>44930</v>
      </c>
      <c r="F18" t="s">
        <v>142</v>
      </c>
      <c r="G18" t="s">
        <v>129</v>
      </c>
      <c r="I18">
        <f>VLOOKUP(J18,[1]popular!$A:$B,2,0)</f>
        <v>150101</v>
      </c>
      <c r="J18">
        <v>150101</v>
      </c>
      <c r="L18" s="9">
        <v>50000</v>
      </c>
    </row>
    <row r="19" spans="1:12" x14ac:dyDescent="0.25">
      <c r="A19">
        <v>50000249</v>
      </c>
      <c r="B19">
        <v>1978849</v>
      </c>
      <c r="C19" t="s">
        <v>28</v>
      </c>
      <c r="D19">
        <v>74376380</v>
      </c>
      <c r="E19" s="6">
        <v>44929</v>
      </c>
      <c r="F19" t="s">
        <v>143</v>
      </c>
      <c r="G19" t="s">
        <v>144</v>
      </c>
      <c r="I19">
        <f>VLOOKUP(J19,[1]popular!$A:$B,2,0)</f>
        <v>240101</v>
      </c>
      <c r="J19">
        <v>121272</v>
      </c>
      <c r="L19" s="9">
        <v>58104170</v>
      </c>
    </row>
    <row r="20" spans="1:12" x14ac:dyDescent="0.25">
      <c r="A20">
        <v>50000249</v>
      </c>
      <c r="B20">
        <v>2376944</v>
      </c>
      <c r="C20" t="s">
        <v>1111</v>
      </c>
      <c r="D20">
        <v>9009652675</v>
      </c>
      <c r="E20" s="6">
        <v>44929</v>
      </c>
      <c r="F20" t="s">
        <v>145</v>
      </c>
      <c r="G20" t="s">
        <v>146</v>
      </c>
      <c r="I20">
        <f>VLOOKUP(J20,[1]popular!$A:$B,2,0)</f>
        <v>350300</v>
      </c>
      <c r="J20">
        <v>350300</v>
      </c>
      <c r="L20" s="9">
        <v>10892400</v>
      </c>
    </row>
    <row r="21" spans="1:12" x14ac:dyDescent="0.25">
      <c r="A21">
        <v>50000249</v>
      </c>
      <c r="B21">
        <v>2380354</v>
      </c>
      <c r="C21" t="s">
        <v>130</v>
      </c>
      <c r="D21">
        <v>890903938</v>
      </c>
      <c r="E21" s="6">
        <v>44930</v>
      </c>
      <c r="F21" t="s">
        <v>14</v>
      </c>
      <c r="G21" t="s">
        <v>147</v>
      </c>
      <c r="I21">
        <f>VLOOKUP(J21,[1]popular!$A:$B,2,0)</f>
        <v>240101</v>
      </c>
      <c r="J21">
        <v>121272</v>
      </c>
      <c r="L21" s="9">
        <v>33244081</v>
      </c>
    </row>
    <row r="22" spans="1:12" x14ac:dyDescent="0.25">
      <c r="A22">
        <v>50000249</v>
      </c>
      <c r="B22">
        <v>2411419</v>
      </c>
      <c r="C22" t="s">
        <v>37</v>
      </c>
      <c r="D22">
        <v>9004983085</v>
      </c>
      <c r="E22" s="6">
        <v>44930</v>
      </c>
      <c r="F22" t="s">
        <v>148</v>
      </c>
      <c r="G22" t="s">
        <v>149</v>
      </c>
      <c r="I22">
        <f>VLOOKUP(J22,[1]popular!$A:$B,2,0)</f>
        <v>240101</v>
      </c>
      <c r="J22">
        <v>121272</v>
      </c>
      <c r="L22" s="9">
        <v>89054290</v>
      </c>
    </row>
    <row r="23" spans="1:12" x14ac:dyDescent="0.25">
      <c r="A23">
        <v>50000249</v>
      </c>
      <c r="B23">
        <v>2283271</v>
      </c>
      <c r="C23" t="s">
        <v>150</v>
      </c>
      <c r="D23">
        <v>7522630</v>
      </c>
      <c r="E23" s="6">
        <v>44931</v>
      </c>
      <c r="F23" t="s">
        <v>151</v>
      </c>
      <c r="G23" t="s">
        <v>152</v>
      </c>
      <c r="I23">
        <f>VLOOKUP(J23,[1]popular!$A:$B,2,0)</f>
        <v>240101</v>
      </c>
      <c r="J23">
        <v>121265</v>
      </c>
      <c r="L23" s="9">
        <v>1000000</v>
      </c>
    </row>
    <row r="24" spans="1:12" x14ac:dyDescent="0.25">
      <c r="A24">
        <v>50000249</v>
      </c>
      <c r="B24">
        <v>2134508</v>
      </c>
      <c r="C24" t="s">
        <v>153</v>
      </c>
      <c r="D24">
        <v>1088262913</v>
      </c>
      <c r="E24" s="6">
        <v>44931</v>
      </c>
      <c r="F24" t="s">
        <v>154</v>
      </c>
      <c r="G24" t="s">
        <v>155</v>
      </c>
      <c r="I24">
        <f>VLOOKUP(J24,[1]popular!$A:$B,2,0)</f>
        <v>240101</v>
      </c>
      <c r="J24">
        <v>121270</v>
      </c>
      <c r="L24" s="9">
        <v>12776700</v>
      </c>
    </row>
    <row r="25" spans="1:12" x14ac:dyDescent="0.25">
      <c r="A25">
        <v>50000249</v>
      </c>
      <c r="B25">
        <v>2368156</v>
      </c>
      <c r="C25" t="s">
        <v>1111</v>
      </c>
      <c r="D25">
        <v>1121836288</v>
      </c>
      <c r="E25" s="6">
        <v>44936</v>
      </c>
      <c r="F25" t="s">
        <v>156</v>
      </c>
      <c r="G25" t="s">
        <v>157</v>
      </c>
      <c r="I25">
        <f>VLOOKUP(J25,[1]popular!$A:$B,2,0)</f>
        <v>150101</v>
      </c>
      <c r="J25">
        <v>150101</v>
      </c>
      <c r="L25" s="9">
        <v>150000</v>
      </c>
    </row>
    <row r="26" spans="1:12" x14ac:dyDescent="0.25">
      <c r="A26">
        <v>50000249</v>
      </c>
      <c r="B26">
        <v>1671382</v>
      </c>
      <c r="C26" t="s">
        <v>158</v>
      </c>
      <c r="D26">
        <v>17616844</v>
      </c>
      <c r="E26" s="6">
        <v>44929</v>
      </c>
      <c r="F26" t="s">
        <v>110</v>
      </c>
      <c r="G26" t="s">
        <v>159</v>
      </c>
      <c r="I26">
        <f>VLOOKUP(J26,[1]popular!$A:$B,2,0)</f>
        <v>130113</v>
      </c>
      <c r="J26">
        <v>121235</v>
      </c>
      <c r="L26" s="9">
        <v>421000</v>
      </c>
    </row>
    <row r="27" spans="1:12" x14ac:dyDescent="0.25">
      <c r="A27">
        <v>50000249</v>
      </c>
      <c r="B27">
        <v>2292716</v>
      </c>
      <c r="C27" t="s">
        <v>1111</v>
      </c>
      <c r="D27">
        <v>32626153</v>
      </c>
      <c r="E27" s="6">
        <v>44928</v>
      </c>
      <c r="F27" t="s">
        <v>160</v>
      </c>
      <c r="G27" t="s">
        <v>161</v>
      </c>
      <c r="I27">
        <f>VLOOKUP(J27,[1]popular!$A:$B,2,0)</f>
        <v>250101</v>
      </c>
      <c r="J27">
        <v>121225</v>
      </c>
      <c r="L27" s="9">
        <v>16640</v>
      </c>
    </row>
    <row r="28" spans="1:12" x14ac:dyDescent="0.25">
      <c r="A28">
        <v>50000249</v>
      </c>
      <c r="B28">
        <v>1820016</v>
      </c>
      <c r="C28" t="s">
        <v>37</v>
      </c>
      <c r="D28">
        <v>41554428</v>
      </c>
      <c r="E28" s="6">
        <v>44929</v>
      </c>
      <c r="F28" t="s">
        <v>162</v>
      </c>
      <c r="G28" t="s">
        <v>163</v>
      </c>
      <c r="I28">
        <f>VLOOKUP(J28,[1]popular!$A:$B,2,0)</f>
        <v>290101</v>
      </c>
      <c r="J28">
        <v>121250</v>
      </c>
      <c r="L28" s="9">
        <v>337176.35</v>
      </c>
    </row>
    <row r="29" spans="1:12" x14ac:dyDescent="0.25">
      <c r="A29">
        <v>50000249</v>
      </c>
      <c r="B29">
        <v>2125200</v>
      </c>
      <c r="C29" t="s">
        <v>1111</v>
      </c>
      <c r="D29">
        <v>890300279</v>
      </c>
      <c r="E29" s="6">
        <v>44928</v>
      </c>
      <c r="F29" t="s">
        <v>20</v>
      </c>
      <c r="G29" t="s">
        <v>40</v>
      </c>
      <c r="I29">
        <f>VLOOKUP(J29,[1]popular!$A:$B,2,0)</f>
        <v>240101</v>
      </c>
      <c r="J29">
        <v>121272</v>
      </c>
      <c r="L29" s="9">
        <v>83863676</v>
      </c>
    </row>
    <row r="30" spans="1:12" x14ac:dyDescent="0.25">
      <c r="A30">
        <v>50000249</v>
      </c>
      <c r="B30">
        <v>2274670</v>
      </c>
      <c r="C30" t="s">
        <v>28</v>
      </c>
      <c r="D30">
        <v>74301434</v>
      </c>
      <c r="E30" s="6">
        <v>44937</v>
      </c>
      <c r="F30" t="s">
        <v>164</v>
      </c>
      <c r="G30" t="s">
        <v>165</v>
      </c>
      <c r="I30">
        <f>VLOOKUP(J30,[1]popular!$A:$B,2,0)</f>
        <v>240101</v>
      </c>
      <c r="J30">
        <v>121272</v>
      </c>
      <c r="L30" s="9">
        <v>90510000</v>
      </c>
    </row>
    <row r="31" spans="1:12" x14ac:dyDescent="0.25">
      <c r="A31">
        <v>50000249</v>
      </c>
      <c r="B31">
        <v>2204773</v>
      </c>
      <c r="C31" t="s">
        <v>1111</v>
      </c>
      <c r="D31">
        <v>80832418</v>
      </c>
      <c r="E31" s="6">
        <v>44929</v>
      </c>
      <c r="F31" t="s">
        <v>166</v>
      </c>
      <c r="G31" t="s">
        <v>69</v>
      </c>
      <c r="I31">
        <f>VLOOKUP(J31,[1]popular!$A:$B,2,0)</f>
        <v>150101</v>
      </c>
      <c r="J31">
        <v>150101</v>
      </c>
      <c r="L31" s="9">
        <v>163323</v>
      </c>
    </row>
    <row r="32" spans="1:12" x14ac:dyDescent="0.25">
      <c r="A32">
        <v>50000249</v>
      </c>
      <c r="B32">
        <v>554271</v>
      </c>
      <c r="C32" t="s">
        <v>150</v>
      </c>
      <c r="D32">
        <v>901400946</v>
      </c>
      <c r="E32" s="6">
        <v>44929</v>
      </c>
      <c r="F32" t="s">
        <v>23</v>
      </c>
      <c r="G32" t="s">
        <v>117</v>
      </c>
      <c r="I32">
        <f>VLOOKUP(J32,[1]popular!$A:$B,2,0)</f>
        <v>240101</v>
      </c>
      <c r="J32">
        <v>121272</v>
      </c>
      <c r="L32" s="9">
        <v>40179521</v>
      </c>
    </row>
    <row r="33" spans="1:12" x14ac:dyDescent="0.25">
      <c r="A33">
        <v>50000249</v>
      </c>
      <c r="B33">
        <v>52305</v>
      </c>
      <c r="C33" t="s">
        <v>150</v>
      </c>
      <c r="D33">
        <v>901400946</v>
      </c>
      <c r="E33" s="6">
        <v>44929</v>
      </c>
      <c r="F33" t="s">
        <v>23</v>
      </c>
      <c r="G33" t="s">
        <v>117</v>
      </c>
      <c r="I33">
        <f>VLOOKUP(J33,[1]popular!$A:$B,2,0)</f>
        <v>240101</v>
      </c>
      <c r="J33">
        <v>121272</v>
      </c>
      <c r="L33" s="9">
        <v>40179521</v>
      </c>
    </row>
    <row r="34" spans="1:12" x14ac:dyDescent="0.25">
      <c r="A34">
        <v>50000249</v>
      </c>
      <c r="B34">
        <v>52306</v>
      </c>
      <c r="C34" t="s">
        <v>150</v>
      </c>
      <c r="D34">
        <v>901400946</v>
      </c>
      <c r="E34" s="6">
        <v>44929</v>
      </c>
      <c r="F34" t="s">
        <v>23</v>
      </c>
      <c r="G34" t="s">
        <v>117</v>
      </c>
      <c r="I34">
        <f>VLOOKUP(J34,[1]popular!$A:$B,2,0)</f>
        <v>240101</v>
      </c>
      <c r="J34">
        <v>121272</v>
      </c>
      <c r="L34" s="9">
        <v>40179521</v>
      </c>
    </row>
    <row r="35" spans="1:12" x14ac:dyDescent="0.25">
      <c r="A35">
        <v>50000249</v>
      </c>
      <c r="B35">
        <v>2376312</v>
      </c>
      <c r="C35" t="s">
        <v>1111</v>
      </c>
      <c r="D35">
        <v>860034313</v>
      </c>
      <c r="E35" s="6">
        <v>44930</v>
      </c>
      <c r="F35" t="s">
        <v>102</v>
      </c>
      <c r="G35" t="s">
        <v>48</v>
      </c>
      <c r="I35">
        <f>VLOOKUP(J35,[1]popular!$A:$B,2,0)</f>
        <v>240101</v>
      </c>
      <c r="J35">
        <v>121272</v>
      </c>
      <c r="L35" s="9">
        <v>69223642</v>
      </c>
    </row>
    <row r="36" spans="1:12" x14ac:dyDescent="0.25">
      <c r="A36">
        <v>50000249</v>
      </c>
      <c r="B36">
        <v>2670615</v>
      </c>
      <c r="C36" t="s">
        <v>167</v>
      </c>
      <c r="D36">
        <v>19369831</v>
      </c>
      <c r="E36" s="6">
        <v>44929</v>
      </c>
      <c r="F36" t="s">
        <v>168</v>
      </c>
      <c r="G36" t="s">
        <v>169</v>
      </c>
      <c r="I36">
        <f>VLOOKUP(J36,[1]popular!$A:$B,2,0)</f>
        <v>240101</v>
      </c>
      <c r="J36">
        <v>121272</v>
      </c>
      <c r="L36" s="9">
        <v>50387700</v>
      </c>
    </row>
    <row r="37" spans="1:12" x14ac:dyDescent="0.25">
      <c r="A37">
        <v>50000249</v>
      </c>
      <c r="B37">
        <v>2125149</v>
      </c>
      <c r="C37" t="s">
        <v>1111</v>
      </c>
      <c r="D37">
        <v>890300279</v>
      </c>
      <c r="E37" s="6">
        <v>44928</v>
      </c>
      <c r="F37" t="s">
        <v>20</v>
      </c>
      <c r="G37" t="s">
        <v>57</v>
      </c>
      <c r="I37">
        <f>VLOOKUP(J37,[1]popular!$A:$B,2,0)</f>
        <v>240101</v>
      </c>
      <c r="J37">
        <v>121272</v>
      </c>
      <c r="L37" s="9">
        <v>91917778</v>
      </c>
    </row>
    <row r="38" spans="1:12" x14ac:dyDescent="0.25">
      <c r="A38">
        <v>50000249</v>
      </c>
      <c r="B38">
        <v>2291380</v>
      </c>
      <c r="C38" t="s">
        <v>1111</v>
      </c>
      <c r="D38">
        <v>860034313</v>
      </c>
      <c r="E38" s="6">
        <v>44929</v>
      </c>
      <c r="F38" t="s">
        <v>65</v>
      </c>
      <c r="G38" t="s">
        <v>170</v>
      </c>
      <c r="I38">
        <f>VLOOKUP(J38,[1]popular!$A:$B,2,0)</f>
        <v>240101</v>
      </c>
      <c r="J38">
        <v>121272</v>
      </c>
      <c r="L38" s="9">
        <v>54893291</v>
      </c>
    </row>
    <row r="39" spans="1:12" x14ac:dyDescent="0.25">
      <c r="A39">
        <v>50000249</v>
      </c>
      <c r="B39">
        <v>2307002</v>
      </c>
      <c r="C39" t="s">
        <v>171</v>
      </c>
      <c r="D39">
        <v>1152713814</v>
      </c>
      <c r="E39" s="6">
        <v>44929</v>
      </c>
      <c r="F39" t="s">
        <v>172</v>
      </c>
      <c r="G39" t="s">
        <v>173</v>
      </c>
      <c r="I39">
        <f>VLOOKUP(J39,[1]popular!$A:$B,2,0)</f>
        <v>130101</v>
      </c>
      <c r="J39">
        <v>12102118</v>
      </c>
      <c r="L39" s="9">
        <v>25000</v>
      </c>
    </row>
    <row r="40" spans="1:12" x14ac:dyDescent="0.25">
      <c r="A40">
        <v>50000249</v>
      </c>
      <c r="B40">
        <v>2274654</v>
      </c>
      <c r="C40" t="s">
        <v>28</v>
      </c>
      <c r="D40">
        <v>7211108</v>
      </c>
      <c r="E40" s="6">
        <v>44929</v>
      </c>
      <c r="F40" t="s">
        <v>174</v>
      </c>
      <c r="G40" t="s">
        <v>175</v>
      </c>
      <c r="I40">
        <f>VLOOKUP(J40,[1]popular!$A:$B,2,0)</f>
        <v>240101</v>
      </c>
      <c r="J40">
        <v>121270</v>
      </c>
      <c r="L40" s="9">
        <v>58104170</v>
      </c>
    </row>
    <row r="41" spans="1:12" x14ac:dyDescent="0.25">
      <c r="A41">
        <v>50000249</v>
      </c>
      <c r="B41">
        <v>2100922</v>
      </c>
      <c r="C41" t="s">
        <v>176</v>
      </c>
      <c r="D41">
        <v>11349947</v>
      </c>
      <c r="E41" s="6">
        <v>44937</v>
      </c>
      <c r="F41" t="s">
        <v>177</v>
      </c>
      <c r="G41" t="s">
        <v>178</v>
      </c>
      <c r="I41">
        <f>VLOOKUP(J41,[1]popular!$A:$B,2,0)</f>
        <v>240101</v>
      </c>
      <c r="J41">
        <v>121272</v>
      </c>
      <c r="L41" s="9">
        <v>50420168</v>
      </c>
    </row>
    <row r="42" spans="1:12" x14ac:dyDescent="0.25">
      <c r="A42">
        <v>50000249</v>
      </c>
      <c r="B42">
        <v>2220433</v>
      </c>
      <c r="C42" t="s">
        <v>66</v>
      </c>
      <c r="D42">
        <v>4774140</v>
      </c>
      <c r="E42" s="6">
        <v>44930</v>
      </c>
      <c r="F42" t="s">
        <v>179</v>
      </c>
      <c r="G42" t="s">
        <v>180</v>
      </c>
      <c r="I42">
        <f>VLOOKUP(J42,[1]popular!$A:$B,2,0)</f>
        <v>170101</v>
      </c>
      <c r="J42">
        <v>121255</v>
      </c>
      <c r="L42" s="9">
        <v>50000</v>
      </c>
    </row>
    <row r="43" spans="1:12" x14ac:dyDescent="0.25">
      <c r="A43">
        <v>50000249</v>
      </c>
      <c r="B43">
        <v>2376326</v>
      </c>
      <c r="C43" t="s">
        <v>1111</v>
      </c>
      <c r="D43">
        <v>860034313</v>
      </c>
      <c r="E43" s="6">
        <v>44937</v>
      </c>
      <c r="F43" t="s">
        <v>27</v>
      </c>
      <c r="G43" t="s">
        <v>47</v>
      </c>
      <c r="I43">
        <f>VLOOKUP(J43,[1]popular!$A:$B,2,0)</f>
        <v>240101</v>
      </c>
      <c r="J43">
        <v>121272</v>
      </c>
      <c r="L43" s="9">
        <v>94465336</v>
      </c>
    </row>
    <row r="44" spans="1:12" x14ac:dyDescent="0.25">
      <c r="A44">
        <v>50000249</v>
      </c>
      <c r="B44">
        <v>1454862</v>
      </c>
      <c r="C44" t="s">
        <v>1111</v>
      </c>
      <c r="D44">
        <v>80492124</v>
      </c>
      <c r="E44" s="6">
        <v>44936</v>
      </c>
      <c r="F44" t="s">
        <v>181</v>
      </c>
      <c r="G44" t="s">
        <v>33</v>
      </c>
      <c r="I44">
        <f>VLOOKUP(J44,[1]popular!$A:$B,2,0)</f>
        <v>240101</v>
      </c>
      <c r="J44">
        <v>121272</v>
      </c>
      <c r="L44" s="9">
        <v>64285715</v>
      </c>
    </row>
    <row r="45" spans="1:12" x14ac:dyDescent="0.25">
      <c r="A45">
        <v>50000249</v>
      </c>
      <c r="B45">
        <v>2380447</v>
      </c>
      <c r="C45" t="s">
        <v>130</v>
      </c>
      <c r="D45">
        <v>890903938</v>
      </c>
      <c r="E45" s="6">
        <v>44937</v>
      </c>
      <c r="F45" t="s">
        <v>14</v>
      </c>
      <c r="G45" t="s">
        <v>25</v>
      </c>
      <c r="I45">
        <f>VLOOKUP(J45,[1]popular!$A:$B,2,0)</f>
        <v>240101</v>
      </c>
      <c r="J45">
        <v>121272</v>
      </c>
      <c r="L45" s="9">
        <v>89717143</v>
      </c>
    </row>
    <row r="46" spans="1:12" x14ac:dyDescent="0.25">
      <c r="A46">
        <v>50000249</v>
      </c>
      <c r="B46">
        <v>2375506</v>
      </c>
      <c r="C46" t="s">
        <v>1111</v>
      </c>
      <c r="D46">
        <v>8600343137</v>
      </c>
      <c r="E46" s="6">
        <v>44931</v>
      </c>
      <c r="F46" t="s">
        <v>55</v>
      </c>
      <c r="G46" t="s">
        <v>75</v>
      </c>
      <c r="I46">
        <f>VLOOKUP(J46,[1]popular!$A:$B,2,0)</f>
        <v>240101</v>
      </c>
      <c r="J46">
        <v>121272</v>
      </c>
      <c r="L46" s="9">
        <v>97755985</v>
      </c>
    </row>
    <row r="47" spans="1:12" x14ac:dyDescent="0.25">
      <c r="A47">
        <v>50000249</v>
      </c>
      <c r="B47">
        <v>2349187</v>
      </c>
      <c r="C47" t="s">
        <v>130</v>
      </c>
      <c r="D47">
        <v>890903938</v>
      </c>
      <c r="E47" s="6">
        <v>44931</v>
      </c>
      <c r="F47" t="s">
        <v>14</v>
      </c>
      <c r="G47" t="s">
        <v>15</v>
      </c>
      <c r="I47">
        <f>VLOOKUP(J47,[1]popular!$A:$B,2,0)</f>
        <v>240101</v>
      </c>
      <c r="J47">
        <v>121272</v>
      </c>
      <c r="L47" s="9">
        <v>91541206</v>
      </c>
    </row>
    <row r="48" spans="1:12" x14ac:dyDescent="0.25">
      <c r="A48">
        <v>50000249</v>
      </c>
      <c r="B48">
        <v>2257213</v>
      </c>
      <c r="C48" t="s">
        <v>182</v>
      </c>
      <c r="D48">
        <v>79001269</v>
      </c>
      <c r="E48" s="6">
        <v>44937</v>
      </c>
      <c r="F48" t="s">
        <v>183</v>
      </c>
      <c r="G48" t="s">
        <v>184</v>
      </c>
      <c r="I48">
        <f>VLOOKUP(J48,[1]popular!$A:$B,2,0)</f>
        <v>240101</v>
      </c>
      <c r="J48">
        <v>121272</v>
      </c>
      <c r="L48" s="9">
        <v>53571429</v>
      </c>
    </row>
    <row r="49" spans="1:12" x14ac:dyDescent="0.25">
      <c r="A49">
        <v>50000249</v>
      </c>
      <c r="B49">
        <v>2207515</v>
      </c>
      <c r="C49" t="s">
        <v>1111</v>
      </c>
      <c r="D49">
        <v>80175986</v>
      </c>
      <c r="E49" s="6">
        <v>44936</v>
      </c>
      <c r="F49" t="s">
        <v>185</v>
      </c>
      <c r="G49" t="s">
        <v>186</v>
      </c>
      <c r="I49">
        <f>VLOOKUP(J49,[1]popular!$A:$B,2,0)</f>
        <v>130101</v>
      </c>
      <c r="J49">
        <v>12102118</v>
      </c>
      <c r="L49" s="9">
        <v>25000</v>
      </c>
    </row>
    <row r="50" spans="1:12" x14ac:dyDescent="0.25">
      <c r="A50">
        <v>50000249</v>
      </c>
      <c r="B50">
        <v>1353047</v>
      </c>
      <c r="C50" t="s">
        <v>187</v>
      </c>
      <c r="D50">
        <v>811006409</v>
      </c>
      <c r="E50" s="6">
        <v>44931</v>
      </c>
      <c r="F50" t="s">
        <v>73</v>
      </c>
      <c r="G50" t="s">
        <v>76</v>
      </c>
      <c r="I50">
        <f>VLOOKUP(J50,[1]popular!$A:$B,2,0)</f>
        <v>240101</v>
      </c>
      <c r="J50">
        <v>121272</v>
      </c>
      <c r="L50" s="9">
        <v>44220156</v>
      </c>
    </row>
    <row r="51" spans="1:12" x14ac:dyDescent="0.25">
      <c r="A51">
        <v>50000249</v>
      </c>
      <c r="B51">
        <v>2211229</v>
      </c>
      <c r="C51" t="s">
        <v>1111</v>
      </c>
      <c r="D51">
        <v>860034313</v>
      </c>
      <c r="E51" s="6">
        <v>44929</v>
      </c>
      <c r="F51" t="s">
        <v>188</v>
      </c>
      <c r="G51" t="s">
        <v>189</v>
      </c>
      <c r="I51">
        <f>VLOOKUP(J51,[1]popular!$A:$B,2,0)</f>
        <v>240101</v>
      </c>
      <c r="J51">
        <v>121272</v>
      </c>
      <c r="L51" s="9">
        <v>94172269</v>
      </c>
    </row>
    <row r="52" spans="1:12" x14ac:dyDescent="0.25">
      <c r="A52">
        <v>50000249</v>
      </c>
      <c r="B52">
        <v>2293188</v>
      </c>
      <c r="C52" t="s">
        <v>1111</v>
      </c>
      <c r="D52">
        <v>805000493</v>
      </c>
      <c r="E52" s="6">
        <v>44929</v>
      </c>
      <c r="F52" t="s">
        <v>190</v>
      </c>
      <c r="G52" t="s">
        <v>191</v>
      </c>
      <c r="I52">
        <f>VLOOKUP(J52,[1]popular!$A:$B,2,0)</f>
        <v>240101</v>
      </c>
      <c r="J52">
        <v>121272</v>
      </c>
      <c r="L52" s="9">
        <v>90000000</v>
      </c>
    </row>
    <row r="53" spans="1:12" x14ac:dyDescent="0.25">
      <c r="A53">
        <v>50000249</v>
      </c>
      <c r="B53">
        <v>2540514</v>
      </c>
      <c r="C53" t="s">
        <v>192</v>
      </c>
      <c r="D53">
        <v>6282905</v>
      </c>
      <c r="E53" s="6">
        <v>44930</v>
      </c>
      <c r="F53" t="s">
        <v>193</v>
      </c>
      <c r="G53" t="s">
        <v>194</v>
      </c>
      <c r="I53">
        <f>VLOOKUP(J53,[1]popular!$A:$B,2,0)</f>
        <v>240101</v>
      </c>
      <c r="J53">
        <v>121272</v>
      </c>
      <c r="L53" s="9">
        <v>41466100</v>
      </c>
    </row>
    <row r="54" spans="1:12" x14ac:dyDescent="0.25">
      <c r="A54">
        <v>50000249</v>
      </c>
      <c r="B54">
        <v>2390433</v>
      </c>
      <c r="C54" t="s">
        <v>195</v>
      </c>
      <c r="D54">
        <v>80094974</v>
      </c>
      <c r="E54" s="6">
        <v>44931</v>
      </c>
      <c r="F54" t="s">
        <v>196</v>
      </c>
      <c r="G54" t="s">
        <v>79</v>
      </c>
      <c r="I54">
        <f>VLOOKUP(J54,[1]popular!$A:$B,2,0)</f>
        <v>240101</v>
      </c>
      <c r="J54">
        <v>121270</v>
      </c>
      <c r="L54" s="9">
        <v>12776681</v>
      </c>
    </row>
    <row r="55" spans="1:12" x14ac:dyDescent="0.25">
      <c r="A55">
        <v>50000249</v>
      </c>
      <c r="B55">
        <v>1662530</v>
      </c>
      <c r="C55" t="s">
        <v>197</v>
      </c>
      <c r="D55">
        <v>1039681475</v>
      </c>
      <c r="E55" s="6">
        <v>44930</v>
      </c>
      <c r="F55" t="s">
        <v>198</v>
      </c>
      <c r="G55" t="s">
        <v>199</v>
      </c>
      <c r="I55">
        <f>VLOOKUP(J55,[1]popular!$A:$B,2,0)</f>
        <v>150101</v>
      </c>
      <c r="J55">
        <v>150101</v>
      </c>
      <c r="L55" s="9">
        <v>163323</v>
      </c>
    </row>
    <row r="56" spans="1:12" x14ac:dyDescent="0.25">
      <c r="A56">
        <v>50000249</v>
      </c>
      <c r="B56">
        <v>2129186</v>
      </c>
      <c r="C56" t="s">
        <v>1111</v>
      </c>
      <c r="D56">
        <v>8600030201</v>
      </c>
      <c r="E56" s="6">
        <v>44929</v>
      </c>
      <c r="F56" t="s">
        <v>34</v>
      </c>
      <c r="G56" t="s">
        <v>24</v>
      </c>
      <c r="I56">
        <f>VLOOKUP(J56,[1]popular!$A:$B,2,0)</f>
        <v>240101</v>
      </c>
      <c r="J56">
        <v>121272</v>
      </c>
      <c r="L56" s="9">
        <v>89415641</v>
      </c>
    </row>
    <row r="57" spans="1:12" x14ac:dyDescent="0.25">
      <c r="A57">
        <v>50000249</v>
      </c>
      <c r="B57">
        <v>2105845</v>
      </c>
      <c r="C57" t="s">
        <v>1111</v>
      </c>
      <c r="D57">
        <v>93204277</v>
      </c>
      <c r="E57" s="6">
        <v>44929</v>
      </c>
      <c r="F57" t="s">
        <v>42</v>
      </c>
      <c r="G57" t="s">
        <v>114</v>
      </c>
      <c r="I57">
        <f>VLOOKUP(J57,[1]popular!$A:$B,2,0)</f>
        <v>240101</v>
      </c>
      <c r="J57">
        <v>121272</v>
      </c>
      <c r="L57" s="9">
        <v>52059000</v>
      </c>
    </row>
    <row r="58" spans="1:12" x14ac:dyDescent="0.25">
      <c r="A58">
        <v>50000249</v>
      </c>
      <c r="B58">
        <v>2125170</v>
      </c>
      <c r="C58" t="s">
        <v>1111</v>
      </c>
      <c r="D58">
        <v>890300279</v>
      </c>
      <c r="E58" s="6">
        <v>44930</v>
      </c>
      <c r="F58" t="s">
        <v>20</v>
      </c>
      <c r="G58" t="s">
        <v>44</v>
      </c>
      <c r="I58">
        <f>VLOOKUP(J58,[1]popular!$A:$B,2,0)</f>
        <v>240101</v>
      </c>
      <c r="J58">
        <v>121272</v>
      </c>
      <c r="L58" s="9">
        <v>70637966</v>
      </c>
    </row>
    <row r="59" spans="1:12" x14ac:dyDescent="0.25">
      <c r="A59">
        <v>50000249</v>
      </c>
      <c r="B59">
        <v>2125172</v>
      </c>
      <c r="C59" t="s">
        <v>1111</v>
      </c>
      <c r="D59">
        <v>890300279</v>
      </c>
      <c r="E59" s="6">
        <v>44930</v>
      </c>
      <c r="F59" t="s">
        <v>20</v>
      </c>
      <c r="G59" t="s">
        <v>44</v>
      </c>
      <c r="I59">
        <f>VLOOKUP(J59,[1]popular!$A:$B,2,0)</f>
        <v>240101</v>
      </c>
      <c r="J59">
        <v>121272</v>
      </c>
      <c r="L59" s="9">
        <v>93066487</v>
      </c>
    </row>
    <row r="60" spans="1:12" x14ac:dyDescent="0.25">
      <c r="A60">
        <v>50000249</v>
      </c>
      <c r="B60">
        <v>10810438</v>
      </c>
      <c r="C60" t="s">
        <v>41</v>
      </c>
      <c r="D60">
        <v>8913003829</v>
      </c>
      <c r="E60" s="6">
        <v>44931</v>
      </c>
      <c r="F60" t="s">
        <v>200</v>
      </c>
      <c r="G60" t="s">
        <v>58</v>
      </c>
      <c r="I60">
        <f>VLOOKUP(J60,[1]popular!$A:$B,2,0)</f>
        <v>240101</v>
      </c>
      <c r="J60">
        <v>121272</v>
      </c>
      <c r="L60" s="9">
        <v>39253361</v>
      </c>
    </row>
    <row r="61" spans="1:12" x14ac:dyDescent="0.25">
      <c r="A61">
        <v>50000249</v>
      </c>
      <c r="B61">
        <v>2208853</v>
      </c>
      <c r="C61" t="s">
        <v>1111</v>
      </c>
      <c r="D61">
        <v>1013626289</v>
      </c>
      <c r="E61" s="6">
        <v>44931</v>
      </c>
      <c r="F61" t="s">
        <v>201</v>
      </c>
      <c r="G61" t="s">
        <v>202</v>
      </c>
      <c r="I61">
        <f>VLOOKUP(J61,[1]popular!$A:$B,2,0)</f>
        <v>150101</v>
      </c>
      <c r="J61">
        <v>150101</v>
      </c>
      <c r="L61" s="9">
        <v>163350</v>
      </c>
    </row>
    <row r="62" spans="1:12" x14ac:dyDescent="0.25">
      <c r="A62">
        <v>50000249</v>
      </c>
      <c r="B62">
        <v>2394678</v>
      </c>
      <c r="C62" t="s">
        <v>61</v>
      </c>
      <c r="D62">
        <v>25872038</v>
      </c>
      <c r="E62" s="6">
        <v>44932</v>
      </c>
      <c r="F62" t="s">
        <v>19</v>
      </c>
      <c r="G62" t="s">
        <v>59</v>
      </c>
      <c r="I62">
        <f>VLOOKUP(J62,[1]popular!$A:$B,2,0)</f>
        <v>290101</v>
      </c>
      <c r="J62">
        <v>290101</v>
      </c>
      <c r="L62" s="9">
        <v>391000</v>
      </c>
    </row>
    <row r="63" spans="1:12" x14ac:dyDescent="0.25">
      <c r="A63">
        <v>50000249</v>
      </c>
      <c r="B63">
        <v>2376951</v>
      </c>
      <c r="C63" t="s">
        <v>1111</v>
      </c>
      <c r="D63">
        <v>860003020</v>
      </c>
      <c r="E63" s="6">
        <v>44931</v>
      </c>
      <c r="F63" t="s">
        <v>34</v>
      </c>
      <c r="G63" t="s">
        <v>24</v>
      </c>
      <c r="I63">
        <f>VLOOKUP(J63,[1]popular!$A:$B,2,0)</f>
        <v>240101</v>
      </c>
      <c r="J63">
        <v>121272</v>
      </c>
      <c r="L63" s="9">
        <v>91629097</v>
      </c>
    </row>
    <row r="64" spans="1:12" x14ac:dyDescent="0.25">
      <c r="A64">
        <v>50000249</v>
      </c>
      <c r="B64">
        <v>2255602</v>
      </c>
      <c r="C64" t="s">
        <v>99</v>
      </c>
      <c r="D64">
        <v>14398991</v>
      </c>
      <c r="E64" s="6">
        <v>44931</v>
      </c>
      <c r="F64" t="s">
        <v>203</v>
      </c>
      <c r="G64" t="s">
        <v>204</v>
      </c>
      <c r="I64">
        <f>VLOOKUP(J64,[1]popular!$A:$B,2,0)</f>
        <v>150101</v>
      </c>
      <c r="J64">
        <v>150101</v>
      </c>
      <c r="L64" s="9">
        <v>345350</v>
      </c>
    </row>
    <row r="65" spans="1:12" x14ac:dyDescent="0.25">
      <c r="A65">
        <v>50000249</v>
      </c>
      <c r="B65">
        <v>2349186</v>
      </c>
      <c r="C65" t="s">
        <v>130</v>
      </c>
      <c r="D65">
        <v>890903938</v>
      </c>
      <c r="E65" s="6">
        <v>44931</v>
      </c>
      <c r="F65" t="s">
        <v>14</v>
      </c>
      <c r="G65" t="s">
        <v>15</v>
      </c>
      <c r="I65">
        <f>VLOOKUP(J65,[1]popular!$A:$B,2,0)</f>
        <v>240101</v>
      </c>
      <c r="J65">
        <v>121272</v>
      </c>
      <c r="L65" s="9">
        <v>89515696</v>
      </c>
    </row>
    <row r="66" spans="1:12" x14ac:dyDescent="0.25">
      <c r="A66">
        <v>50000249</v>
      </c>
      <c r="B66">
        <v>1918340</v>
      </c>
      <c r="C66" t="s">
        <v>124</v>
      </c>
      <c r="D66">
        <v>1121906734</v>
      </c>
      <c r="E66" s="6">
        <v>44931</v>
      </c>
      <c r="F66" t="s">
        <v>205</v>
      </c>
      <c r="G66" t="s">
        <v>206</v>
      </c>
      <c r="I66">
        <f>VLOOKUP(J66,[1]popular!$A:$B,2,0)</f>
        <v>270108</v>
      </c>
      <c r="J66">
        <v>270108</v>
      </c>
      <c r="L66" s="9">
        <v>200000</v>
      </c>
    </row>
    <row r="67" spans="1:12" x14ac:dyDescent="0.25">
      <c r="A67">
        <v>50000249</v>
      </c>
      <c r="B67">
        <v>1745711</v>
      </c>
      <c r="C67" t="s">
        <v>133</v>
      </c>
      <c r="D67">
        <v>80173700</v>
      </c>
      <c r="E67" s="6">
        <v>44931</v>
      </c>
      <c r="F67" t="s">
        <v>207</v>
      </c>
      <c r="G67" t="s">
        <v>208</v>
      </c>
      <c r="I67">
        <f>VLOOKUP(J67,[1]popular!$A:$B,2,0)</f>
        <v>240101</v>
      </c>
      <c r="J67">
        <v>121270</v>
      </c>
      <c r="L67" s="9">
        <v>44718385</v>
      </c>
    </row>
    <row r="68" spans="1:12" x14ac:dyDescent="0.25">
      <c r="A68">
        <v>50000249</v>
      </c>
      <c r="B68">
        <v>2375502</v>
      </c>
      <c r="C68" t="s">
        <v>1111</v>
      </c>
      <c r="D68">
        <v>8600343137</v>
      </c>
      <c r="E68" s="6">
        <v>44931</v>
      </c>
      <c r="F68" t="s">
        <v>55</v>
      </c>
      <c r="G68" t="s">
        <v>75</v>
      </c>
      <c r="I68">
        <f>VLOOKUP(J68,[1]popular!$A:$B,2,0)</f>
        <v>240101</v>
      </c>
      <c r="J68">
        <v>121272</v>
      </c>
      <c r="L68" s="9">
        <v>118773756</v>
      </c>
    </row>
    <row r="69" spans="1:12" x14ac:dyDescent="0.25">
      <c r="A69">
        <v>50000249</v>
      </c>
      <c r="B69">
        <v>2349394</v>
      </c>
      <c r="C69" t="s">
        <v>130</v>
      </c>
      <c r="D69">
        <v>890900161</v>
      </c>
      <c r="E69" s="6">
        <v>44932</v>
      </c>
      <c r="F69" t="s">
        <v>209</v>
      </c>
      <c r="G69" t="s">
        <v>210</v>
      </c>
      <c r="I69">
        <f>VLOOKUP(J69,[1]popular!$A:$B,2,0)</f>
        <v>240101</v>
      </c>
      <c r="J69">
        <v>121272</v>
      </c>
      <c r="L69" s="9">
        <v>48539755</v>
      </c>
    </row>
    <row r="70" spans="1:12" x14ac:dyDescent="0.25">
      <c r="A70">
        <v>50000249</v>
      </c>
      <c r="B70">
        <v>2380365</v>
      </c>
      <c r="C70" t="s">
        <v>130</v>
      </c>
      <c r="D70">
        <v>890900161</v>
      </c>
      <c r="E70" s="6">
        <v>44932</v>
      </c>
      <c r="F70" t="s">
        <v>211</v>
      </c>
      <c r="G70" t="s">
        <v>210</v>
      </c>
      <c r="I70">
        <f>VLOOKUP(J70,[1]popular!$A:$B,2,0)</f>
        <v>240101</v>
      </c>
      <c r="J70">
        <v>121272</v>
      </c>
      <c r="L70" s="9">
        <v>48539755</v>
      </c>
    </row>
    <row r="71" spans="1:12" x14ac:dyDescent="0.25">
      <c r="A71">
        <v>50000249</v>
      </c>
      <c r="B71">
        <v>2276703</v>
      </c>
      <c r="C71" t="s">
        <v>41</v>
      </c>
      <c r="D71">
        <v>860003020</v>
      </c>
      <c r="E71" s="6">
        <v>44932</v>
      </c>
      <c r="F71" t="s">
        <v>16</v>
      </c>
      <c r="G71" t="s">
        <v>212</v>
      </c>
      <c r="I71">
        <f>VLOOKUP(J71,[1]popular!$A:$B,2,0)</f>
        <v>240101</v>
      </c>
      <c r="J71">
        <v>121272</v>
      </c>
      <c r="L71" s="9">
        <v>42919538</v>
      </c>
    </row>
    <row r="72" spans="1:12" x14ac:dyDescent="0.25">
      <c r="A72">
        <v>50000249</v>
      </c>
      <c r="B72">
        <v>2380361</v>
      </c>
      <c r="C72" t="s">
        <v>130</v>
      </c>
      <c r="D72">
        <v>890900161</v>
      </c>
      <c r="E72" s="6">
        <v>44932</v>
      </c>
      <c r="F72" t="s">
        <v>209</v>
      </c>
      <c r="G72" t="s">
        <v>210</v>
      </c>
      <c r="I72">
        <f>VLOOKUP(J72,[1]popular!$A:$B,2,0)</f>
        <v>240101</v>
      </c>
      <c r="J72">
        <v>121272</v>
      </c>
      <c r="L72" s="9">
        <v>48539755</v>
      </c>
    </row>
    <row r="73" spans="1:12" x14ac:dyDescent="0.25">
      <c r="A73">
        <v>50000249</v>
      </c>
      <c r="B73">
        <v>500068</v>
      </c>
      <c r="C73" t="s">
        <v>1111</v>
      </c>
      <c r="D73">
        <v>890300279</v>
      </c>
      <c r="E73" s="6">
        <v>44936</v>
      </c>
      <c r="F73" t="s">
        <v>90</v>
      </c>
      <c r="G73" t="s">
        <v>53</v>
      </c>
      <c r="I73">
        <f>VLOOKUP(J73,[1]popular!$A:$B,2,0)</f>
        <v>240101</v>
      </c>
      <c r="J73">
        <v>121272</v>
      </c>
      <c r="L73" s="9">
        <v>64406017</v>
      </c>
    </row>
    <row r="74" spans="1:12" x14ac:dyDescent="0.25">
      <c r="A74">
        <v>50000249</v>
      </c>
      <c r="B74">
        <v>500048</v>
      </c>
      <c r="C74" t="s">
        <v>1111</v>
      </c>
      <c r="D74">
        <v>890300279</v>
      </c>
      <c r="E74" s="6">
        <v>44932</v>
      </c>
      <c r="F74" t="s">
        <v>20</v>
      </c>
      <c r="G74" t="s">
        <v>21</v>
      </c>
      <c r="I74">
        <f>VLOOKUP(J74,[1]popular!$A:$B,2,0)</f>
        <v>240101</v>
      </c>
      <c r="J74">
        <v>121272</v>
      </c>
      <c r="L74" s="9">
        <v>7500000</v>
      </c>
    </row>
    <row r="75" spans="1:12" x14ac:dyDescent="0.25">
      <c r="A75">
        <v>50000249</v>
      </c>
      <c r="B75">
        <v>2291400</v>
      </c>
      <c r="C75" t="s">
        <v>1111</v>
      </c>
      <c r="D75">
        <v>8600343137</v>
      </c>
      <c r="E75" s="6">
        <v>44937</v>
      </c>
      <c r="F75" t="s">
        <v>27</v>
      </c>
      <c r="G75" t="s">
        <v>213</v>
      </c>
      <c r="I75">
        <f>VLOOKUP(J75,[1]popular!$A:$B,2,0)</f>
        <v>240101</v>
      </c>
      <c r="J75">
        <v>121272</v>
      </c>
      <c r="L75" s="9">
        <v>79411765</v>
      </c>
    </row>
    <row r="76" spans="1:12" x14ac:dyDescent="0.25">
      <c r="A76">
        <v>50000249</v>
      </c>
      <c r="B76">
        <v>2349183</v>
      </c>
      <c r="C76" t="s">
        <v>130</v>
      </c>
      <c r="D76">
        <v>890903938</v>
      </c>
      <c r="E76" s="6">
        <v>44932</v>
      </c>
      <c r="F76" t="s">
        <v>14</v>
      </c>
      <c r="G76" t="s">
        <v>25</v>
      </c>
      <c r="I76">
        <f>VLOOKUP(J76,[1]popular!$A:$B,2,0)</f>
        <v>240101</v>
      </c>
      <c r="J76">
        <v>121272</v>
      </c>
      <c r="L76" s="9">
        <v>92987548</v>
      </c>
    </row>
    <row r="77" spans="1:12" x14ac:dyDescent="0.25">
      <c r="A77">
        <v>50000249</v>
      </c>
      <c r="B77">
        <v>2349182</v>
      </c>
      <c r="C77" t="s">
        <v>130</v>
      </c>
      <c r="D77">
        <v>890903938</v>
      </c>
      <c r="E77" s="6">
        <v>44932</v>
      </c>
      <c r="F77" t="s">
        <v>14</v>
      </c>
      <c r="G77" t="s">
        <v>25</v>
      </c>
      <c r="I77">
        <f>VLOOKUP(J77,[1]popular!$A:$B,2,0)</f>
        <v>240101</v>
      </c>
      <c r="J77">
        <v>121272</v>
      </c>
      <c r="L77" s="9">
        <v>62554326</v>
      </c>
    </row>
    <row r="78" spans="1:12" x14ac:dyDescent="0.25">
      <c r="A78">
        <v>50000249</v>
      </c>
      <c r="B78">
        <v>2375509</v>
      </c>
      <c r="C78" t="s">
        <v>1111</v>
      </c>
      <c r="D78">
        <v>8600343137</v>
      </c>
      <c r="E78" s="6">
        <v>44936</v>
      </c>
      <c r="F78" t="s">
        <v>55</v>
      </c>
      <c r="G78" t="s">
        <v>75</v>
      </c>
      <c r="I78">
        <f>VLOOKUP(J78,[1]popular!$A:$B,2,0)</f>
        <v>240101</v>
      </c>
      <c r="J78">
        <v>121272</v>
      </c>
      <c r="L78" s="9">
        <v>86884900</v>
      </c>
    </row>
    <row r="79" spans="1:12" x14ac:dyDescent="0.25">
      <c r="A79">
        <v>50000249</v>
      </c>
      <c r="B79">
        <v>2211736</v>
      </c>
      <c r="C79" t="s">
        <v>1111</v>
      </c>
      <c r="D79">
        <v>890300279</v>
      </c>
      <c r="E79" s="6">
        <v>44932</v>
      </c>
      <c r="F79" t="s">
        <v>214</v>
      </c>
      <c r="G79" t="s">
        <v>215</v>
      </c>
      <c r="I79">
        <f>VLOOKUP(J79,[1]popular!$A:$B,2,0)</f>
        <v>240101</v>
      </c>
      <c r="J79">
        <v>121272</v>
      </c>
      <c r="L79" s="9">
        <v>3394218</v>
      </c>
    </row>
    <row r="80" spans="1:12" x14ac:dyDescent="0.25">
      <c r="A80">
        <v>50000249</v>
      </c>
      <c r="B80">
        <v>2349241</v>
      </c>
      <c r="C80" t="s">
        <v>130</v>
      </c>
      <c r="D80">
        <v>890903938</v>
      </c>
      <c r="E80" s="6">
        <v>44932</v>
      </c>
      <c r="F80" t="s">
        <v>14</v>
      </c>
      <c r="G80" t="s">
        <v>25</v>
      </c>
      <c r="I80">
        <f>VLOOKUP(J80,[1]popular!$A:$B,2,0)</f>
        <v>240101</v>
      </c>
      <c r="J80">
        <v>121272</v>
      </c>
      <c r="L80" s="9">
        <v>107926335</v>
      </c>
    </row>
    <row r="81" spans="1:12" x14ac:dyDescent="0.25">
      <c r="A81">
        <v>50000249</v>
      </c>
      <c r="B81">
        <v>2125160</v>
      </c>
      <c r="C81" t="s">
        <v>1111</v>
      </c>
      <c r="D81">
        <v>890300279</v>
      </c>
      <c r="E81" s="6">
        <v>44928</v>
      </c>
      <c r="F81" t="s">
        <v>20</v>
      </c>
      <c r="G81" t="s">
        <v>21</v>
      </c>
      <c r="I81">
        <f>VLOOKUP(J81,[1]popular!$A:$B,2,0)</f>
        <v>240101</v>
      </c>
      <c r="J81">
        <v>121272</v>
      </c>
      <c r="L81" s="9">
        <v>87152515</v>
      </c>
    </row>
    <row r="82" spans="1:12" x14ac:dyDescent="0.25">
      <c r="A82">
        <v>50000249</v>
      </c>
      <c r="B82">
        <v>2349275</v>
      </c>
      <c r="C82" t="s">
        <v>130</v>
      </c>
      <c r="D82">
        <v>890900161</v>
      </c>
      <c r="E82" s="6">
        <v>44932</v>
      </c>
      <c r="F82" t="s">
        <v>209</v>
      </c>
      <c r="G82" t="s">
        <v>210</v>
      </c>
      <c r="I82">
        <f>VLOOKUP(J82,[1]popular!$A:$B,2,0)</f>
        <v>240101</v>
      </c>
      <c r="J82">
        <v>121272</v>
      </c>
      <c r="L82" s="9">
        <v>48539755</v>
      </c>
    </row>
    <row r="83" spans="1:12" x14ac:dyDescent="0.25">
      <c r="A83">
        <v>50000249</v>
      </c>
      <c r="B83">
        <v>2395961</v>
      </c>
      <c r="C83" t="s">
        <v>1111</v>
      </c>
      <c r="D83">
        <v>80206468</v>
      </c>
      <c r="E83" s="6">
        <v>44932</v>
      </c>
      <c r="F83" t="s">
        <v>216</v>
      </c>
      <c r="G83" t="s">
        <v>217</v>
      </c>
      <c r="I83">
        <f>VLOOKUP(J83,[1]popular!$A:$B,2,0)</f>
        <v>240101</v>
      </c>
      <c r="J83">
        <v>121272</v>
      </c>
      <c r="L83" s="9">
        <v>27353000</v>
      </c>
    </row>
    <row r="84" spans="1:12" x14ac:dyDescent="0.25">
      <c r="A84">
        <v>50000249</v>
      </c>
      <c r="B84">
        <v>875047</v>
      </c>
      <c r="C84" t="s">
        <v>218</v>
      </c>
      <c r="D84">
        <v>815000863</v>
      </c>
      <c r="E84" s="6">
        <v>44932</v>
      </c>
      <c r="F84" t="s">
        <v>219</v>
      </c>
      <c r="G84" t="s">
        <v>220</v>
      </c>
      <c r="I84">
        <f>VLOOKUP(J84,[1]popular!$A:$B,2,0)</f>
        <v>240101</v>
      </c>
      <c r="J84">
        <v>121272</v>
      </c>
      <c r="L84" s="9">
        <v>98319328</v>
      </c>
    </row>
    <row r="85" spans="1:12" x14ac:dyDescent="0.25">
      <c r="A85">
        <v>50000249</v>
      </c>
      <c r="B85">
        <v>2349319</v>
      </c>
      <c r="C85" t="s">
        <v>130</v>
      </c>
      <c r="D85">
        <v>890903938</v>
      </c>
      <c r="E85" s="6">
        <v>44932</v>
      </c>
      <c r="F85" t="s">
        <v>14</v>
      </c>
      <c r="G85" t="s">
        <v>25</v>
      </c>
      <c r="I85">
        <f>VLOOKUP(J85,[1]popular!$A:$B,2,0)</f>
        <v>240101</v>
      </c>
      <c r="J85">
        <v>121272</v>
      </c>
      <c r="L85" s="9">
        <v>62554326</v>
      </c>
    </row>
    <row r="86" spans="1:12" x14ac:dyDescent="0.25">
      <c r="A86">
        <v>50000249</v>
      </c>
      <c r="B86">
        <v>713233</v>
      </c>
      <c r="C86" t="s">
        <v>1111</v>
      </c>
      <c r="D86">
        <v>860002964</v>
      </c>
      <c r="E86" s="6">
        <v>44936</v>
      </c>
      <c r="F86" t="s">
        <v>18</v>
      </c>
      <c r="G86" t="s">
        <v>221</v>
      </c>
      <c r="I86">
        <f>VLOOKUP(J86,[1]popular!$A:$B,2,0)</f>
        <v>240101</v>
      </c>
      <c r="J86">
        <v>121272</v>
      </c>
      <c r="L86" s="9">
        <v>34511395</v>
      </c>
    </row>
    <row r="87" spans="1:12" x14ac:dyDescent="0.25">
      <c r="A87">
        <v>50000249</v>
      </c>
      <c r="B87">
        <v>2125159</v>
      </c>
      <c r="C87" t="s">
        <v>1111</v>
      </c>
      <c r="D87">
        <v>890300279</v>
      </c>
      <c r="E87" s="6">
        <v>44928</v>
      </c>
      <c r="F87" t="s">
        <v>20</v>
      </c>
      <c r="G87" t="s">
        <v>21</v>
      </c>
      <c r="I87">
        <f>VLOOKUP(J87,[1]popular!$A:$B,2,0)</f>
        <v>240101</v>
      </c>
      <c r="J87">
        <v>121272</v>
      </c>
      <c r="L87" s="9">
        <v>87152515</v>
      </c>
    </row>
    <row r="88" spans="1:12" x14ac:dyDescent="0.25">
      <c r="A88">
        <v>50000249</v>
      </c>
      <c r="B88">
        <v>2125165</v>
      </c>
      <c r="C88" t="s">
        <v>1111</v>
      </c>
      <c r="D88">
        <v>890300279</v>
      </c>
      <c r="E88" s="6">
        <v>44928</v>
      </c>
      <c r="F88" t="s">
        <v>20</v>
      </c>
      <c r="G88" t="s">
        <v>44</v>
      </c>
      <c r="I88">
        <f>VLOOKUP(J88,[1]popular!$A:$B,2,0)</f>
        <v>240101</v>
      </c>
      <c r="J88">
        <v>121272</v>
      </c>
      <c r="L88" s="9">
        <v>87152515</v>
      </c>
    </row>
    <row r="89" spans="1:12" x14ac:dyDescent="0.25">
      <c r="A89">
        <v>50000249</v>
      </c>
      <c r="B89">
        <v>1099811</v>
      </c>
      <c r="C89" t="s">
        <v>222</v>
      </c>
      <c r="D89">
        <v>8600030201</v>
      </c>
      <c r="E89" s="6">
        <v>44928</v>
      </c>
      <c r="F89" t="s">
        <v>34</v>
      </c>
      <c r="G89" t="s">
        <v>223</v>
      </c>
      <c r="I89">
        <f>VLOOKUP(J89,[1]popular!$A:$B,2,0)</f>
        <v>240101</v>
      </c>
      <c r="J89">
        <v>121272</v>
      </c>
      <c r="L89" s="9">
        <v>65546218</v>
      </c>
    </row>
    <row r="90" spans="1:12" x14ac:dyDescent="0.25">
      <c r="A90">
        <v>50000249</v>
      </c>
      <c r="B90">
        <v>10724224</v>
      </c>
      <c r="C90" t="s">
        <v>197</v>
      </c>
      <c r="D90">
        <v>1072422404</v>
      </c>
      <c r="E90" s="6">
        <v>44937</v>
      </c>
      <c r="F90" t="s">
        <v>224</v>
      </c>
      <c r="G90" t="s">
        <v>225</v>
      </c>
      <c r="I90">
        <f>VLOOKUP(J90,[1]popular!$A:$B,2,0)</f>
        <v>150101</v>
      </c>
      <c r="J90">
        <v>150101</v>
      </c>
      <c r="L90" s="9">
        <v>104250</v>
      </c>
    </row>
    <row r="91" spans="1:12" x14ac:dyDescent="0.25">
      <c r="A91">
        <v>50000249</v>
      </c>
      <c r="B91">
        <v>500051</v>
      </c>
      <c r="C91" t="s">
        <v>1111</v>
      </c>
      <c r="D91">
        <v>890300279</v>
      </c>
      <c r="E91" s="6">
        <v>44936</v>
      </c>
      <c r="F91" t="s">
        <v>90</v>
      </c>
      <c r="G91" t="s">
        <v>21</v>
      </c>
      <c r="I91">
        <f>VLOOKUP(J91,[1]popular!$A:$B,2,0)</f>
        <v>240101</v>
      </c>
      <c r="J91">
        <v>121272</v>
      </c>
      <c r="L91" s="9">
        <v>64406017</v>
      </c>
    </row>
    <row r="92" spans="1:12" x14ac:dyDescent="0.25">
      <c r="A92">
        <v>50000249</v>
      </c>
      <c r="B92">
        <v>2007473</v>
      </c>
      <c r="C92" t="s">
        <v>192</v>
      </c>
      <c r="D92">
        <v>8001005249</v>
      </c>
      <c r="E92" s="6">
        <v>44936</v>
      </c>
      <c r="F92" t="s">
        <v>91</v>
      </c>
      <c r="G92" t="s">
        <v>108</v>
      </c>
      <c r="I92">
        <f>VLOOKUP(J92,[1]popular!$A:$B,2,0)</f>
        <v>240200</v>
      </c>
      <c r="J92">
        <v>240200</v>
      </c>
      <c r="L92" s="9">
        <v>60275</v>
      </c>
    </row>
    <row r="93" spans="1:12" x14ac:dyDescent="0.25">
      <c r="A93">
        <v>50000249</v>
      </c>
      <c r="B93">
        <v>2279631</v>
      </c>
      <c r="C93" t="s">
        <v>1111</v>
      </c>
      <c r="D93">
        <v>1010164480</v>
      </c>
      <c r="E93" s="6">
        <v>44937</v>
      </c>
      <c r="F93" t="s">
        <v>226</v>
      </c>
      <c r="G93" t="s">
        <v>227</v>
      </c>
      <c r="I93">
        <f>VLOOKUP(J93,[1]popular!$A:$B,2,0)</f>
        <v>240101</v>
      </c>
      <c r="J93">
        <v>121272</v>
      </c>
      <c r="L93" s="9">
        <v>39757942</v>
      </c>
    </row>
    <row r="94" spans="1:12" x14ac:dyDescent="0.25">
      <c r="A94">
        <v>50000249</v>
      </c>
      <c r="B94">
        <v>2368383</v>
      </c>
      <c r="C94" t="s">
        <v>1111</v>
      </c>
      <c r="D94">
        <v>1066726878</v>
      </c>
      <c r="E94" s="6">
        <v>44929</v>
      </c>
      <c r="F94" t="s">
        <v>228</v>
      </c>
      <c r="G94" t="s">
        <v>229</v>
      </c>
      <c r="I94">
        <f>VLOOKUP(J94,[1]popular!$A:$B,2,0)</f>
        <v>150101</v>
      </c>
      <c r="J94">
        <v>150101</v>
      </c>
      <c r="L94" s="9">
        <v>163323</v>
      </c>
    </row>
    <row r="95" spans="1:12" x14ac:dyDescent="0.25">
      <c r="A95">
        <v>50000249</v>
      </c>
      <c r="B95">
        <v>2125189</v>
      </c>
      <c r="C95" t="s">
        <v>1111</v>
      </c>
      <c r="D95">
        <v>890300279</v>
      </c>
      <c r="E95" s="6">
        <v>44928</v>
      </c>
      <c r="F95" t="s">
        <v>20</v>
      </c>
      <c r="G95" t="s">
        <v>44</v>
      </c>
      <c r="I95">
        <f>VLOOKUP(J95,[1]popular!$A:$B,2,0)</f>
        <v>240101</v>
      </c>
      <c r="J95">
        <v>121272</v>
      </c>
      <c r="L95" s="9">
        <v>83863676</v>
      </c>
    </row>
    <row r="96" spans="1:12" x14ac:dyDescent="0.25">
      <c r="A96">
        <v>50000249</v>
      </c>
      <c r="B96">
        <v>941624</v>
      </c>
      <c r="C96" t="s">
        <v>153</v>
      </c>
      <c r="D96">
        <v>18600237</v>
      </c>
      <c r="E96" s="6">
        <v>44937</v>
      </c>
      <c r="F96" t="s">
        <v>13</v>
      </c>
      <c r="G96" t="s">
        <v>230</v>
      </c>
      <c r="I96">
        <f>VLOOKUP(J96,[1]popular!$A:$B,2,0)</f>
        <v>270102</v>
      </c>
      <c r="J96">
        <v>270102</v>
      </c>
      <c r="L96" s="9">
        <v>2513756</v>
      </c>
    </row>
    <row r="97" spans="1:12" x14ac:dyDescent="0.25">
      <c r="A97">
        <v>50000249</v>
      </c>
      <c r="B97">
        <v>890734</v>
      </c>
      <c r="C97" t="s">
        <v>130</v>
      </c>
      <c r="D97">
        <v>75071883</v>
      </c>
      <c r="E97" s="6">
        <v>44937</v>
      </c>
      <c r="F97" t="s">
        <v>231</v>
      </c>
      <c r="G97" t="s">
        <v>232</v>
      </c>
      <c r="I97">
        <f>VLOOKUP(J97,[1]popular!$A:$B,2,0)</f>
        <v>240200</v>
      </c>
      <c r="J97">
        <v>240200</v>
      </c>
      <c r="L97" s="9">
        <v>2.23</v>
      </c>
    </row>
    <row r="98" spans="1:12" x14ac:dyDescent="0.25">
      <c r="A98">
        <v>50000249</v>
      </c>
      <c r="B98">
        <v>2257738</v>
      </c>
      <c r="C98" t="s">
        <v>61</v>
      </c>
      <c r="D98">
        <v>63277682</v>
      </c>
      <c r="E98" s="6">
        <v>44928</v>
      </c>
      <c r="F98" t="s">
        <v>109</v>
      </c>
      <c r="G98" t="s">
        <v>233</v>
      </c>
      <c r="I98">
        <f>VLOOKUP(J98,[1]popular!$A:$B,2,0)</f>
        <v>290101</v>
      </c>
      <c r="J98">
        <v>121250</v>
      </c>
      <c r="L98" s="9">
        <v>378308</v>
      </c>
    </row>
    <row r="99" spans="1:12" x14ac:dyDescent="0.25">
      <c r="A99">
        <v>50000249</v>
      </c>
      <c r="B99">
        <v>2125186</v>
      </c>
      <c r="C99" t="s">
        <v>1111</v>
      </c>
      <c r="D99">
        <v>890300279</v>
      </c>
      <c r="E99" s="6">
        <v>44928</v>
      </c>
      <c r="F99" t="s">
        <v>20</v>
      </c>
      <c r="G99" t="s">
        <v>44</v>
      </c>
      <c r="I99">
        <f>VLOOKUP(J99,[1]popular!$A:$B,2,0)</f>
        <v>240101</v>
      </c>
      <c r="J99">
        <v>121272</v>
      </c>
      <c r="L99" s="9">
        <v>91917778</v>
      </c>
    </row>
    <row r="100" spans="1:12" x14ac:dyDescent="0.25">
      <c r="A100">
        <v>50000249</v>
      </c>
      <c r="B100">
        <v>2420587</v>
      </c>
      <c r="C100" t="s">
        <v>234</v>
      </c>
      <c r="D100">
        <v>10250434</v>
      </c>
      <c r="E100" s="6">
        <v>44936</v>
      </c>
      <c r="F100" t="s">
        <v>235</v>
      </c>
      <c r="G100" t="s">
        <v>236</v>
      </c>
      <c r="I100">
        <f>VLOOKUP(J100,[1]popular!$A:$B,2,0)</f>
        <v>240101</v>
      </c>
      <c r="J100">
        <v>121272</v>
      </c>
      <c r="L100" s="9">
        <v>66696890</v>
      </c>
    </row>
    <row r="101" spans="1:12" x14ac:dyDescent="0.25">
      <c r="A101">
        <v>50000249</v>
      </c>
      <c r="B101">
        <v>2291384</v>
      </c>
      <c r="C101" t="s">
        <v>1111</v>
      </c>
      <c r="D101">
        <v>860034313</v>
      </c>
      <c r="E101" s="6">
        <v>44929</v>
      </c>
      <c r="F101" t="s">
        <v>13</v>
      </c>
      <c r="G101" t="s">
        <v>81</v>
      </c>
      <c r="I101">
        <f>VLOOKUP(J101,[1]popular!$A:$B,2,0)</f>
        <v>240101</v>
      </c>
      <c r="J101">
        <v>121272</v>
      </c>
      <c r="L101" s="9">
        <v>54893291</v>
      </c>
    </row>
    <row r="102" spans="1:12" x14ac:dyDescent="0.25">
      <c r="A102">
        <v>50000249</v>
      </c>
      <c r="B102">
        <v>73199235</v>
      </c>
      <c r="C102" t="s">
        <v>197</v>
      </c>
      <c r="D102">
        <v>73199235</v>
      </c>
      <c r="E102" s="6">
        <v>44937</v>
      </c>
      <c r="F102" t="s">
        <v>237</v>
      </c>
      <c r="G102" t="s">
        <v>238</v>
      </c>
      <c r="I102">
        <f>VLOOKUP(J102,[1]popular!$A:$B,2,0)</f>
        <v>150101</v>
      </c>
      <c r="J102">
        <v>150101</v>
      </c>
      <c r="L102" s="9">
        <v>104250</v>
      </c>
    </row>
    <row r="103" spans="1:12" x14ac:dyDescent="0.25">
      <c r="A103">
        <v>50000249</v>
      </c>
      <c r="B103">
        <v>2376317</v>
      </c>
      <c r="C103" t="s">
        <v>1111</v>
      </c>
      <c r="D103">
        <v>860034313</v>
      </c>
      <c r="E103" s="6">
        <v>44937</v>
      </c>
      <c r="F103" t="s">
        <v>13</v>
      </c>
      <c r="G103" t="s">
        <v>29</v>
      </c>
      <c r="I103">
        <f>VLOOKUP(J103,[1]popular!$A:$B,2,0)</f>
        <v>240101</v>
      </c>
      <c r="J103">
        <v>121272</v>
      </c>
      <c r="L103" s="9">
        <v>84010765</v>
      </c>
    </row>
    <row r="104" spans="1:12" x14ac:dyDescent="0.25">
      <c r="A104">
        <v>50000249</v>
      </c>
      <c r="B104">
        <v>1903514</v>
      </c>
      <c r="C104" t="s">
        <v>1111</v>
      </c>
      <c r="D104">
        <v>11375466</v>
      </c>
      <c r="E104" s="6">
        <v>44937</v>
      </c>
      <c r="F104" t="s">
        <v>239</v>
      </c>
      <c r="G104" t="s">
        <v>240</v>
      </c>
      <c r="I104">
        <f>VLOOKUP(J104,[1]popular!$A:$B,2,0)</f>
        <v>240101</v>
      </c>
      <c r="J104">
        <v>121270</v>
      </c>
      <c r="L104" s="9">
        <v>5110700</v>
      </c>
    </row>
    <row r="105" spans="1:12" x14ac:dyDescent="0.25">
      <c r="A105">
        <v>50000249</v>
      </c>
      <c r="B105">
        <v>1099810</v>
      </c>
      <c r="C105" t="s">
        <v>222</v>
      </c>
      <c r="D105">
        <v>8600030201</v>
      </c>
      <c r="E105" s="6">
        <v>44928</v>
      </c>
      <c r="F105" t="s">
        <v>34</v>
      </c>
      <c r="G105" t="s">
        <v>241</v>
      </c>
      <c r="I105">
        <f>VLOOKUP(J105,[1]popular!$A:$B,2,0)</f>
        <v>240101</v>
      </c>
      <c r="J105">
        <v>121272</v>
      </c>
      <c r="L105" s="9">
        <v>65546218</v>
      </c>
    </row>
    <row r="106" spans="1:12" x14ac:dyDescent="0.25">
      <c r="A106">
        <v>50000249</v>
      </c>
      <c r="B106">
        <v>1475144</v>
      </c>
      <c r="C106" t="s">
        <v>138</v>
      </c>
      <c r="D106">
        <v>800165831</v>
      </c>
      <c r="E106" s="6">
        <v>44929</v>
      </c>
      <c r="F106" t="s">
        <v>32</v>
      </c>
      <c r="G106" t="s">
        <v>242</v>
      </c>
      <c r="I106">
        <f>VLOOKUP(J106,[1]popular!$A:$B,2,0)</f>
        <v>270108</v>
      </c>
      <c r="J106">
        <v>270108</v>
      </c>
      <c r="L106" s="9">
        <v>222089</v>
      </c>
    </row>
    <row r="107" spans="1:12" x14ac:dyDescent="0.25">
      <c r="A107">
        <v>50000249</v>
      </c>
      <c r="B107">
        <v>500058</v>
      </c>
      <c r="C107" t="s">
        <v>1111</v>
      </c>
      <c r="D107">
        <v>890300279</v>
      </c>
      <c r="E107" s="6">
        <v>44929</v>
      </c>
      <c r="F107" t="s">
        <v>243</v>
      </c>
      <c r="G107" t="s">
        <v>244</v>
      </c>
      <c r="I107">
        <f>VLOOKUP(J107,[1]popular!$A:$B,2,0)</f>
        <v>240101</v>
      </c>
      <c r="J107">
        <v>121272</v>
      </c>
      <c r="L107" s="9">
        <v>43831639</v>
      </c>
    </row>
    <row r="108" spans="1:12" x14ac:dyDescent="0.25">
      <c r="A108">
        <v>50000249</v>
      </c>
      <c r="B108">
        <v>2269829</v>
      </c>
      <c r="C108" t="s">
        <v>1111</v>
      </c>
      <c r="D108">
        <v>900474608</v>
      </c>
      <c r="E108" s="6">
        <v>44937</v>
      </c>
      <c r="F108" t="s">
        <v>35</v>
      </c>
      <c r="G108" t="s">
        <v>87</v>
      </c>
      <c r="I108">
        <f>VLOOKUP(J108,[1]popular!$A:$B,2,0)</f>
        <v>420101</v>
      </c>
      <c r="J108">
        <v>121207</v>
      </c>
      <c r="L108" s="9">
        <v>84200</v>
      </c>
    </row>
    <row r="109" spans="1:12" x14ac:dyDescent="0.25">
      <c r="A109">
        <v>50000249</v>
      </c>
      <c r="B109">
        <v>554781</v>
      </c>
      <c r="C109" t="s">
        <v>150</v>
      </c>
      <c r="D109">
        <v>901400946</v>
      </c>
      <c r="E109" s="6">
        <v>44929</v>
      </c>
      <c r="F109" t="s">
        <v>23</v>
      </c>
      <c r="G109" t="s">
        <v>117</v>
      </c>
      <c r="I109">
        <f>VLOOKUP(J109,[1]popular!$A:$B,2,0)</f>
        <v>240101</v>
      </c>
      <c r="J109">
        <v>121272</v>
      </c>
      <c r="L109" s="9">
        <v>40179521</v>
      </c>
    </row>
    <row r="110" spans="1:12" x14ac:dyDescent="0.25">
      <c r="A110">
        <v>50000249</v>
      </c>
      <c r="B110">
        <v>2207055</v>
      </c>
      <c r="C110" t="s">
        <v>1111</v>
      </c>
      <c r="D110">
        <v>80296522</v>
      </c>
      <c r="E110" s="6">
        <v>44928</v>
      </c>
      <c r="F110" t="s">
        <v>245</v>
      </c>
      <c r="G110" t="s">
        <v>246</v>
      </c>
      <c r="I110">
        <f>VLOOKUP(J110,[1]popular!$A:$B,2,0)</f>
        <v>240101</v>
      </c>
      <c r="J110">
        <v>121272</v>
      </c>
      <c r="L110" s="9">
        <v>82563026</v>
      </c>
    </row>
    <row r="111" spans="1:12" x14ac:dyDescent="0.25">
      <c r="A111">
        <v>50000249</v>
      </c>
      <c r="B111">
        <v>1978813</v>
      </c>
      <c r="C111" t="s">
        <v>28</v>
      </c>
      <c r="D111">
        <v>74377415</v>
      </c>
      <c r="E111" s="6">
        <v>44929</v>
      </c>
      <c r="F111" t="s">
        <v>247</v>
      </c>
      <c r="G111" t="s">
        <v>248</v>
      </c>
      <c r="I111">
        <f>VLOOKUP(J111,[1]popular!$A:$B,2,0)</f>
        <v>240101</v>
      </c>
      <c r="J111">
        <v>121272</v>
      </c>
      <c r="L111" s="9">
        <v>58104170</v>
      </c>
    </row>
    <row r="112" spans="1:12" x14ac:dyDescent="0.25">
      <c r="A112">
        <v>50000249</v>
      </c>
      <c r="B112">
        <v>2125187</v>
      </c>
      <c r="C112" t="s">
        <v>1111</v>
      </c>
      <c r="D112">
        <v>890300279</v>
      </c>
      <c r="E112" s="6">
        <v>44928</v>
      </c>
      <c r="F112" t="s">
        <v>20</v>
      </c>
      <c r="G112" t="s">
        <v>54</v>
      </c>
      <c r="I112">
        <f>VLOOKUP(J112,[1]popular!$A:$B,2,0)</f>
        <v>240101</v>
      </c>
      <c r="J112">
        <v>121272</v>
      </c>
      <c r="L112" s="9">
        <v>83863676</v>
      </c>
    </row>
    <row r="113" spans="1:12" x14ac:dyDescent="0.25">
      <c r="A113">
        <v>50000249</v>
      </c>
      <c r="B113">
        <v>22913891</v>
      </c>
      <c r="C113" t="s">
        <v>1111</v>
      </c>
      <c r="D113">
        <v>86003431</v>
      </c>
      <c r="E113" s="6">
        <v>44929</v>
      </c>
      <c r="F113" t="s">
        <v>13</v>
      </c>
      <c r="G113" t="s">
        <v>48</v>
      </c>
      <c r="I113">
        <f>VLOOKUP(J113,[1]popular!$A:$B,2,0)</f>
        <v>240101</v>
      </c>
      <c r="J113">
        <v>121272</v>
      </c>
      <c r="L113" s="9">
        <v>54893291</v>
      </c>
    </row>
    <row r="114" spans="1:12" x14ac:dyDescent="0.25">
      <c r="A114">
        <v>50000249</v>
      </c>
      <c r="B114">
        <v>2125162</v>
      </c>
      <c r="C114" t="s">
        <v>1111</v>
      </c>
      <c r="D114">
        <v>890300279</v>
      </c>
      <c r="E114" s="6">
        <v>44928</v>
      </c>
      <c r="F114" t="s">
        <v>20</v>
      </c>
      <c r="G114" t="s">
        <v>21</v>
      </c>
      <c r="I114">
        <f>VLOOKUP(J114,[1]popular!$A:$B,2,0)</f>
        <v>240101</v>
      </c>
      <c r="J114">
        <v>121272</v>
      </c>
      <c r="L114" s="9">
        <v>87152515</v>
      </c>
    </row>
    <row r="115" spans="1:12" x14ac:dyDescent="0.25">
      <c r="A115">
        <v>50000249</v>
      </c>
      <c r="B115">
        <v>5000059</v>
      </c>
      <c r="C115" t="s">
        <v>1111</v>
      </c>
      <c r="D115">
        <v>890300279</v>
      </c>
      <c r="E115" s="6">
        <v>44929</v>
      </c>
      <c r="F115" t="s">
        <v>20</v>
      </c>
      <c r="G115" t="s">
        <v>249</v>
      </c>
      <c r="I115">
        <f>VLOOKUP(J115,[1]popular!$A:$B,2,0)</f>
        <v>240101</v>
      </c>
      <c r="J115">
        <v>121272</v>
      </c>
      <c r="L115" s="9">
        <v>50387647</v>
      </c>
    </row>
    <row r="116" spans="1:12" x14ac:dyDescent="0.25">
      <c r="A116">
        <v>50000249</v>
      </c>
      <c r="B116">
        <v>1454866</v>
      </c>
      <c r="C116" t="s">
        <v>1111</v>
      </c>
      <c r="D116">
        <v>80492124</v>
      </c>
      <c r="E116" s="6">
        <v>44936</v>
      </c>
      <c r="F116" t="s">
        <v>250</v>
      </c>
      <c r="G116" t="s">
        <v>33</v>
      </c>
      <c r="I116">
        <f>VLOOKUP(J116,[1]popular!$A:$B,2,0)</f>
        <v>240101</v>
      </c>
      <c r="J116">
        <v>121272</v>
      </c>
      <c r="L116" s="9">
        <v>68067227</v>
      </c>
    </row>
    <row r="117" spans="1:12" x14ac:dyDescent="0.25">
      <c r="A117">
        <v>50000249</v>
      </c>
      <c r="B117">
        <v>3185862</v>
      </c>
      <c r="C117" t="s">
        <v>1111</v>
      </c>
      <c r="D117">
        <v>1110548200</v>
      </c>
      <c r="E117" s="6">
        <v>44937</v>
      </c>
      <c r="F117" t="s">
        <v>251</v>
      </c>
      <c r="G117" t="s">
        <v>252</v>
      </c>
      <c r="I117">
        <f>VLOOKUP(J117,[1]popular!$A:$B,2,0)</f>
        <v>130101</v>
      </c>
      <c r="J117">
        <v>12102118</v>
      </c>
      <c r="L117" s="9">
        <v>25000</v>
      </c>
    </row>
    <row r="118" spans="1:12" x14ac:dyDescent="0.25">
      <c r="A118">
        <v>50000249</v>
      </c>
      <c r="B118">
        <v>2383353</v>
      </c>
      <c r="C118" t="s">
        <v>253</v>
      </c>
      <c r="D118">
        <v>16356888</v>
      </c>
      <c r="E118" s="6">
        <v>44936</v>
      </c>
      <c r="F118" t="s">
        <v>254</v>
      </c>
      <c r="G118" t="s">
        <v>255</v>
      </c>
      <c r="I118">
        <f>VLOOKUP(J118,[1]popular!$A:$B,2,0)</f>
        <v>360200</v>
      </c>
      <c r="J118">
        <v>360200</v>
      </c>
      <c r="L118" s="9">
        <v>870201</v>
      </c>
    </row>
    <row r="119" spans="1:12" x14ac:dyDescent="0.25">
      <c r="A119">
        <v>50000249</v>
      </c>
      <c r="B119">
        <v>2100920</v>
      </c>
      <c r="C119" t="s">
        <v>176</v>
      </c>
      <c r="D119">
        <v>80545900</v>
      </c>
      <c r="E119" s="6">
        <v>44936</v>
      </c>
      <c r="F119" t="s">
        <v>256</v>
      </c>
      <c r="G119" t="s">
        <v>257</v>
      </c>
      <c r="I119">
        <f>VLOOKUP(J119,[1]popular!$A:$B,2,0)</f>
        <v>240101</v>
      </c>
      <c r="J119">
        <v>121270</v>
      </c>
      <c r="L119" s="9">
        <v>44718385</v>
      </c>
    </row>
    <row r="120" spans="1:12" x14ac:dyDescent="0.25">
      <c r="A120">
        <v>50000249</v>
      </c>
      <c r="B120">
        <v>2338516</v>
      </c>
      <c r="C120" t="s">
        <v>121</v>
      </c>
      <c r="D120">
        <v>1040367872</v>
      </c>
      <c r="E120" s="6">
        <v>44929</v>
      </c>
      <c r="F120" t="s">
        <v>95</v>
      </c>
      <c r="G120" t="s">
        <v>258</v>
      </c>
      <c r="I120">
        <f>VLOOKUP(J120,[1]popular!$A:$B,2,0)</f>
        <v>270102</v>
      </c>
      <c r="J120">
        <v>270102</v>
      </c>
      <c r="L120" s="9">
        <v>106100</v>
      </c>
    </row>
    <row r="121" spans="1:12" x14ac:dyDescent="0.25">
      <c r="A121">
        <v>50000249</v>
      </c>
      <c r="B121">
        <v>2375507</v>
      </c>
      <c r="C121" t="s">
        <v>1111</v>
      </c>
      <c r="D121">
        <v>8600343137</v>
      </c>
      <c r="E121" s="6">
        <v>44931</v>
      </c>
      <c r="F121" t="s">
        <v>55</v>
      </c>
      <c r="G121" t="s">
        <v>75</v>
      </c>
      <c r="I121">
        <f>VLOOKUP(J121,[1]popular!$A:$B,2,0)</f>
        <v>240101</v>
      </c>
      <c r="J121">
        <v>121272</v>
      </c>
      <c r="L121" s="9">
        <v>93609594</v>
      </c>
    </row>
    <row r="122" spans="1:12" x14ac:dyDescent="0.25">
      <c r="A122">
        <v>50000249</v>
      </c>
      <c r="B122">
        <v>10810438</v>
      </c>
      <c r="C122" t="s">
        <v>41</v>
      </c>
      <c r="D122">
        <v>8913003829</v>
      </c>
      <c r="E122" s="6">
        <v>44931</v>
      </c>
      <c r="F122" t="s">
        <v>200</v>
      </c>
      <c r="G122" t="s">
        <v>58</v>
      </c>
      <c r="I122">
        <f>VLOOKUP(J122,[1]popular!$A:$B,2,0)</f>
        <v>240101</v>
      </c>
      <c r="J122">
        <v>121272</v>
      </c>
      <c r="L122" s="9">
        <v>39253361</v>
      </c>
    </row>
    <row r="123" spans="1:12" x14ac:dyDescent="0.25">
      <c r="A123">
        <v>50000249</v>
      </c>
      <c r="B123">
        <v>2349245</v>
      </c>
      <c r="C123" t="s">
        <v>130</v>
      </c>
      <c r="D123">
        <v>890903938</v>
      </c>
      <c r="E123" s="6">
        <v>44932</v>
      </c>
      <c r="F123" t="s">
        <v>14</v>
      </c>
      <c r="G123" t="s">
        <v>25</v>
      </c>
      <c r="I123">
        <f>VLOOKUP(J123,[1]popular!$A:$B,2,0)</f>
        <v>240101</v>
      </c>
      <c r="J123">
        <v>121272</v>
      </c>
      <c r="L123" s="9">
        <v>62554326</v>
      </c>
    </row>
    <row r="124" spans="1:12" x14ac:dyDescent="0.25">
      <c r="A124">
        <v>50000249</v>
      </c>
      <c r="B124">
        <v>2380351</v>
      </c>
      <c r="C124" t="s">
        <v>130</v>
      </c>
      <c r="D124">
        <v>890903938</v>
      </c>
      <c r="E124" s="6">
        <v>44929</v>
      </c>
      <c r="F124" t="s">
        <v>14</v>
      </c>
      <c r="G124" t="s">
        <v>25</v>
      </c>
      <c r="I124">
        <f>VLOOKUP(J124,[1]popular!$A:$B,2,0)</f>
        <v>240101</v>
      </c>
      <c r="J124">
        <v>121272</v>
      </c>
      <c r="L124" s="9">
        <v>65792571</v>
      </c>
    </row>
    <row r="125" spans="1:12" x14ac:dyDescent="0.25">
      <c r="A125">
        <v>50000249</v>
      </c>
      <c r="B125">
        <v>2072899</v>
      </c>
      <c r="C125" t="s">
        <v>259</v>
      </c>
      <c r="D125">
        <v>26722676</v>
      </c>
      <c r="E125" s="6">
        <v>44929</v>
      </c>
      <c r="F125" t="s">
        <v>84</v>
      </c>
      <c r="G125" t="s">
        <v>260</v>
      </c>
      <c r="I125">
        <f>VLOOKUP(J125,[1]popular!$A:$B,2,0)</f>
        <v>410600</v>
      </c>
      <c r="J125">
        <v>410600</v>
      </c>
      <c r="L125" s="9">
        <v>37512</v>
      </c>
    </row>
    <row r="126" spans="1:12" x14ac:dyDescent="0.25">
      <c r="A126">
        <v>50000249</v>
      </c>
      <c r="B126">
        <v>2368394</v>
      </c>
      <c r="C126" t="s">
        <v>1111</v>
      </c>
      <c r="D126">
        <v>80771137</v>
      </c>
      <c r="E126" s="6">
        <v>44930</v>
      </c>
      <c r="F126" t="s">
        <v>261</v>
      </c>
      <c r="G126" t="s">
        <v>262</v>
      </c>
      <c r="I126">
        <f>VLOOKUP(J126,[1]popular!$A:$B,2,0)</f>
        <v>150101</v>
      </c>
      <c r="J126">
        <v>150101</v>
      </c>
      <c r="L126" s="9">
        <v>163323</v>
      </c>
    </row>
    <row r="127" spans="1:12" x14ac:dyDescent="0.25">
      <c r="A127">
        <v>50000249</v>
      </c>
      <c r="B127">
        <v>3436686</v>
      </c>
      <c r="C127" t="s">
        <v>61</v>
      </c>
      <c r="D127">
        <v>91284071</v>
      </c>
      <c r="E127" s="6">
        <v>44930</v>
      </c>
      <c r="F127" t="s">
        <v>263</v>
      </c>
      <c r="G127" t="s">
        <v>264</v>
      </c>
      <c r="I127">
        <f>VLOOKUP(J127,[1]popular!$A:$B,2,0)</f>
        <v>240101</v>
      </c>
      <c r="J127">
        <v>121272</v>
      </c>
      <c r="L127" s="9">
        <v>81806730</v>
      </c>
    </row>
    <row r="128" spans="1:12" x14ac:dyDescent="0.25">
      <c r="A128">
        <v>50000249</v>
      </c>
      <c r="B128">
        <v>10810439</v>
      </c>
      <c r="C128" t="s">
        <v>41</v>
      </c>
      <c r="D128">
        <v>8913003829</v>
      </c>
      <c r="E128" s="6">
        <v>44931</v>
      </c>
      <c r="F128" t="s">
        <v>200</v>
      </c>
      <c r="G128" t="s">
        <v>58</v>
      </c>
      <c r="I128">
        <f>VLOOKUP(J128,[1]popular!$A:$B,2,0)</f>
        <v>240101</v>
      </c>
      <c r="J128">
        <v>121272</v>
      </c>
      <c r="L128" s="9">
        <v>39253361</v>
      </c>
    </row>
    <row r="129" spans="1:12" x14ac:dyDescent="0.25">
      <c r="A129">
        <v>50000249</v>
      </c>
      <c r="B129">
        <v>10810438</v>
      </c>
      <c r="C129" t="s">
        <v>41</v>
      </c>
      <c r="D129">
        <v>8913003829</v>
      </c>
      <c r="E129" s="6">
        <v>44931</v>
      </c>
      <c r="F129" t="s">
        <v>200</v>
      </c>
      <c r="G129" t="s">
        <v>58</v>
      </c>
      <c r="I129">
        <f>VLOOKUP(J129,[1]popular!$A:$B,2,0)</f>
        <v>240101</v>
      </c>
      <c r="J129">
        <v>121272</v>
      </c>
      <c r="L129" s="9">
        <v>39253361</v>
      </c>
    </row>
    <row r="130" spans="1:12" x14ac:dyDescent="0.25">
      <c r="A130">
        <v>50000249</v>
      </c>
      <c r="B130">
        <v>2133521</v>
      </c>
      <c r="C130" t="s">
        <v>153</v>
      </c>
      <c r="D130">
        <v>6282905</v>
      </c>
      <c r="E130" s="6">
        <v>44932</v>
      </c>
      <c r="F130" t="s">
        <v>265</v>
      </c>
      <c r="G130" t="s">
        <v>266</v>
      </c>
      <c r="I130">
        <f>VLOOKUP(J130,[1]popular!$A:$B,2,0)</f>
        <v>240101</v>
      </c>
      <c r="J130">
        <v>121272</v>
      </c>
      <c r="L130" s="9">
        <v>376000</v>
      </c>
    </row>
    <row r="131" spans="1:12" x14ac:dyDescent="0.25">
      <c r="A131">
        <v>50000249</v>
      </c>
      <c r="B131">
        <v>2312681</v>
      </c>
      <c r="C131" t="s">
        <v>124</v>
      </c>
      <c r="D131">
        <v>17319124</v>
      </c>
      <c r="E131" s="6">
        <v>44932</v>
      </c>
      <c r="F131" t="s">
        <v>267</v>
      </c>
      <c r="G131" t="s">
        <v>268</v>
      </c>
      <c r="I131">
        <f>VLOOKUP(J131,[1]popular!$A:$B,2,0)</f>
        <v>170101</v>
      </c>
      <c r="J131">
        <v>121255</v>
      </c>
      <c r="L131" s="9">
        <v>7200</v>
      </c>
    </row>
    <row r="132" spans="1:12" x14ac:dyDescent="0.25">
      <c r="A132">
        <v>50000249</v>
      </c>
      <c r="B132">
        <v>2368396</v>
      </c>
      <c r="C132" t="s">
        <v>1111</v>
      </c>
      <c r="D132">
        <v>94326796</v>
      </c>
      <c r="E132" s="6">
        <v>44931</v>
      </c>
      <c r="F132" t="s">
        <v>269</v>
      </c>
      <c r="G132" t="s">
        <v>270</v>
      </c>
      <c r="I132">
        <f>VLOOKUP(J132,[1]popular!$A:$B,2,0)</f>
        <v>150101</v>
      </c>
      <c r="J132">
        <v>150101</v>
      </c>
      <c r="L132" s="9">
        <v>163700</v>
      </c>
    </row>
    <row r="133" spans="1:12" x14ac:dyDescent="0.25">
      <c r="A133">
        <v>50000249</v>
      </c>
      <c r="B133">
        <v>2380400</v>
      </c>
      <c r="C133" t="s">
        <v>130</v>
      </c>
      <c r="D133">
        <v>890903938</v>
      </c>
      <c r="E133" s="6">
        <v>44931</v>
      </c>
      <c r="F133" t="s">
        <v>14</v>
      </c>
      <c r="G133" t="s">
        <v>15</v>
      </c>
      <c r="I133">
        <f>VLOOKUP(J133,[1]popular!$A:$B,2,0)</f>
        <v>240101</v>
      </c>
      <c r="J133">
        <v>121272</v>
      </c>
      <c r="L133" s="9">
        <v>44377311</v>
      </c>
    </row>
    <row r="134" spans="1:12" x14ac:dyDescent="0.25">
      <c r="A134">
        <v>50000249</v>
      </c>
      <c r="B134">
        <v>2376952</v>
      </c>
      <c r="C134" t="s">
        <v>1111</v>
      </c>
      <c r="D134">
        <v>860003020</v>
      </c>
      <c r="E134" s="6">
        <v>44931</v>
      </c>
      <c r="F134" t="s">
        <v>34</v>
      </c>
      <c r="G134" t="s">
        <v>271</v>
      </c>
      <c r="I134">
        <f>VLOOKUP(J134,[1]popular!$A:$B,2,0)</f>
        <v>240101</v>
      </c>
      <c r="J134">
        <v>121272</v>
      </c>
      <c r="L134" s="9">
        <v>97353132</v>
      </c>
    </row>
    <row r="135" spans="1:12" x14ac:dyDescent="0.25">
      <c r="A135">
        <v>50000249</v>
      </c>
      <c r="B135">
        <v>2376949</v>
      </c>
      <c r="C135" t="s">
        <v>1111</v>
      </c>
      <c r="D135">
        <v>860003020</v>
      </c>
      <c r="E135" s="6">
        <v>44931</v>
      </c>
      <c r="F135" t="s">
        <v>34</v>
      </c>
      <c r="G135" t="s">
        <v>272</v>
      </c>
      <c r="I135">
        <f>VLOOKUP(J135,[1]popular!$A:$B,2,0)</f>
        <v>240101</v>
      </c>
      <c r="J135">
        <v>121272</v>
      </c>
      <c r="L135" s="9">
        <v>92049680</v>
      </c>
    </row>
    <row r="136" spans="1:12" x14ac:dyDescent="0.25">
      <c r="A136">
        <v>50000249</v>
      </c>
      <c r="B136">
        <v>2349227</v>
      </c>
      <c r="C136" t="s">
        <v>130</v>
      </c>
      <c r="D136">
        <v>890903938</v>
      </c>
      <c r="E136" s="6">
        <v>44931</v>
      </c>
      <c r="F136" t="s">
        <v>14</v>
      </c>
      <c r="G136" t="s">
        <v>15</v>
      </c>
      <c r="I136">
        <f>VLOOKUP(J136,[1]popular!$A:$B,2,0)</f>
        <v>240101</v>
      </c>
      <c r="J136">
        <v>121272</v>
      </c>
      <c r="L136" s="9">
        <v>82815530</v>
      </c>
    </row>
    <row r="137" spans="1:12" x14ac:dyDescent="0.25">
      <c r="A137">
        <v>50000249</v>
      </c>
      <c r="B137">
        <v>10810439</v>
      </c>
      <c r="C137" t="s">
        <v>41</v>
      </c>
      <c r="D137">
        <v>8913003829</v>
      </c>
      <c r="E137" s="6">
        <v>44931</v>
      </c>
      <c r="F137" t="s">
        <v>200</v>
      </c>
      <c r="G137" t="s">
        <v>58</v>
      </c>
      <c r="I137">
        <f>VLOOKUP(J137,[1]popular!$A:$B,2,0)</f>
        <v>240101</v>
      </c>
      <c r="J137">
        <v>121272</v>
      </c>
      <c r="L137" s="9">
        <v>39253361</v>
      </c>
    </row>
    <row r="138" spans="1:12" x14ac:dyDescent="0.25">
      <c r="A138">
        <v>50000249</v>
      </c>
      <c r="B138">
        <v>499813</v>
      </c>
      <c r="C138" t="s">
        <v>1111</v>
      </c>
      <c r="D138">
        <v>890300279</v>
      </c>
      <c r="E138" s="6">
        <v>44932</v>
      </c>
      <c r="F138" t="s">
        <v>20</v>
      </c>
      <c r="G138" t="s">
        <v>21</v>
      </c>
      <c r="I138">
        <f>VLOOKUP(J138,[1]popular!$A:$B,2,0)</f>
        <v>240101</v>
      </c>
      <c r="J138">
        <v>121272</v>
      </c>
      <c r="L138" s="9">
        <v>7500000</v>
      </c>
    </row>
    <row r="139" spans="1:12" x14ac:dyDescent="0.25">
      <c r="A139">
        <v>50000249</v>
      </c>
      <c r="B139">
        <v>2380360</v>
      </c>
      <c r="C139" t="s">
        <v>130</v>
      </c>
      <c r="D139">
        <v>890900161</v>
      </c>
      <c r="E139" s="6">
        <v>44932</v>
      </c>
      <c r="F139" t="s">
        <v>273</v>
      </c>
      <c r="G139" t="s">
        <v>210</v>
      </c>
      <c r="I139">
        <f>VLOOKUP(J139,[1]popular!$A:$B,2,0)</f>
        <v>240101</v>
      </c>
      <c r="J139">
        <v>121272</v>
      </c>
      <c r="L139" s="9">
        <v>60740257</v>
      </c>
    </row>
    <row r="140" spans="1:12" x14ac:dyDescent="0.25">
      <c r="A140">
        <v>50000249</v>
      </c>
      <c r="B140">
        <v>2580274</v>
      </c>
      <c r="C140" t="s">
        <v>41</v>
      </c>
      <c r="D140">
        <v>890301393</v>
      </c>
      <c r="E140" s="6">
        <v>44932</v>
      </c>
      <c r="F140" t="s">
        <v>274</v>
      </c>
      <c r="G140" t="s">
        <v>275</v>
      </c>
      <c r="I140">
        <f>VLOOKUP(J140,[1]popular!$A:$B,2,0)</f>
        <v>170101</v>
      </c>
      <c r="J140">
        <v>170101</v>
      </c>
      <c r="L140" s="9">
        <v>31543342</v>
      </c>
    </row>
    <row r="141" spans="1:12" x14ac:dyDescent="0.25">
      <c r="A141">
        <v>50000249</v>
      </c>
      <c r="B141">
        <v>2325357</v>
      </c>
      <c r="C141" t="s">
        <v>259</v>
      </c>
      <c r="D141">
        <v>892301280</v>
      </c>
      <c r="E141" s="6">
        <v>44936</v>
      </c>
      <c r="F141" t="s">
        <v>276</v>
      </c>
      <c r="G141" t="s">
        <v>277</v>
      </c>
      <c r="I141">
        <f>VLOOKUP(J141,[1]popular!$A:$B,2,0)</f>
        <v>410600</v>
      </c>
      <c r="J141">
        <v>410600</v>
      </c>
      <c r="L141" s="9">
        <v>3222</v>
      </c>
    </row>
    <row r="142" spans="1:12" x14ac:dyDescent="0.25">
      <c r="A142">
        <v>50000249</v>
      </c>
      <c r="B142">
        <v>2349318</v>
      </c>
      <c r="C142" t="s">
        <v>130</v>
      </c>
      <c r="D142">
        <v>890903938</v>
      </c>
      <c r="E142" s="6">
        <v>44932</v>
      </c>
      <c r="F142" t="s">
        <v>14</v>
      </c>
      <c r="G142" t="s">
        <v>25</v>
      </c>
      <c r="I142">
        <f>VLOOKUP(J142,[1]popular!$A:$B,2,0)</f>
        <v>240101</v>
      </c>
      <c r="J142">
        <v>121272</v>
      </c>
      <c r="L142" s="9">
        <v>62554326</v>
      </c>
    </row>
    <row r="143" spans="1:12" x14ac:dyDescent="0.25">
      <c r="A143">
        <v>50000249</v>
      </c>
      <c r="B143">
        <v>2380353</v>
      </c>
      <c r="C143" t="s">
        <v>130</v>
      </c>
      <c r="D143">
        <v>890903938</v>
      </c>
      <c r="E143" s="6">
        <v>44932</v>
      </c>
      <c r="F143" t="s">
        <v>14</v>
      </c>
      <c r="G143" t="s">
        <v>25</v>
      </c>
      <c r="I143">
        <f>VLOOKUP(J143,[1]popular!$A:$B,2,0)</f>
        <v>240101</v>
      </c>
      <c r="J143">
        <v>121272</v>
      </c>
      <c r="L143" s="9">
        <v>62554326</v>
      </c>
    </row>
    <row r="144" spans="1:12" x14ac:dyDescent="0.25">
      <c r="A144">
        <v>50000249</v>
      </c>
      <c r="B144">
        <v>1004537</v>
      </c>
      <c r="C144" t="s">
        <v>278</v>
      </c>
      <c r="D144">
        <v>91011677</v>
      </c>
      <c r="E144" s="6">
        <v>44932</v>
      </c>
      <c r="F144" t="s">
        <v>279</v>
      </c>
      <c r="G144" t="s">
        <v>280</v>
      </c>
      <c r="I144">
        <f>VLOOKUP(J144,[1]popular!$A:$B,2,0)</f>
        <v>240101</v>
      </c>
      <c r="J144">
        <v>121270</v>
      </c>
      <c r="L144" s="9">
        <v>44718385</v>
      </c>
    </row>
    <row r="145" spans="1:12" x14ac:dyDescent="0.25">
      <c r="A145">
        <v>50000249</v>
      </c>
      <c r="B145">
        <v>3300300</v>
      </c>
      <c r="C145" t="s">
        <v>41</v>
      </c>
      <c r="D145">
        <v>860003020</v>
      </c>
      <c r="E145" s="6">
        <v>44932</v>
      </c>
      <c r="F145" t="s">
        <v>16</v>
      </c>
      <c r="G145" t="s">
        <v>212</v>
      </c>
      <c r="I145">
        <f>VLOOKUP(J145,[1]popular!$A:$B,2,0)</f>
        <v>240101</v>
      </c>
      <c r="J145">
        <v>121272</v>
      </c>
      <c r="L145" s="9">
        <v>42919538</v>
      </c>
    </row>
    <row r="146" spans="1:12" x14ac:dyDescent="0.25">
      <c r="A146">
        <v>50000249</v>
      </c>
      <c r="B146">
        <v>2125157</v>
      </c>
      <c r="C146" t="s">
        <v>1111</v>
      </c>
      <c r="D146">
        <v>890300279</v>
      </c>
      <c r="E146" s="6">
        <v>44928</v>
      </c>
      <c r="F146" t="s">
        <v>20</v>
      </c>
      <c r="G146" t="s">
        <v>54</v>
      </c>
      <c r="I146">
        <f>VLOOKUP(J146,[1]popular!$A:$B,2,0)</f>
        <v>240101</v>
      </c>
      <c r="J146">
        <v>121272</v>
      </c>
      <c r="L146" s="9">
        <v>87152515</v>
      </c>
    </row>
    <row r="147" spans="1:12" x14ac:dyDescent="0.25">
      <c r="A147">
        <v>50000249</v>
      </c>
      <c r="B147">
        <v>2125198</v>
      </c>
      <c r="C147" t="s">
        <v>1111</v>
      </c>
      <c r="D147">
        <v>890300279</v>
      </c>
      <c r="E147" s="6">
        <v>44928</v>
      </c>
      <c r="F147" t="s">
        <v>20</v>
      </c>
      <c r="G147" t="s">
        <v>21</v>
      </c>
      <c r="I147">
        <f>VLOOKUP(J147,[1]popular!$A:$B,2,0)</f>
        <v>240101</v>
      </c>
      <c r="J147">
        <v>121272</v>
      </c>
      <c r="L147" s="9">
        <v>83863676</v>
      </c>
    </row>
    <row r="148" spans="1:12" x14ac:dyDescent="0.25">
      <c r="A148">
        <v>50000249</v>
      </c>
      <c r="B148">
        <v>554782</v>
      </c>
      <c r="C148" t="s">
        <v>150</v>
      </c>
      <c r="D148">
        <v>901400946</v>
      </c>
      <c r="E148" s="6">
        <v>44929</v>
      </c>
      <c r="F148" t="s">
        <v>23</v>
      </c>
      <c r="G148" t="s">
        <v>117</v>
      </c>
      <c r="I148">
        <f>VLOOKUP(J148,[1]popular!$A:$B,2,0)</f>
        <v>240101</v>
      </c>
      <c r="J148">
        <v>121272</v>
      </c>
      <c r="L148" s="9">
        <v>40179521</v>
      </c>
    </row>
    <row r="149" spans="1:12" x14ac:dyDescent="0.25">
      <c r="A149">
        <v>50000249</v>
      </c>
      <c r="B149">
        <v>2349320</v>
      </c>
      <c r="C149" t="s">
        <v>130</v>
      </c>
      <c r="D149">
        <v>890903938</v>
      </c>
      <c r="E149" s="6">
        <v>44932</v>
      </c>
      <c r="F149" t="s">
        <v>14</v>
      </c>
      <c r="G149" t="s">
        <v>25</v>
      </c>
      <c r="I149">
        <f>VLOOKUP(J149,[1]popular!$A:$B,2,0)</f>
        <v>240101</v>
      </c>
      <c r="J149">
        <v>121272</v>
      </c>
      <c r="L149" s="9">
        <v>62554326</v>
      </c>
    </row>
    <row r="150" spans="1:12" x14ac:dyDescent="0.25">
      <c r="A150">
        <v>50000249</v>
      </c>
      <c r="B150">
        <v>2349243</v>
      </c>
      <c r="C150" t="s">
        <v>130</v>
      </c>
      <c r="D150">
        <v>890903938</v>
      </c>
      <c r="E150" s="6">
        <v>44932</v>
      </c>
      <c r="F150" t="s">
        <v>14</v>
      </c>
      <c r="G150" t="s">
        <v>25</v>
      </c>
      <c r="I150">
        <f>VLOOKUP(J150,[1]popular!$A:$B,2,0)</f>
        <v>240101</v>
      </c>
      <c r="J150">
        <v>121272</v>
      </c>
      <c r="L150" s="9">
        <v>62554326</v>
      </c>
    </row>
    <row r="151" spans="1:12" x14ac:dyDescent="0.25">
      <c r="A151">
        <v>50000249</v>
      </c>
      <c r="B151">
        <v>2200902</v>
      </c>
      <c r="C151" t="s">
        <v>1111</v>
      </c>
      <c r="D151">
        <v>1033783519</v>
      </c>
      <c r="E151" s="6">
        <v>44936</v>
      </c>
      <c r="F151" t="s">
        <v>281</v>
      </c>
      <c r="G151" t="s">
        <v>282</v>
      </c>
      <c r="I151">
        <f>VLOOKUP(J151,[1]popular!$A:$B,2,0)</f>
        <v>240101</v>
      </c>
      <c r="J151">
        <v>121270</v>
      </c>
      <c r="L151" s="9">
        <v>6388340</v>
      </c>
    </row>
    <row r="152" spans="1:12" x14ac:dyDescent="0.25">
      <c r="A152">
        <v>50000249</v>
      </c>
      <c r="B152">
        <v>2376314</v>
      </c>
      <c r="C152" t="s">
        <v>1111</v>
      </c>
      <c r="D152">
        <v>860034313</v>
      </c>
      <c r="E152" s="6">
        <v>44936</v>
      </c>
      <c r="F152" t="s">
        <v>13</v>
      </c>
      <c r="G152" t="s">
        <v>75</v>
      </c>
      <c r="I152">
        <f>VLOOKUP(J152,[1]popular!$A:$B,2,0)</f>
        <v>240101</v>
      </c>
      <c r="J152">
        <v>121272</v>
      </c>
      <c r="L152" s="9">
        <v>37723109</v>
      </c>
    </row>
    <row r="153" spans="1:12" x14ac:dyDescent="0.25">
      <c r="A153">
        <v>50000249</v>
      </c>
      <c r="B153">
        <v>2378425</v>
      </c>
      <c r="C153" t="s">
        <v>1111</v>
      </c>
      <c r="D153">
        <v>4112146</v>
      </c>
      <c r="E153" s="6">
        <v>44937</v>
      </c>
      <c r="F153" t="s">
        <v>283</v>
      </c>
      <c r="G153" t="s">
        <v>284</v>
      </c>
      <c r="I153">
        <f>VLOOKUP(J153,[1]popular!$A:$B,2,0)</f>
        <v>240101</v>
      </c>
      <c r="J153">
        <v>121270</v>
      </c>
      <c r="L153" s="9">
        <v>44718385</v>
      </c>
    </row>
    <row r="154" spans="1:12" x14ac:dyDescent="0.25">
      <c r="A154">
        <v>50000249</v>
      </c>
      <c r="B154">
        <v>2380352</v>
      </c>
      <c r="C154" t="s">
        <v>130</v>
      </c>
      <c r="D154">
        <v>890903938</v>
      </c>
      <c r="E154" s="6">
        <v>44929</v>
      </c>
      <c r="F154" t="s">
        <v>14</v>
      </c>
      <c r="G154" t="s">
        <v>25</v>
      </c>
      <c r="I154">
        <f>VLOOKUP(J154,[1]popular!$A:$B,2,0)</f>
        <v>240101</v>
      </c>
      <c r="J154">
        <v>121272</v>
      </c>
      <c r="L154" s="9">
        <v>80621848</v>
      </c>
    </row>
    <row r="155" spans="1:12" x14ac:dyDescent="0.25">
      <c r="A155">
        <v>50000249</v>
      </c>
      <c r="B155">
        <v>1031111</v>
      </c>
      <c r="C155" t="s">
        <v>41</v>
      </c>
      <c r="D155">
        <v>66926043</v>
      </c>
      <c r="E155" s="6">
        <v>44929</v>
      </c>
      <c r="F155" t="s">
        <v>285</v>
      </c>
      <c r="G155" t="s">
        <v>17</v>
      </c>
      <c r="I155">
        <f>VLOOKUP(J155,[1]popular!$A:$B,2,0)</f>
        <v>350300</v>
      </c>
      <c r="J155">
        <v>350300</v>
      </c>
      <c r="L155" s="9">
        <v>17777</v>
      </c>
    </row>
    <row r="156" spans="1:12" x14ac:dyDescent="0.25">
      <c r="A156">
        <v>50000249</v>
      </c>
      <c r="B156">
        <v>2125168</v>
      </c>
      <c r="C156" t="s">
        <v>1111</v>
      </c>
      <c r="D156">
        <v>890300279</v>
      </c>
      <c r="E156" s="6">
        <v>44928</v>
      </c>
      <c r="F156" t="s">
        <v>20</v>
      </c>
      <c r="G156" t="s">
        <v>57</v>
      </c>
      <c r="I156">
        <f>VLOOKUP(J156,[1]popular!$A:$B,2,0)</f>
        <v>240101</v>
      </c>
      <c r="J156">
        <v>121272</v>
      </c>
      <c r="L156" s="9">
        <v>87152515</v>
      </c>
    </row>
    <row r="157" spans="1:12" x14ac:dyDescent="0.25">
      <c r="A157">
        <v>50000249</v>
      </c>
      <c r="B157">
        <v>14882694</v>
      </c>
      <c r="C157" t="s">
        <v>107</v>
      </c>
      <c r="D157">
        <v>1791447</v>
      </c>
      <c r="E157" s="6">
        <v>44936</v>
      </c>
      <c r="F157" t="s">
        <v>286</v>
      </c>
      <c r="G157" t="s">
        <v>287</v>
      </c>
      <c r="I157">
        <f>VLOOKUP(J157,[1]popular!$A:$B,2,0)</f>
        <v>131401</v>
      </c>
      <c r="J157">
        <v>131401</v>
      </c>
      <c r="L157" s="9">
        <v>43700</v>
      </c>
    </row>
    <row r="158" spans="1:12" x14ac:dyDescent="0.25">
      <c r="A158">
        <v>50000249</v>
      </c>
      <c r="B158">
        <v>2190433</v>
      </c>
      <c r="C158" t="s">
        <v>222</v>
      </c>
      <c r="D158">
        <v>1082929840</v>
      </c>
      <c r="E158" s="6">
        <v>44929</v>
      </c>
      <c r="F158" t="s">
        <v>288</v>
      </c>
      <c r="G158" t="s">
        <v>289</v>
      </c>
      <c r="I158">
        <f>VLOOKUP(J158,[1]popular!$A:$B,2,0)</f>
        <v>130113</v>
      </c>
      <c r="J158">
        <v>130113</v>
      </c>
      <c r="L158" s="9">
        <v>1180000</v>
      </c>
    </row>
    <row r="159" spans="1:12" x14ac:dyDescent="0.25">
      <c r="A159">
        <v>50000249</v>
      </c>
      <c r="B159">
        <v>2380463</v>
      </c>
      <c r="C159" t="s">
        <v>130</v>
      </c>
      <c r="D159">
        <v>1128399800</v>
      </c>
      <c r="E159" s="6">
        <v>44937</v>
      </c>
      <c r="F159" t="s">
        <v>290</v>
      </c>
      <c r="G159" t="s">
        <v>291</v>
      </c>
      <c r="I159">
        <f>VLOOKUP(J159,[1]popular!$A:$B,2,0)</f>
        <v>240101</v>
      </c>
      <c r="J159">
        <v>121272</v>
      </c>
      <c r="L159" s="9">
        <v>54454000</v>
      </c>
    </row>
    <row r="160" spans="1:12" x14ac:dyDescent="0.25">
      <c r="A160">
        <v>50000249</v>
      </c>
      <c r="B160">
        <v>2125199</v>
      </c>
      <c r="C160" t="s">
        <v>1111</v>
      </c>
      <c r="D160">
        <v>890300279</v>
      </c>
      <c r="E160" s="6">
        <v>44928</v>
      </c>
      <c r="F160" t="s">
        <v>20</v>
      </c>
      <c r="G160" t="s">
        <v>21</v>
      </c>
      <c r="I160">
        <f>VLOOKUP(J160,[1]popular!$A:$B,2,0)</f>
        <v>240101</v>
      </c>
      <c r="J160">
        <v>121272</v>
      </c>
      <c r="L160" s="9">
        <v>83863676</v>
      </c>
    </row>
    <row r="161" spans="1:12" x14ac:dyDescent="0.25">
      <c r="A161">
        <v>50000249</v>
      </c>
      <c r="B161">
        <v>2541783</v>
      </c>
      <c r="C161" t="s">
        <v>192</v>
      </c>
      <c r="D161">
        <v>901274300</v>
      </c>
      <c r="E161" s="6">
        <v>44937</v>
      </c>
      <c r="F161" t="s">
        <v>292</v>
      </c>
      <c r="G161" t="s">
        <v>293</v>
      </c>
      <c r="I161">
        <f>VLOOKUP(J161,[1]popular!$A:$B,2,0)</f>
        <v>130113</v>
      </c>
      <c r="J161">
        <v>130113</v>
      </c>
      <c r="L161" s="9">
        <v>34000</v>
      </c>
    </row>
    <row r="162" spans="1:12" x14ac:dyDescent="0.25">
      <c r="A162">
        <v>50000249</v>
      </c>
      <c r="B162">
        <v>2132447</v>
      </c>
      <c r="C162" t="s">
        <v>294</v>
      </c>
      <c r="D162">
        <v>89999414</v>
      </c>
      <c r="E162" s="6">
        <v>44936</v>
      </c>
      <c r="F162" t="s">
        <v>295</v>
      </c>
      <c r="G162" t="s">
        <v>296</v>
      </c>
      <c r="I162">
        <f>VLOOKUP(J162,[1]popular!$A:$B,2,0)</f>
        <v>240200</v>
      </c>
      <c r="J162">
        <v>240200</v>
      </c>
      <c r="L162" s="9">
        <v>126844</v>
      </c>
    </row>
    <row r="163" spans="1:12" x14ac:dyDescent="0.25">
      <c r="A163">
        <v>50000249</v>
      </c>
      <c r="B163">
        <v>500049</v>
      </c>
      <c r="C163" t="s">
        <v>1111</v>
      </c>
      <c r="D163">
        <v>890300279</v>
      </c>
      <c r="E163" s="6">
        <v>44937</v>
      </c>
      <c r="F163" t="s">
        <v>20</v>
      </c>
      <c r="G163" t="s">
        <v>21</v>
      </c>
      <c r="I163">
        <f>VLOOKUP(J163,[1]popular!$A:$B,2,0)</f>
        <v>240101</v>
      </c>
      <c r="J163">
        <v>121272</v>
      </c>
      <c r="L163" s="9">
        <v>84028941</v>
      </c>
    </row>
    <row r="164" spans="1:12" x14ac:dyDescent="0.25">
      <c r="A164">
        <v>50000249</v>
      </c>
      <c r="B164">
        <v>2051458</v>
      </c>
      <c r="C164" t="s">
        <v>176</v>
      </c>
      <c r="D164">
        <v>35414420</v>
      </c>
      <c r="E164" s="6">
        <v>44936</v>
      </c>
      <c r="F164" t="s">
        <v>297</v>
      </c>
      <c r="G164" t="s">
        <v>298</v>
      </c>
      <c r="I164">
        <f>VLOOKUP(J164,[1]popular!$A:$B,2,0)</f>
        <v>240101</v>
      </c>
      <c r="J164">
        <v>121272</v>
      </c>
      <c r="L164" s="9">
        <v>50423638</v>
      </c>
    </row>
    <row r="165" spans="1:12" x14ac:dyDescent="0.25">
      <c r="A165">
        <v>50000249</v>
      </c>
      <c r="B165">
        <v>1099883</v>
      </c>
      <c r="C165" t="s">
        <v>222</v>
      </c>
      <c r="D165">
        <v>28403729</v>
      </c>
      <c r="E165" s="6">
        <v>44936</v>
      </c>
      <c r="F165" t="s">
        <v>299</v>
      </c>
      <c r="G165" t="s">
        <v>300</v>
      </c>
      <c r="I165">
        <f>VLOOKUP(J165,[1]popular!$A:$B,2,0)</f>
        <v>240101</v>
      </c>
      <c r="J165">
        <v>121272</v>
      </c>
      <c r="L165" s="9">
        <v>100210084</v>
      </c>
    </row>
    <row r="166" spans="1:12" x14ac:dyDescent="0.25">
      <c r="A166">
        <v>50000249</v>
      </c>
      <c r="B166">
        <v>1579605</v>
      </c>
      <c r="C166" t="s">
        <v>133</v>
      </c>
      <c r="D166">
        <v>9002318556</v>
      </c>
      <c r="E166" s="6">
        <v>44929</v>
      </c>
      <c r="F166" t="s">
        <v>301</v>
      </c>
      <c r="G166" t="s">
        <v>302</v>
      </c>
      <c r="I166">
        <f>VLOOKUP(J166,[1]popular!$A:$B,2,0)</f>
        <v>240101</v>
      </c>
      <c r="J166">
        <v>121272</v>
      </c>
      <c r="L166" s="9">
        <v>90000000</v>
      </c>
    </row>
    <row r="167" spans="1:12" x14ac:dyDescent="0.25">
      <c r="A167">
        <v>50000249</v>
      </c>
      <c r="B167">
        <v>2125177</v>
      </c>
      <c r="C167" t="s">
        <v>1111</v>
      </c>
      <c r="D167">
        <v>890300279</v>
      </c>
      <c r="E167" s="6">
        <v>44928</v>
      </c>
      <c r="F167" t="s">
        <v>20</v>
      </c>
      <c r="G167" t="s">
        <v>21</v>
      </c>
      <c r="I167">
        <f>VLOOKUP(J167,[1]popular!$A:$B,2,0)</f>
        <v>240101</v>
      </c>
      <c r="J167">
        <v>121272</v>
      </c>
      <c r="L167" s="9">
        <v>87188103</v>
      </c>
    </row>
    <row r="168" spans="1:12" x14ac:dyDescent="0.25">
      <c r="A168">
        <v>50000249</v>
      </c>
      <c r="B168">
        <v>1854565</v>
      </c>
      <c r="C168" t="s">
        <v>70</v>
      </c>
      <c r="D168">
        <v>13275766</v>
      </c>
      <c r="E168" s="6">
        <v>44936</v>
      </c>
      <c r="F168" t="s">
        <v>303</v>
      </c>
      <c r="G168" t="s">
        <v>304</v>
      </c>
      <c r="I168">
        <f>VLOOKUP(J168,[1]popular!$A:$B,2,0)</f>
        <v>150101</v>
      </c>
      <c r="J168">
        <v>150101</v>
      </c>
      <c r="L168" s="9">
        <v>163323</v>
      </c>
    </row>
    <row r="169" spans="1:12" x14ac:dyDescent="0.25">
      <c r="A169">
        <v>50000249</v>
      </c>
      <c r="B169">
        <v>2341904</v>
      </c>
      <c r="C169" t="s">
        <v>259</v>
      </c>
      <c r="D169">
        <v>892301280</v>
      </c>
      <c r="E169" s="6">
        <v>44936</v>
      </c>
      <c r="F169" t="s">
        <v>305</v>
      </c>
      <c r="G169" t="s">
        <v>306</v>
      </c>
      <c r="I169">
        <f>VLOOKUP(J169,[1]popular!$A:$B,2,0)</f>
        <v>410600</v>
      </c>
      <c r="J169">
        <v>410600</v>
      </c>
      <c r="L169" s="9">
        <v>81777</v>
      </c>
    </row>
    <row r="170" spans="1:12" x14ac:dyDescent="0.25">
      <c r="A170">
        <v>50000249</v>
      </c>
      <c r="B170">
        <v>2355490</v>
      </c>
      <c r="C170" t="s">
        <v>307</v>
      </c>
      <c r="D170">
        <v>11379537</v>
      </c>
      <c r="E170" s="6">
        <v>44937</v>
      </c>
      <c r="F170" t="s">
        <v>308</v>
      </c>
      <c r="G170" t="s">
        <v>309</v>
      </c>
      <c r="I170">
        <f>VLOOKUP(J170,[1]popular!$A:$B,2,0)</f>
        <v>240101</v>
      </c>
      <c r="J170">
        <v>121272</v>
      </c>
      <c r="L170" s="9">
        <v>107632221</v>
      </c>
    </row>
    <row r="171" spans="1:12" x14ac:dyDescent="0.25">
      <c r="A171">
        <v>50000249</v>
      </c>
      <c r="B171">
        <v>2376311</v>
      </c>
      <c r="C171" t="s">
        <v>1111</v>
      </c>
      <c r="D171">
        <v>860034313</v>
      </c>
      <c r="E171" s="6">
        <v>44929</v>
      </c>
      <c r="F171" t="s">
        <v>27</v>
      </c>
      <c r="G171" t="s">
        <v>49</v>
      </c>
      <c r="I171">
        <f>VLOOKUP(J171,[1]popular!$A:$B,2,0)</f>
        <v>240101</v>
      </c>
      <c r="J171">
        <v>121272</v>
      </c>
      <c r="L171" s="9">
        <v>63458950</v>
      </c>
    </row>
    <row r="172" spans="1:12" x14ac:dyDescent="0.25">
      <c r="A172">
        <v>50000249</v>
      </c>
      <c r="B172">
        <v>1907261</v>
      </c>
      <c r="C172" t="s">
        <v>1111</v>
      </c>
      <c r="D172">
        <v>9004754608</v>
      </c>
      <c r="E172" s="6">
        <v>44929</v>
      </c>
      <c r="F172" t="s">
        <v>35</v>
      </c>
      <c r="G172" t="s">
        <v>310</v>
      </c>
      <c r="I172">
        <f>VLOOKUP(J172,[1]popular!$A:$B,2,0)</f>
        <v>420101</v>
      </c>
      <c r="J172">
        <v>121207</v>
      </c>
      <c r="L172" s="9">
        <v>13500</v>
      </c>
    </row>
    <row r="173" spans="1:12" x14ac:dyDescent="0.25">
      <c r="A173">
        <v>50000249</v>
      </c>
      <c r="B173">
        <v>2129176</v>
      </c>
      <c r="C173" t="s">
        <v>1111</v>
      </c>
      <c r="D173">
        <v>8600030201</v>
      </c>
      <c r="E173" s="6">
        <v>44929</v>
      </c>
      <c r="F173" t="s">
        <v>34</v>
      </c>
      <c r="G173" t="s">
        <v>24</v>
      </c>
      <c r="I173">
        <f>VLOOKUP(J173,[1]popular!$A:$B,2,0)</f>
        <v>240101</v>
      </c>
      <c r="J173">
        <v>121272</v>
      </c>
      <c r="L173" s="9">
        <v>87242358</v>
      </c>
    </row>
    <row r="174" spans="1:12" x14ac:dyDescent="0.25">
      <c r="A174">
        <v>50000249</v>
      </c>
      <c r="B174">
        <v>22913892</v>
      </c>
      <c r="C174" t="s">
        <v>1111</v>
      </c>
      <c r="D174">
        <v>860034313</v>
      </c>
      <c r="E174" s="6">
        <v>44929</v>
      </c>
      <c r="F174" t="s">
        <v>311</v>
      </c>
      <c r="G174" t="s">
        <v>29</v>
      </c>
      <c r="I174">
        <f>VLOOKUP(J174,[1]popular!$A:$B,2,0)</f>
        <v>240101</v>
      </c>
      <c r="J174">
        <v>121272</v>
      </c>
      <c r="L174" s="9">
        <v>54893291</v>
      </c>
    </row>
    <row r="175" spans="1:12" x14ac:dyDescent="0.25">
      <c r="A175">
        <v>50000249</v>
      </c>
      <c r="B175">
        <v>1389678</v>
      </c>
      <c r="C175" t="s">
        <v>43</v>
      </c>
      <c r="D175">
        <v>1036397504</v>
      </c>
      <c r="E175" s="6">
        <v>44928</v>
      </c>
      <c r="F175" t="s">
        <v>312</v>
      </c>
      <c r="G175" t="s">
        <v>43</v>
      </c>
      <c r="I175">
        <f>VLOOKUP(J175,[1]popular!$A:$B,2,0)</f>
        <v>240101</v>
      </c>
      <c r="J175">
        <v>121272</v>
      </c>
      <c r="L175" s="9">
        <v>68067227</v>
      </c>
    </row>
    <row r="176" spans="1:12" x14ac:dyDescent="0.25">
      <c r="A176">
        <v>50000249</v>
      </c>
      <c r="B176">
        <v>2291379</v>
      </c>
      <c r="C176" t="s">
        <v>1111</v>
      </c>
      <c r="D176">
        <v>860034313</v>
      </c>
      <c r="E176" s="6">
        <v>44929</v>
      </c>
      <c r="F176" t="s">
        <v>13</v>
      </c>
      <c r="G176" t="s">
        <v>29</v>
      </c>
      <c r="I176">
        <f>VLOOKUP(J176,[1]popular!$A:$B,2,0)</f>
        <v>240101</v>
      </c>
      <c r="J176">
        <v>121272</v>
      </c>
      <c r="L176" s="9">
        <v>54893291</v>
      </c>
    </row>
    <row r="177" spans="1:12" x14ac:dyDescent="0.25">
      <c r="A177">
        <v>50000249</v>
      </c>
      <c r="B177">
        <v>2125161</v>
      </c>
      <c r="C177" t="s">
        <v>1111</v>
      </c>
      <c r="D177">
        <v>890300279</v>
      </c>
      <c r="E177" s="6">
        <v>44928</v>
      </c>
      <c r="F177" t="s">
        <v>20</v>
      </c>
      <c r="G177" t="s">
        <v>21</v>
      </c>
      <c r="I177">
        <f>VLOOKUP(J177,[1]popular!$A:$B,2,0)</f>
        <v>240101</v>
      </c>
      <c r="J177">
        <v>121272</v>
      </c>
      <c r="L177" s="9">
        <v>87152515</v>
      </c>
    </row>
    <row r="178" spans="1:12" x14ac:dyDescent="0.25">
      <c r="A178">
        <v>50000249</v>
      </c>
      <c r="B178">
        <v>2125167</v>
      </c>
      <c r="C178" t="s">
        <v>1111</v>
      </c>
      <c r="D178">
        <v>890300279</v>
      </c>
      <c r="E178" s="6">
        <v>44930</v>
      </c>
      <c r="F178" t="s">
        <v>20</v>
      </c>
      <c r="G178" t="s">
        <v>313</v>
      </c>
      <c r="I178">
        <f>VLOOKUP(J178,[1]popular!$A:$B,2,0)</f>
        <v>240101</v>
      </c>
      <c r="J178">
        <v>121272</v>
      </c>
      <c r="L178" s="9">
        <v>93066487</v>
      </c>
    </row>
    <row r="179" spans="1:12" x14ac:dyDescent="0.25">
      <c r="A179">
        <v>50000249</v>
      </c>
      <c r="B179">
        <v>500052</v>
      </c>
      <c r="C179" t="s">
        <v>1111</v>
      </c>
      <c r="D179">
        <v>890300279</v>
      </c>
      <c r="E179" s="6">
        <v>44937</v>
      </c>
      <c r="F179" t="s">
        <v>20</v>
      </c>
      <c r="G179" t="s">
        <v>21</v>
      </c>
      <c r="I179">
        <f>VLOOKUP(J179,[1]popular!$A:$B,2,0)</f>
        <v>240101</v>
      </c>
      <c r="J179">
        <v>121272</v>
      </c>
      <c r="L179" s="9">
        <v>84028941</v>
      </c>
    </row>
    <row r="180" spans="1:12" x14ac:dyDescent="0.25">
      <c r="A180">
        <v>50000249</v>
      </c>
      <c r="B180">
        <v>1546542</v>
      </c>
      <c r="C180" t="s">
        <v>121</v>
      </c>
      <c r="D180">
        <v>78710170</v>
      </c>
      <c r="E180" s="6">
        <v>44937</v>
      </c>
      <c r="F180" t="s">
        <v>314</v>
      </c>
      <c r="G180" t="s">
        <v>315</v>
      </c>
      <c r="I180">
        <f>VLOOKUP(J180,[1]popular!$A:$B,2,0)</f>
        <v>240101</v>
      </c>
      <c r="J180">
        <v>121272</v>
      </c>
      <c r="L180" s="9">
        <v>47256303</v>
      </c>
    </row>
    <row r="181" spans="1:12" x14ac:dyDescent="0.25">
      <c r="A181">
        <v>50000249</v>
      </c>
      <c r="B181">
        <v>2421807</v>
      </c>
      <c r="C181" t="s">
        <v>234</v>
      </c>
      <c r="D181">
        <v>1053817372</v>
      </c>
      <c r="E181" s="6">
        <v>44936</v>
      </c>
      <c r="F181" t="s">
        <v>98</v>
      </c>
      <c r="G181" t="s">
        <v>316</v>
      </c>
      <c r="I181">
        <f>VLOOKUP(J181,[1]popular!$A:$B,2,0)</f>
        <v>270102</v>
      </c>
      <c r="J181">
        <v>270102</v>
      </c>
      <c r="L181" s="9">
        <v>199000</v>
      </c>
    </row>
    <row r="182" spans="1:12" x14ac:dyDescent="0.25">
      <c r="A182">
        <v>50000249</v>
      </c>
      <c r="B182">
        <v>2148925</v>
      </c>
      <c r="C182" t="s">
        <v>1111</v>
      </c>
      <c r="D182">
        <v>1054679996</v>
      </c>
      <c r="E182" s="6">
        <v>44937</v>
      </c>
      <c r="F182" t="s">
        <v>317</v>
      </c>
      <c r="G182" t="s">
        <v>318</v>
      </c>
      <c r="I182">
        <f>VLOOKUP(J182,[1]popular!$A:$B,2,0)</f>
        <v>240101</v>
      </c>
      <c r="J182">
        <v>121272</v>
      </c>
      <c r="L182" s="9">
        <v>44761100</v>
      </c>
    </row>
    <row r="183" spans="1:12" x14ac:dyDescent="0.25">
      <c r="A183">
        <v>50000249</v>
      </c>
      <c r="B183">
        <v>2292884</v>
      </c>
      <c r="C183" t="s">
        <v>1111</v>
      </c>
      <c r="D183">
        <v>79291326</v>
      </c>
      <c r="E183" s="6">
        <v>44930</v>
      </c>
      <c r="F183" t="s">
        <v>74</v>
      </c>
      <c r="G183" t="s">
        <v>319</v>
      </c>
      <c r="I183">
        <f>VLOOKUP(J183,[1]popular!$A:$B,2,0)</f>
        <v>240101</v>
      </c>
      <c r="J183">
        <v>121272</v>
      </c>
      <c r="L183" s="9">
        <v>66696051</v>
      </c>
    </row>
    <row r="184" spans="1:12" x14ac:dyDescent="0.25">
      <c r="A184">
        <v>50000249</v>
      </c>
      <c r="B184">
        <v>2264810</v>
      </c>
      <c r="C184" t="s">
        <v>1111</v>
      </c>
      <c r="D184">
        <v>52827215</v>
      </c>
      <c r="E184" s="6">
        <v>44929</v>
      </c>
      <c r="F184" t="s">
        <v>320</v>
      </c>
      <c r="G184" t="s">
        <v>321</v>
      </c>
      <c r="I184">
        <f>VLOOKUP(J184,[1]popular!$A:$B,2,0)</f>
        <v>150101</v>
      </c>
      <c r="J184">
        <v>150101</v>
      </c>
      <c r="L184" s="9">
        <v>138100</v>
      </c>
    </row>
    <row r="185" spans="1:12" x14ac:dyDescent="0.25">
      <c r="A185">
        <v>50000249</v>
      </c>
      <c r="B185">
        <v>2349184</v>
      </c>
      <c r="C185" t="s">
        <v>130</v>
      </c>
      <c r="D185">
        <v>890903938</v>
      </c>
      <c r="E185" s="6">
        <v>44931</v>
      </c>
      <c r="F185" t="s">
        <v>14</v>
      </c>
      <c r="G185" t="s">
        <v>15</v>
      </c>
      <c r="I185">
        <f>VLOOKUP(J185,[1]popular!$A:$B,2,0)</f>
        <v>240101</v>
      </c>
      <c r="J185">
        <v>121272</v>
      </c>
      <c r="L185" s="9">
        <v>50118965</v>
      </c>
    </row>
    <row r="186" spans="1:12" x14ac:dyDescent="0.25">
      <c r="A186">
        <v>50000249</v>
      </c>
      <c r="B186">
        <v>2293750</v>
      </c>
      <c r="C186" t="s">
        <v>1111</v>
      </c>
      <c r="D186">
        <v>9087319</v>
      </c>
      <c r="E186" s="6">
        <v>44936</v>
      </c>
      <c r="F186" t="s">
        <v>77</v>
      </c>
      <c r="G186" t="s">
        <v>101</v>
      </c>
      <c r="I186">
        <f>VLOOKUP(J186,[1]popular!$A:$B,2,0)</f>
        <v>350300</v>
      </c>
      <c r="J186">
        <v>350300</v>
      </c>
      <c r="L186" s="9">
        <v>684620</v>
      </c>
    </row>
    <row r="187" spans="1:12" x14ac:dyDescent="0.25">
      <c r="A187">
        <v>50000249</v>
      </c>
      <c r="B187">
        <v>1578510</v>
      </c>
      <c r="C187" t="s">
        <v>1111</v>
      </c>
      <c r="D187">
        <v>415711007</v>
      </c>
      <c r="E187" s="6">
        <v>44937</v>
      </c>
      <c r="F187" t="s">
        <v>322</v>
      </c>
      <c r="G187" t="s">
        <v>323</v>
      </c>
      <c r="I187">
        <f>VLOOKUP(J187,[1]popular!$A:$B,2,0)</f>
        <v>130113</v>
      </c>
      <c r="J187">
        <v>130113</v>
      </c>
      <c r="L187" s="9">
        <v>4352000</v>
      </c>
    </row>
    <row r="188" spans="1:12" x14ac:dyDescent="0.25">
      <c r="A188">
        <v>50000249</v>
      </c>
      <c r="B188">
        <v>2375505</v>
      </c>
      <c r="C188" t="s">
        <v>1111</v>
      </c>
      <c r="D188">
        <v>8600343137</v>
      </c>
      <c r="E188" s="6">
        <v>44931</v>
      </c>
      <c r="F188" t="s">
        <v>55</v>
      </c>
      <c r="G188" t="s">
        <v>75</v>
      </c>
      <c r="I188">
        <f>VLOOKUP(J188,[1]popular!$A:$B,2,0)</f>
        <v>240101</v>
      </c>
      <c r="J188">
        <v>121272</v>
      </c>
      <c r="L188" s="9">
        <v>99909780</v>
      </c>
    </row>
    <row r="189" spans="1:12" x14ac:dyDescent="0.25">
      <c r="A189">
        <v>50000249</v>
      </c>
      <c r="B189">
        <v>1571607</v>
      </c>
      <c r="C189" t="s">
        <v>41</v>
      </c>
      <c r="D189">
        <v>66926043</v>
      </c>
      <c r="E189" s="6">
        <v>44929</v>
      </c>
      <c r="F189" t="s">
        <v>285</v>
      </c>
      <c r="G189" t="s">
        <v>17</v>
      </c>
      <c r="I189">
        <f>VLOOKUP(J189,[1]popular!$A:$B,2,0)</f>
        <v>350300</v>
      </c>
      <c r="J189">
        <v>350300</v>
      </c>
      <c r="L189" s="9">
        <v>18005</v>
      </c>
    </row>
    <row r="190" spans="1:12" x14ac:dyDescent="0.25">
      <c r="A190">
        <v>50000249</v>
      </c>
      <c r="B190">
        <v>2293097</v>
      </c>
      <c r="C190" t="s">
        <v>1111</v>
      </c>
      <c r="D190">
        <v>9010404027</v>
      </c>
      <c r="E190" s="6">
        <v>44930</v>
      </c>
      <c r="F190" t="s">
        <v>116</v>
      </c>
      <c r="G190" t="s">
        <v>324</v>
      </c>
      <c r="I190">
        <f>VLOOKUP(J190,[1]popular!$A:$B,2,0)</f>
        <v>240101</v>
      </c>
      <c r="J190">
        <v>121272</v>
      </c>
      <c r="L190" s="9">
        <v>78483025</v>
      </c>
    </row>
    <row r="191" spans="1:12" x14ac:dyDescent="0.25">
      <c r="A191">
        <v>50000249</v>
      </c>
      <c r="B191">
        <v>2288609</v>
      </c>
      <c r="C191" t="s">
        <v>1111</v>
      </c>
      <c r="D191">
        <v>10474125</v>
      </c>
      <c r="E191" s="6">
        <v>44930</v>
      </c>
      <c r="F191" t="s">
        <v>325</v>
      </c>
      <c r="G191" t="s">
        <v>326</v>
      </c>
      <c r="I191">
        <f>VLOOKUP(J191,[1]popular!$A:$B,2,0)</f>
        <v>150101</v>
      </c>
      <c r="J191">
        <v>150101</v>
      </c>
      <c r="L191" s="9">
        <v>250000</v>
      </c>
    </row>
    <row r="192" spans="1:12" x14ac:dyDescent="0.25">
      <c r="A192">
        <v>50000249</v>
      </c>
      <c r="B192">
        <v>1579603</v>
      </c>
      <c r="C192" t="s">
        <v>133</v>
      </c>
      <c r="D192">
        <v>9002318556</v>
      </c>
      <c r="E192" s="6">
        <v>44929</v>
      </c>
      <c r="F192" t="s">
        <v>301</v>
      </c>
      <c r="G192" t="s">
        <v>302</v>
      </c>
      <c r="I192">
        <f>VLOOKUP(J192,[1]popular!$A:$B,2,0)</f>
        <v>240101</v>
      </c>
      <c r="J192">
        <v>121272</v>
      </c>
      <c r="L192" s="9">
        <v>90000000</v>
      </c>
    </row>
    <row r="193" spans="1:12" x14ac:dyDescent="0.25">
      <c r="A193">
        <v>50000249</v>
      </c>
      <c r="B193">
        <v>2376313</v>
      </c>
      <c r="C193" t="s">
        <v>1111</v>
      </c>
      <c r="D193">
        <v>860034313</v>
      </c>
      <c r="E193" s="6">
        <v>44930</v>
      </c>
      <c r="F193" t="s">
        <v>327</v>
      </c>
      <c r="G193" t="s">
        <v>67</v>
      </c>
      <c r="I193">
        <f>VLOOKUP(J193,[1]popular!$A:$B,2,0)</f>
        <v>240101</v>
      </c>
      <c r="J193">
        <v>121272</v>
      </c>
      <c r="L193" s="9">
        <v>50387647</v>
      </c>
    </row>
    <row r="194" spans="1:12" x14ac:dyDescent="0.25">
      <c r="A194">
        <v>50000249</v>
      </c>
      <c r="B194">
        <v>14510266</v>
      </c>
      <c r="C194" t="s">
        <v>107</v>
      </c>
      <c r="D194">
        <v>1193135203</v>
      </c>
      <c r="E194" s="6">
        <v>44930</v>
      </c>
      <c r="F194" t="s">
        <v>328</v>
      </c>
      <c r="G194" t="s">
        <v>329</v>
      </c>
      <c r="I194">
        <f>VLOOKUP(J194,[1]popular!$A:$B,2,0)</f>
        <v>270102</v>
      </c>
      <c r="J194">
        <v>121204</v>
      </c>
      <c r="L194" s="9">
        <v>5000</v>
      </c>
    </row>
    <row r="195" spans="1:12" x14ac:dyDescent="0.25">
      <c r="A195">
        <v>50000249</v>
      </c>
      <c r="B195">
        <v>2380355</v>
      </c>
      <c r="C195" t="s">
        <v>130</v>
      </c>
      <c r="D195">
        <v>890903938</v>
      </c>
      <c r="E195" s="6">
        <v>44930</v>
      </c>
      <c r="F195" t="s">
        <v>14</v>
      </c>
      <c r="G195" t="s">
        <v>25</v>
      </c>
      <c r="I195">
        <f>VLOOKUP(J195,[1]popular!$A:$B,2,0)</f>
        <v>240101</v>
      </c>
      <c r="J195">
        <v>121272</v>
      </c>
      <c r="L195" s="9">
        <v>50420168</v>
      </c>
    </row>
    <row r="196" spans="1:12" x14ac:dyDescent="0.25">
      <c r="A196">
        <v>50000249</v>
      </c>
      <c r="B196">
        <v>2299361</v>
      </c>
      <c r="C196" t="s">
        <v>1111</v>
      </c>
      <c r="D196">
        <v>19244302</v>
      </c>
      <c r="E196" s="6">
        <v>44930</v>
      </c>
      <c r="F196" t="s">
        <v>96</v>
      </c>
      <c r="G196" t="s">
        <v>330</v>
      </c>
      <c r="I196">
        <f>VLOOKUP(J196,[1]popular!$A:$B,2,0)</f>
        <v>170101</v>
      </c>
      <c r="J196">
        <v>121255</v>
      </c>
      <c r="L196" s="9">
        <v>500000</v>
      </c>
    </row>
    <row r="197" spans="1:12" x14ac:dyDescent="0.25">
      <c r="A197">
        <v>50000249</v>
      </c>
      <c r="B197">
        <v>10810438</v>
      </c>
      <c r="C197" t="s">
        <v>41</v>
      </c>
      <c r="D197">
        <v>8913003829</v>
      </c>
      <c r="E197" s="6">
        <v>44931</v>
      </c>
      <c r="F197" t="s">
        <v>200</v>
      </c>
      <c r="G197" t="s">
        <v>58</v>
      </c>
      <c r="I197">
        <f>VLOOKUP(J197,[1]popular!$A:$B,2,0)</f>
        <v>240101</v>
      </c>
      <c r="J197">
        <v>121272</v>
      </c>
      <c r="L197" s="9">
        <v>39253361</v>
      </c>
    </row>
    <row r="198" spans="1:12" x14ac:dyDescent="0.25">
      <c r="A198">
        <v>50000249</v>
      </c>
      <c r="B198">
        <v>2255182</v>
      </c>
      <c r="C198" t="s">
        <v>222</v>
      </c>
      <c r="D198">
        <v>39045684</v>
      </c>
      <c r="E198" s="6">
        <v>44932</v>
      </c>
      <c r="F198" t="s">
        <v>331</v>
      </c>
      <c r="G198" t="s">
        <v>332</v>
      </c>
      <c r="I198">
        <f>VLOOKUP(J198,[1]popular!$A:$B,2,0)</f>
        <v>270108</v>
      </c>
      <c r="J198">
        <v>270108</v>
      </c>
      <c r="L198" s="9">
        <v>735000</v>
      </c>
    </row>
    <row r="199" spans="1:12" x14ac:dyDescent="0.25">
      <c r="A199">
        <v>50000249</v>
      </c>
      <c r="B199">
        <v>2375504</v>
      </c>
      <c r="C199" t="s">
        <v>1111</v>
      </c>
      <c r="D199">
        <v>8600343137</v>
      </c>
      <c r="E199" s="6">
        <v>44931</v>
      </c>
      <c r="F199" t="s">
        <v>55</v>
      </c>
      <c r="G199" t="s">
        <v>75</v>
      </c>
      <c r="I199">
        <f>VLOOKUP(J199,[1]popular!$A:$B,2,0)</f>
        <v>240101</v>
      </c>
      <c r="J199">
        <v>121272</v>
      </c>
      <c r="L199" s="9">
        <v>91700017</v>
      </c>
    </row>
    <row r="200" spans="1:12" x14ac:dyDescent="0.25">
      <c r="A200">
        <v>50000249</v>
      </c>
      <c r="B200">
        <v>427298</v>
      </c>
      <c r="C200" t="s">
        <v>150</v>
      </c>
      <c r="D200">
        <v>19397926</v>
      </c>
      <c r="E200" s="6">
        <v>44931</v>
      </c>
      <c r="F200" t="s">
        <v>50</v>
      </c>
      <c r="G200" t="s">
        <v>333</v>
      </c>
      <c r="I200">
        <f>VLOOKUP(J200,[1]popular!$A:$B,2,0)</f>
        <v>290101</v>
      </c>
      <c r="J200">
        <v>121250</v>
      </c>
      <c r="L200" s="9">
        <v>1344000</v>
      </c>
    </row>
    <row r="201" spans="1:12" x14ac:dyDescent="0.25">
      <c r="A201">
        <v>50000249</v>
      </c>
      <c r="B201">
        <v>2349185</v>
      </c>
      <c r="C201" t="s">
        <v>130</v>
      </c>
      <c r="D201">
        <v>890903938</v>
      </c>
      <c r="E201" s="6">
        <v>44931</v>
      </c>
      <c r="F201" t="s">
        <v>14</v>
      </c>
      <c r="G201" t="s">
        <v>15</v>
      </c>
      <c r="I201">
        <f>VLOOKUP(J201,[1]popular!$A:$B,2,0)</f>
        <v>240101</v>
      </c>
      <c r="J201">
        <v>121272</v>
      </c>
      <c r="L201" s="9">
        <v>82815530</v>
      </c>
    </row>
    <row r="202" spans="1:12" x14ac:dyDescent="0.25">
      <c r="A202">
        <v>50000249</v>
      </c>
      <c r="B202">
        <v>10810438</v>
      </c>
      <c r="C202" t="s">
        <v>41</v>
      </c>
      <c r="D202">
        <v>8913003829</v>
      </c>
      <c r="E202" s="6">
        <v>44931</v>
      </c>
      <c r="F202" t="s">
        <v>200</v>
      </c>
      <c r="G202" t="s">
        <v>58</v>
      </c>
      <c r="I202">
        <f>VLOOKUP(J202,[1]popular!$A:$B,2,0)</f>
        <v>240101</v>
      </c>
      <c r="J202">
        <v>121272</v>
      </c>
      <c r="L202" s="9">
        <v>39253361</v>
      </c>
    </row>
    <row r="203" spans="1:12" x14ac:dyDescent="0.25">
      <c r="A203">
        <v>50000249</v>
      </c>
      <c r="B203">
        <v>2068844</v>
      </c>
      <c r="C203" t="s">
        <v>28</v>
      </c>
      <c r="D203">
        <v>7228892</v>
      </c>
      <c r="E203" s="6">
        <v>44932</v>
      </c>
      <c r="F203" t="s">
        <v>334</v>
      </c>
      <c r="G203" t="s">
        <v>335</v>
      </c>
      <c r="I203" t="e">
        <f>VLOOKUP(J203,[1]popular!$A:$B,2,0)</f>
        <v>#N/A</v>
      </c>
      <c r="J203">
        <v>0</v>
      </c>
      <c r="L203" s="9">
        <v>44718385</v>
      </c>
    </row>
    <row r="204" spans="1:12" x14ac:dyDescent="0.25">
      <c r="A204">
        <v>50000249</v>
      </c>
      <c r="B204">
        <v>1465397</v>
      </c>
      <c r="C204" t="s">
        <v>222</v>
      </c>
      <c r="D204">
        <v>8917013923</v>
      </c>
      <c r="E204" s="6">
        <v>44931</v>
      </c>
      <c r="F204" t="s">
        <v>86</v>
      </c>
      <c r="G204" t="s">
        <v>336</v>
      </c>
      <c r="I204">
        <f>VLOOKUP(J204,[1]popular!$A:$B,2,0)</f>
        <v>350300</v>
      </c>
      <c r="J204">
        <v>350300</v>
      </c>
      <c r="L204" s="9">
        <v>3692798</v>
      </c>
    </row>
    <row r="205" spans="1:12" x14ac:dyDescent="0.25">
      <c r="A205">
        <v>50000249</v>
      </c>
      <c r="B205">
        <v>2349244</v>
      </c>
      <c r="C205" t="s">
        <v>130</v>
      </c>
      <c r="D205">
        <v>890903938</v>
      </c>
      <c r="E205" s="6">
        <v>44932</v>
      </c>
      <c r="F205" t="s">
        <v>14</v>
      </c>
      <c r="G205" t="s">
        <v>25</v>
      </c>
      <c r="I205">
        <f>VLOOKUP(J205,[1]popular!$A:$B,2,0)</f>
        <v>240101</v>
      </c>
      <c r="J205">
        <v>121272</v>
      </c>
      <c r="L205" s="9">
        <v>62554326</v>
      </c>
    </row>
    <row r="206" spans="1:12" x14ac:dyDescent="0.25">
      <c r="A206">
        <v>50000249</v>
      </c>
      <c r="B206">
        <v>3542893</v>
      </c>
      <c r="C206" t="s">
        <v>41</v>
      </c>
      <c r="D206">
        <v>900834279</v>
      </c>
      <c r="E206" s="6">
        <v>44932</v>
      </c>
      <c r="F206" t="s">
        <v>60</v>
      </c>
      <c r="G206" t="s">
        <v>337</v>
      </c>
      <c r="I206">
        <f>VLOOKUP(J206,[1]popular!$A:$B,2,0)</f>
        <v>330101</v>
      </c>
      <c r="J206">
        <v>330101</v>
      </c>
      <c r="L206" s="9">
        <v>6147642</v>
      </c>
    </row>
    <row r="207" spans="1:12" x14ac:dyDescent="0.25">
      <c r="A207">
        <v>50000249</v>
      </c>
      <c r="B207">
        <v>2381855</v>
      </c>
      <c r="C207" t="s">
        <v>41</v>
      </c>
      <c r="D207">
        <v>16765944</v>
      </c>
      <c r="E207" s="6">
        <v>44932</v>
      </c>
      <c r="F207" t="s">
        <v>113</v>
      </c>
      <c r="G207" t="s">
        <v>38</v>
      </c>
      <c r="I207">
        <f>VLOOKUP(J207,[1]popular!$A:$B,2,0)</f>
        <v>340101</v>
      </c>
      <c r="J207">
        <v>340101</v>
      </c>
      <c r="L207" s="9">
        <v>655.11</v>
      </c>
    </row>
    <row r="208" spans="1:12" x14ac:dyDescent="0.25">
      <c r="A208">
        <v>50000249</v>
      </c>
      <c r="B208">
        <v>2380364</v>
      </c>
      <c r="C208" t="s">
        <v>130</v>
      </c>
      <c r="D208">
        <v>890900161</v>
      </c>
      <c r="E208" s="6">
        <v>44932</v>
      </c>
      <c r="F208" t="s">
        <v>209</v>
      </c>
      <c r="G208" t="s">
        <v>210</v>
      </c>
      <c r="I208">
        <f>VLOOKUP(J208,[1]popular!$A:$B,2,0)</f>
        <v>240101</v>
      </c>
      <c r="J208">
        <v>121272</v>
      </c>
      <c r="L208" s="9">
        <v>48539755</v>
      </c>
    </row>
    <row r="209" spans="1:12" x14ac:dyDescent="0.25">
      <c r="A209">
        <v>50000249</v>
      </c>
      <c r="B209">
        <v>2347989</v>
      </c>
      <c r="C209" t="s">
        <v>61</v>
      </c>
      <c r="D209">
        <v>8902030230</v>
      </c>
      <c r="E209" s="6">
        <v>44937</v>
      </c>
      <c r="F209" t="s">
        <v>104</v>
      </c>
      <c r="G209" t="s">
        <v>105</v>
      </c>
      <c r="I209">
        <f>VLOOKUP(J209,[1]popular!$A:$B,2,0)</f>
        <v>240101</v>
      </c>
      <c r="J209">
        <v>121270</v>
      </c>
      <c r="L209" s="9">
        <v>61797457</v>
      </c>
    </row>
    <row r="210" spans="1:12" x14ac:dyDescent="0.25">
      <c r="A210">
        <v>50000249</v>
      </c>
      <c r="B210">
        <v>2349395</v>
      </c>
      <c r="C210" t="s">
        <v>130</v>
      </c>
      <c r="D210">
        <v>890900161</v>
      </c>
      <c r="E210" s="6">
        <v>44932</v>
      </c>
      <c r="F210" t="s">
        <v>209</v>
      </c>
      <c r="G210" t="s">
        <v>338</v>
      </c>
      <c r="I210">
        <f>VLOOKUP(J210,[1]popular!$A:$B,2,0)</f>
        <v>240101</v>
      </c>
      <c r="J210">
        <v>121272</v>
      </c>
      <c r="L210" s="9">
        <v>48539755</v>
      </c>
    </row>
    <row r="211" spans="1:12" x14ac:dyDescent="0.25">
      <c r="A211">
        <v>50000249</v>
      </c>
      <c r="B211">
        <v>2270673</v>
      </c>
      <c r="C211" t="s">
        <v>1111</v>
      </c>
      <c r="D211">
        <v>41459610</v>
      </c>
      <c r="E211" s="6">
        <v>44936</v>
      </c>
      <c r="F211" t="s">
        <v>45</v>
      </c>
      <c r="G211" t="s">
        <v>339</v>
      </c>
      <c r="I211">
        <f>VLOOKUP(J211,[1]popular!$A:$B,2,0)</f>
        <v>290101</v>
      </c>
      <c r="J211">
        <v>121250</v>
      </c>
      <c r="L211" s="9">
        <v>575718</v>
      </c>
    </row>
    <row r="212" spans="1:12" x14ac:dyDescent="0.25">
      <c r="A212">
        <v>50000249</v>
      </c>
      <c r="B212">
        <v>2125158</v>
      </c>
      <c r="C212" t="s">
        <v>1111</v>
      </c>
      <c r="D212">
        <v>890300279</v>
      </c>
      <c r="E212" s="6">
        <v>44928</v>
      </c>
      <c r="F212" t="s">
        <v>20</v>
      </c>
      <c r="G212" t="s">
        <v>44</v>
      </c>
      <c r="I212">
        <f>VLOOKUP(J212,[1]popular!$A:$B,2,0)</f>
        <v>240101</v>
      </c>
      <c r="J212">
        <v>121272</v>
      </c>
      <c r="L212" s="9">
        <v>87152515</v>
      </c>
    </row>
    <row r="213" spans="1:12" x14ac:dyDescent="0.25">
      <c r="A213">
        <v>50000249</v>
      </c>
      <c r="B213">
        <v>2125164</v>
      </c>
      <c r="C213" t="s">
        <v>1111</v>
      </c>
      <c r="D213">
        <v>890300279</v>
      </c>
      <c r="E213" s="6">
        <v>44928</v>
      </c>
      <c r="F213" t="s">
        <v>20</v>
      </c>
      <c r="G213" t="s">
        <v>44</v>
      </c>
      <c r="I213">
        <f>VLOOKUP(J213,[1]popular!$A:$B,2,0)</f>
        <v>240101</v>
      </c>
      <c r="J213">
        <v>121272</v>
      </c>
      <c r="L213" s="9">
        <v>87152515</v>
      </c>
    </row>
    <row r="214" spans="1:12" x14ac:dyDescent="0.25">
      <c r="A214">
        <v>50000249</v>
      </c>
      <c r="B214">
        <v>500047</v>
      </c>
      <c r="C214" t="s">
        <v>1111</v>
      </c>
      <c r="D214">
        <v>890300279</v>
      </c>
      <c r="E214" s="6">
        <v>44932</v>
      </c>
      <c r="F214" t="s">
        <v>20</v>
      </c>
      <c r="G214" t="s">
        <v>21</v>
      </c>
      <c r="I214">
        <f>VLOOKUP(J214,[1]popular!$A:$B,2,0)</f>
        <v>240101</v>
      </c>
      <c r="J214">
        <v>121272</v>
      </c>
      <c r="L214" s="9">
        <v>7500000</v>
      </c>
    </row>
    <row r="215" spans="1:12" x14ac:dyDescent="0.25">
      <c r="A215">
        <v>50000249</v>
      </c>
      <c r="B215">
        <v>2380359</v>
      </c>
      <c r="C215" t="s">
        <v>130</v>
      </c>
      <c r="D215">
        <v>890900161</v>
      </c>
      <c r="E215" s="6">
        <v>44932</v>
      </c>
      <c r="F215" t="s">
        <v>273</v>
      </c>
      <c r="G215" t="s">
        <v>210</v>
      </c>
      <c r="I215">
        <f>VLOOKUP(J215,[1]popular!$A:$B,2,0)</f>
        <v>240101</v>
      </c>
      <c r="J215">
        <v>121272</v>
      </c>
      <c r="L215" s="9">
        <v>48539755</v>
      </c>
    </row>
    <row r="216" spans="1:12" x14ac:dyDescent="0.25">
      <c r="A216">
        <v>50000249</v>
      </c>
      <c r="B216">
        <v>2349274</v>
      </c>
      <c r="C216" t="s">
        <v>130</v>
      </c>
      <c r="D216">
        <v>89090161</v>
      </c>
      <c r="E216" s="6">
        <v>44932</v>
      </c>
      <c r="F216" t="s">
        <v>211</v>
      </c>
      <c r="G216" t="s">
        <v>210</v>
      </c>
      <c r="I216">
        <f>VLOOKUP(J216,[1]popular!$A:$B,2,0)</f>
        <v>240101</v>
      </c>
      <c r="J216">
        <v>121272</v>
      </c>
      <c r="L216" s="9">
        <v>61051922</v>
      </c>
    </row>
    <row r="217" spans="1:12" x14ac:dyDescent="0.25">
      <c r="A217">
        <v>50000249</v>
      </c>
      <c r="B217">
        <v>500050</v>
      </c>
      <c r="C217" t="s">
        <v>1111</v>
      </c>
      <c r="D217">
        <v>890300279</v>
      </c>
      <c r="E217" s="6">
        <v>44938</v>
      </c>
      <c r="F217" t="s">
        <v>20</v>
      </c>
      <c r="G217" t="s">
        <v>22</v>
      </c>
      <c r="I217">
        <f>VLOOKUP(J217,[1]popular!$A:$B,2,0)</f>
        <v>240101</v>
      </c>
      <c r="J217">
        <v>121272</v>
      </c>
      <c r="L217" s="9">
        <v>53571429</v>
      </c>
    </row>
    <row r="218" spans="1:12" x14ac:dyDescent="0.25">
      <c r="A218">
        <v>50000249</v>
      </c>
      <c r="B218">
        <v>1907285</v>
      </c>
      <c r="C218" t="s">
        <v>1111</v>
      </c>
      <c r="D218">
        <v>904754608</v>
      </c>
      <c r="E218" s="6">
        <v>44938</v>
      </c>
      <c r="F218" t="s">
        <v>35</v>
      </c>
      <c r="G218" t="s">
        <v>83</v>
      </c>
      <c r="I218">
        <f>VLOOKUP(J218,[1]popular!$A:$B,2,0)</f>
        <v>420101</v>
      </c>
      <c r="J218">
        <v>121207</v>
      </c>
      <c r="L218" s="9">
        <v>2940417</v>
      </c>
    </row>
    <row r="219" spans="1:12" x14ac:dyDescent="0.25">
      <c r="A219">
        <v>50000249</v>
      </c>
      <c r="B219">
        <v>1907282</v>
      </c>
      <c r="C219" t="s">
        <v>1111</v>
      </c>
      <c r="D219">
        <v>9004754608</v>
      </c>
      <c r="E219" s="6">
        <v>44938</v>
      </c>
      <c r="F219" t="s">
        <v>35</v>
      </c>
      <c r="G219" t="s">
        <v>83</v>
      </c>
      <c r="I219">
        <f>VLOOKUP(J219,[1]popular!$A:$B,2,0)</f>
        <v>420101</v>
      </c>
      <c r="J219">
        <v>121207</v>
      </c>
      <c r="L219" s="9">
        <v>20300</v>
      </c>
    </row>
    <row r="220" spans="1:12" x14ac:dyDescent="0.25">
      <c r="A220">
        <v>50000249</v>
      </c>
      <c r="B220">
        <v>2380446</v>
      </c>
      <c r="C220" t="s">
        <v>130</v>
      </c>
      <c r="D220">
        <v>890903938</v>
      </c>
      <c r="E220" s="6">
        <v>44938</v>
      </c>
      <c r="F220" t="s">
        <v>14</v>
      </c>
      <c r="G220" t="s">
        <v>25</v>
      </c>
      <c r="I220">
        <f>VLOOKUP(J220,[1]popular!$A:$B,2,0)</f>
        <v>240101</v>
      </c>
      <c r="J220">
        <v>121272</v>
      </c>
      <c r="L220" s="9">
        <v>94680252</v>
      </c>
    </row>
    <row r="221" spans="1:12" x14ac:dyDescent="0.25">
      <c r="A221">
        <v>50000249</v>
      </c>
      <c r="B221">
        <v>2087659</v>
      </c>
      <c r="C221" t="s">
        <v>130</v>
      </c>
      <c r="D221">
        <v>8909838034</v>
      </c>
      <c r="E221" s="6">
        <v>44938</v>
      </c>
      <c r="F221" t="s">
        <v>340</v>
      </c>
      <c r="G221" t="s">
        <v>341</v>
      </c>
      <c r="I221">
        <f>VLOOKUP(J221,[1]popular!$A:$B,2,0)</f>
        <v>240200</v>
      </c>
      <c r="J221">
        <v>240200</v>
      </c>
      <c r="L221" s="9">
        <v>379926.33</v>
      </c>
    </row>
    <row r="222" spans="1:12" x14ac:dyDescent="0.25">
      <c r="A222">
        <v>50000249</v>
      </c>
      <c r="B222">
        <v>3185880</v>
      </c>
      <c r="C222" t="s">
        <v>1111</v>
      </c>
      <c r="D222">
        <v>1010241848</v>
      </c>
      <c r="E222" s="6">
        <v>44938</v>
      </c>
      <c r="F222" t="s">
        <v>342</v>
      </c>
      <c r="G222" t="s">
        <v>343</v>
      </c>
      <c r="I222">
        <f>VLOOKUP(J222,[1]popular!$A:$B,2,0)</f>
        <v>130101</v>
      </c>
      <c r="J222">
        <v>12102118</v>
      </c>
      <c r="L222" s="9">
        <v>25000</v>
      </c>
    </row>
    <row r="223" spans="1:12" x14ac:dyDescent="0.25">
      <c r="A223">
        <v>50000249</v>
      </c>
      <c r="B223">
        <v>2048590</v>
      </c>
      <c r="C223" t="s">
        <v>56</v>
      </c>
      <c r="D223">
        <v>8918004981</v>
      </c>
      <c r="E223" s="6">
        <v>44938</v>
      </c>
      <c r="F223" t="s">
        <v>26</v>
      </c>
      <c r="G223" t="s">
        <v>36</v>
      </c>
      <c r="I223">
        <f>VLOOKUP(J223,[1]popular!$A:$B,2,0)</f>
        <v>170101</v>
      </c>
      <c r="J223">
        <v>121255</v>
      </c>
      <c r="L223" s="9">
        <v>978504.01</v>
      </c>
    </row>
    <row r="224" spans="1:12" x14ac:dyDescent="0.25">
      <c r="A224">
        <v>50000249</v>
      </c>
      <c r="B224">
        <v>2257748</v>
      </c>
      <c r="C224" t="s">
        <v>61</v>
      </c>
      <c r="D224">
        <v>1098667123</v>
      </c>
      <c r="E224" s="6">
        <v>44938</v>
      </c>
      <c r="F224" t="s">
        <v>344</v>
      </c>
      <c r="G224" t="s">
        <v>345</v>
      </c>
      <c r="I224">
        <f>VLOOKUP(J224,[1]popular!$A:$B,2,0)</f>
        <v>240101</v>
      </c>
      <c r="J224">
        <v>121272</v>
      </c>
      <c r="L224" s="9">
        <v>93277311</v>
      </c>
    </row>
    <row r="225" spans="1:12" x14ac:dyDescent="0.25">
      <c r="A225">
        <v>50000249</v>
      </c>
      <c r="B225">
        <v>426150</v>
      </c>
      <c r="C225" t="s">
        <v>150</v>
      </c>
      <c r="D225">
        <v>901400946</v>
      </c>
      <c r="E225" s="6">
        <v>44951</v>
      </c>
      <c r="F225" t="s">
        <v>23</v>
      </c>
      <c r="G225" t="s">
        <v>117</v>
      </c>
      <c r="I225">
        <f>VLOOKUP(J225,[1]popular!$A:$B,2,0)</f>
        <v>240101</v>
      </c>
      <c r="J225">
        <v>121272</v>
      </c>
      <c r="L225" s="9">
        <v>39926390</v>
      </c>
    </row>
    <row r="226" spans="1:12" x14ac:dyDescent="0.25">
      <c r="A226">
        <v>50000249</v>
      </c>
      <c r="B226">
        <v>3365047</v>
      </c>
      <c r="C226" t="s">
        <v>234</v>
      </c>
      <c r="D226">
        <v>8100067723</v>
      </c>
      <c r="E226" s="6">
        <v>44951</v>
      </c>
      <c r="F226" t="s">
        <v>436</v>
      </c>
      <c r="G226" t="s">
        <v>437</v>
      </c>
      <c r="I226">
        <f>VLOOKUP(J226,[1]popular!$A:$B,2,0)</f>
        <v>360101</v>
      </c>
      <c r="J226">
        <v>360101</v>
      </c>
      <c r="L226" s="9">
        <v>3480329</v>
      </c>
    </row>
    <row r="227" spans="1:12" x14ac:dyDescent="0.25">
      <c r="A227">
        <v>50000249</v>
      </c>
      <c r="B227">
        <v>2376012</v>
      </c>
      <c r="C227" t="s">
        <v>1111</v>
      </c>
      <c r="D227">
        <v>24339894</v>
      </c>
      <c r="E227" s="6">
        <v>44951</v>
      </c>
      <c r="F227" t="s">
        <v>438</v>
      </c>
      <c r="G227" t="s">
        <v>439</v>
      </c>
      <c r="I227">
        <f>VLOOKUP(J227,[1]popular!$A:$B,2,0)</f>
        <v>410101</v>
      </c>
      <c r="J227">
        <v>410101</v>
      </c>
      <c r="L227" s="9">
        <v>6000</v>
      </c>
    </row>
    <row r="228" spans="1:12" x14ac:dyDescent="0.25">
      <c r="A228">
        <v>50000249</v>
      </c>
      <c r="B228">
        <v>2021812</v>
      </c>
      <c r="C228" t="s">
        <v>259</v>
      </c>
      <c r="D228">
        <v>78709821</v>
      </c>
      <c r="E228" s="6">
        <v>44951</v>
      </c>
      <c r="F228" t="s">
        <v>440</v>
      </c>
      <c r="G228" t="s">
        <v>441</v>
      </c>
      <c r="I228">
        <f>VLOOKUP(J228,[1]popular!$A:$B,2,0)</f>
        <v>410600</v>
      </c>
      <c r="J228">
        <v>410600</v>
      </c>
      <c r="L228" s="9">
        <v>10903</v>
      </c>
    </row>
    <row r="229" spans="1:12" x14ac:dyDescent="0.25">
      <c r="A229">
        <v>50000249</v>
      </c>
      <c r="B229">
        <v>426149</v>
      </c>
      <c r="C229" t="s">
        <v>150</v>
      </c>
      <c r="D229">
        <v>901400946</v>
      </c>
      <c r="E229" s="6">
        <v>44951</v>
      </c>
      <c r="F229" t="s">
        <v>23</v>
      </c>
      <c r="G229" t="s">
        <v>117</v>
      </c>
      <c r="I229">
        <f>VLOOKUP(J229,[1]popular!$A:$B,2,0)</f>
        <v>240101</v>
      </c>
      <c r="J229">
        <v>121272</v>
      </c>
      <c r="L229" s="9">
        <v>39926390</v>
      </c>
    </row>
    <row r="230" spans="1:12" x14ac:dyDescent="0.25">
      <c r="A230">
        <v>50000249</v>
      </c>
      <c r="B230">
        <v>2016821</v>
      </c>
      <c r="C230" t="s">
        <v>1111</v>
      </c>
      <c r="D230">
        <v>19492073</v>
      </c>
      <c r="E230" s="6">
        <v>44951</v>
      </c>
      <c r="F230" t="s">
        <v>442</v>
      </c>
      <c r="G230" t="s">
        <v>443</v>
      </c>
      <c r="I230">
        <f>VLOOKUP(J230,[1]popular!$A:$B,2,0)</f>
        <v>270102</v>
      </c>
      <c r="J230">
        <v>270102</v>
      </c>
      <c r="L230" s="9">
        <v>3831000</v>
      </c>
    </row>
    <row r="231" spans="1:12" x14ac:dyDescent="0.25">
      <c r="A231">
        <v>50000249</v>
      </c>
      <c r="B231">
        <v>890788</v>
      </c>
      <c r="C231" t="s">
        <v>130</v>
      </c>
      <c r="D231">
        <v>890903938</v>
      </c>
      <c r="E231" s="6">
        <v>44951</v>
      </c>
      <c r="F231" t="s">
        <v>14</v>
      </c>
      <c r="G231" t="s">
        <v>444</v>
      </c>
      <c r="I231">
        <f>VLOOKUP(J231,[1]popular!$A:$B,2,0)</f>
        <v>240101</v>
      </c>
      <c r="J231">
        <v>121272</v>
      </c>
      <c r="L231" s="9">
        <v>91028237</v>
      </c>
    </row>
    <row r="232" spans="1:12" x14ac:dyDescent="0.25">
      <c r="A232">
        <v>50000249</v>
      </c>
      <c r="B232">
        <v>426146</v>
      </c>
      <c r="C232" t="s">
        <v>150</v>
      </c>
      <c r="D232">
        <v>901400946</v>
      </c>
      <c r="E232" s="6">
        <v>44951</v>
      </c>
      <c r="F232" t="s">
        <v>23</v>
      </c>
      <c r="G232" t="s">
        <v>117</v>
      </c>
      <c r="I232">
        <f>VLOOKUP(J232,[1]popular!$A:$B,2,0)</f>
        <v>240101</v>
      </c>
      <c r="J232">
        <v>121272</v>
      </c>
      <c r="L232" s="9">
        <v>39926390</v>
      </c>
    </row>
    <row r="233" spans="1:12" x14ac:dyDescent="0.25">
      <c r="A233">
        <v>50000249</v>
      </c>
      <c r="B233">
        <v>2381354</v>
      </c>
      <c r="C233" t="s">
        <v>130</v>
      </c>
      <c r="D233">
        <v>890903938</v>
      </c>
      <c r="E233" s="6">
        <v>44951</v>
      </c>
      <c r="F233" t="s">
        <v>14</v>
      </c>
      <c r="G233" t="s">
        <v>445</v>
      </c>
      <c r="I233">
        <f>VLOOKUP(J233,[1]popular!$A:$B,2,0)</f>
        <v>240101</v>
      </c>
      <c r="J233">
        <v>121272</v>
      </c>
      <c r="L233" s="9">
        <v>63458950</v>
      </c>
    </row>
    <row r="234" spans="1:12" x14ac:dyDescent="0.25">
      <c r="A234">
        <v>50000249</v>
      </c>
      <c r="B234">
        <v>1022445</v>
      </c>
      <c r="C234" t="s">
        <v>234</v>
      </c>
      <c r="D234">
        <v>890801052</v>
      </c>
      <c r="E234" s="6">
        <v>44951</v>
      </c>
      <c r="F234" t="s">
        <v>446</v>
      </c>
      <c r="G234" t="s">
        <v>447</v>
      </c>
      <c r="I234">
        <f>VLOOKUP(J234,[1]popular!$A:$B,2,0)</f>
        <v>430101</v>
      </c>
      <c r="J234">
        <v>430101</v>
      </c>
      <c r="L234" s="9">
        <v>77106</v>
      </c>
    </row>
    <row r="235" spans="1:12" x14ac:dyDescent="0.25">
      <c r="A235">
        <v>50000249</v>
      </c>
      <c r="B235">
        <v>426145</v>
      </c>
      <c r="C235" t="s">
        <v>150</v>
      </c>
      <c r="D235">
        <v>901400946</v>
      </c>
      <c r="E235" s="6">
        <v>44951</v>
      </c>
      <c r="F235" t="s">
        <v>23</v>
      </c>
      <c r="G235" t="s">
        <v>448</v>
      </c>
      <c r="I235">
        <f>VLOOKUP(J235,[1]popular!$A:$B,2,0)</f>
        <v>240101</v>
      </c>
      <c r="J235">
        <v>121272</v>
      </c>
      <c r="L235" s="9">
        <v>39926390</v>
      </c>
    </row>
    <row r="236" spans="1:12" x14ac:dyDescent="0.25">
      <c r="A236">
        <v>50000249</v>
      </c>
      <c r="B236">
        <v>2381351</v>
      </c>
      <c r="C236" t="s">
        <v>130</v>
      </c>
      <c r="D236">
        <v>890903938</v>
      </c>
      <c r="E236" s="6">
        <v>44951</v>
      </c>
      <c r="F236" t="s">
        <v>14</v>
      </c>
      <c r="G236" t="s">
        <v>444</v>
      </c>
      <c r="I236">
        <f>VLOOKUP(J236,[1]popular!$A:$B,2,0)</f>
        <v>240101</v>
      </c>
      <c r="J236">
        <v>121272</v>
      </c>
      <c r="L236" s="9">
        <v>98621849</v>
      </c>
    </row>
    <row r="237" spans="1:12" x14ac:dyDescent="0.25">
      <c r="A237">
        <v>50000249</v>
      </c>
      <c r="B237">
        <v>2200210</v>
      </c>
      <c r="C237" t="s">
        <v>1111</v>
      </c>
      <c r="D237">
        <v>77169300</v>
      </c>
      <c r="E237" s="6">
        <v>44951</v>
      </c>
      <c r="F237" t="s">
        <v>449</v>
      </c>
      <c r="G237" t="s">
        <v>450</v>
      </c>
      <c r="I237">
        <f>VLOOKUP(J237,[1]popular!$A:$B,2,0)</f>
        <v>240101</v>
      </c>
      <c r="J237">
        <v>121270</v>
      </c>
      <c r="L237" s="9">
        <v>44718385</v>
      </c>
    </row>
    <row r="238" spans="1:12" x14ac:dyDescent="0.25">
      <c r="A238">
        <v>50000249</v>
      </c>
      <c r="B238">
        <v>2381347</v>
      </c>
      <c r="C238" t="s">
        <v>130</v>
      </c>
      <c r="D238">
        <v>890903938</v>
      </c>
      <c r="E238" s="6">
        <v>44951</v>
      </c>
      <c r="F238" t="s">
        <v>14</v>
      </c>
      <c r="G238" t="s">
        <v>444</v>
      </c>
      <c r="I238">
        <f>VLOOKUP(J238,[1]popular!$A:$B,2,0)</f>
        <v>240101</v>
      </c>
      <c r="J238">
        <v>121272</v>
      </c>
      <c r="L238" s="9">
        <v>775256</v>
      </c>
    </row>
    <row r="239" spans="1:12" x14ac:dyDescent="0.25">
      <c r="A239">
        <v>50000249</v>
      </c>
      <c r="B239">
        <v>1890902</v>
      </c>
      <c r="C239" t="s">
        <v>1111</v>
      </c>
      <c r="D239">
        <v>21074644</v>
      </c>
      <c r="E239" s="6">
        <v>44951</v>
      </c>
      <c r="F239" t="s">
        <v>451</v>
      </c>
      <c r="G239" t="s">
        <v>452</v>
      </c>
      <c r="I239">
        <f>VLOOKUP(J239,[1]popular!$A:$B,2,0)</f>
        <v>130113</v>
      </c>
      <c r="J239">
        <v>130113</v>
      </c>
      <c r="L239" s="9">
        <v>970000</v>
      </c>
    </row>
    <row r="240" spans="1:12" x14ac:dyDescent="0.25">
      <c r="A240">
        <v>50000249</v>
      </c>
      <c r="B240">
        <v>426151</v>
      </c>
      <c r="C240" t="s">
        <v>150</v>
      </c>
      <c r="D240">
        <v>901400946</v>
      </c>
      <c r="E240" s="6">
        <v>44951</v>
      </c>
      <c r="F240" t="s">
        <v>453</v>
      </c>
      <c r="G240" t="s">
        <v>117</v>
      </c>
      <c r="I240">
        <f>VLOOKUP(J240,[1]popular!$A:$B,2,0)</f>
        <v>240101</v>
      </c>
      <c r="J240">
        <v>121272</v>
      </c>
      <c r="L240" s="9">
        <v>39926390</v>
      </c>
    </row>
    <row r="241" spans="1:12" x14ac:dyDescent="0.25">
      <c r="A241">
        <v>50000249</v>
      </c>
      <c r="B241">
        <v>2381398</v>
      </c>
      <c r="C241" t="s">
        <v>130</v>
      </c>
      <c r="D241">
        <v>890903938</v>
      </c>
      <c r="E241" s="6">
        <v>44951</v>
      </c>
      <c r="F241" t="s">
        <v>14</v>
      </c>
      <c r="G241" t="s">
        <v>454</v>
      </c>
      <c r="I241">
        <f>VLOOKUP(J241,[1]popular!$A:$B,2,0)</f>
        <v>240101</v>
      </c>
      <c r="J241">
        <v>121272</v>
      </c>
      <c r="L241" s="9">
        <v>50420168</v>
      </c>
    </row>
    <row r="242" spans="1:12" x14ac:dyDescent="0.25">
      <c r="A242">
        <v>50000249</v>
      </c>
      <c r="B242">
        <v>426142</v>
      </c>
      <c r="C242" t="s">
        <v>150</v>
      </c>
      <c r="D242">
        <v>901400946</v>
      </c>
      <c r="E242" s="6">
        <v>44951</v>
      </c>
      <c r="F242" t="s">
        <v>23</v>
      </c>
      <c r="G242" t="s">
        <v>117</v>
      </c>
      <c r="I242">
        <f>VLOOKUP(J242,[1]popular!$A:$B,2,0)</f>
        <v>240101</v>
      </c>
      <c r="J242">
        <v>121272</v>
      </c>
      <c r="L242" s="9">
        <v>40126759</v>
      </c>
    </row>
    <row r="243" spans="1:12" x14ac:dyDescent="0.25">
      <c r="A243">
        <v>50000249</v>
      </c>
      <c r="B243">
        <v>2207571</v>
      </c>
      <c r="C243" t="s">
        <v>1111</v>
      </c>
      <c r="D243">
        <v>1013669338</v>
      </c>
      <c r="E243" s="6">
        <v>44951</v>
      </c>
      <c r="F243" t="s">
        <v>455</v>
      </c>
      <c r="G243" t="s">
        <v>456</v>
      </c>
      <c r="I243">
        <f>VLOOKUP(J243,[1]popular!$A:$B,2,0)</f>
        <v>130101</v>
      </c>
      <c r="J243">
        <v>12102118</v>
      </c>
      <c r="L243" s="9">
        <v>25000</v>
      </c>
    </row>
    <row r="244" spans="1:12" x14ac:dyDescent="0.25">
      <c r="A244">
        <v>50000249</v>
      </c>
      <c r="B244">
        <v>2021811</v>
      </c>
      <c r="C244" t="s">
        <v>259</v>
      </c>
      <c r="D244">
        <v>78709821</v>
      </c>
      <c r="E244" s="6">
        <v>44951</v>
      </c>
      <c r="F244" t="s">
        <v>440</v>
      </c>
      <c r="G244" t="s">
        <v>441</v>
      </c>
      <c r="I244">
        <f>VLOOKUP(J244,[1]popular!$A:$B,2,0)</f>
        <v>410600</v>
      </c>
      <c r="J244">
        <v>410600</v>
      </c>
      <c r="L244" s="9">
        <v>64896</v>
      </c>
    </row>
    <row r="245" spans="1:12" x14ac:dyDescent="0.25">
      <c r="A245">
        <v>50000249</v>
      </c>
      <c r="B245">
        <v>2016824</v>
      </c>
      <c r="C245" t="s">
        <v>1111</v>
      </c>
      <c r="D245">
        <v>1140837115</v>
      </c>
      <c r="E245" s="6">
        <v>44951</v>
      </c>
      <c r="F245" t="s">
        <v>457</v>
      </c>
      <c r="G245" t="s">
        <v>458</v>
      </c>
      <c r="I245">
        <f>VLOOKUP(J245,[1]popular!$A:$B,2,0)</f>
        <v>250101</v>
      </c>
      <c r="J245">
        <v>121225</v>
      </c>
      <c r="L245" s="9">
        <v>30333</v>
      </c>
    </row>
    <row r="246" spans="1:12" x14ac:dyDescent="0.25">
      <c r="A246">
        <v>50000249</v>
      </c>
      <c r="B246">
        <v>1760431</v>
      </c>
      <c r="C246" t="s">
        <v>124</v>
      </c>
      <c r="D246">
        <v>21228955</v>
      </c>
      <c r="E246" s="6">
        <v>44951</v>
      </c>
      <c r="F246" t="s">
        <v>459</v>
      </c>
      <c r="G246" t="s">
        <v>460</v>
      </c>
      <c r="I246">
        <f>VLOOKUP(J246,[1]popular!$A:$B,2,0)</f>
        <v>270102</v>
      </c>
      <c r="J246">
        <v>270102</v>
      </c>
      <c r="L246" s="9">
        <v>100000</v>
      </c>
    </row>
    <row r="247" spans="1:12" x14ac:dyDescent="0.25">
      <c r="A247">
        <v>50000249</v>
      </c>
      <c r="B247">
        <v>426143</v>
      </c>
      <c r="C247" t="s">
        <v>150</v>
      </c>
      <c r="D247">
        <v>901400946</v>
      </c>
      <c r="E247" s="6">
        <v>44951</v>
      </c>
      <c r="F247" t="s">
        <v>23</v>
      </c>
      <c r="G247" t="s">
        <v>117</v>
      </c>
      <c r="I247">
        <f>VLOOKUP(J247,[1]popular!$A:$B,2,0)</f>
        <v>240101</v>
      </c>
      <c r="J247">
        <v>121272</v>
      </c>
      <c r="L247" s="9">
        <v>39926390</v>
      </c>
    </row>
    <row r="248" spans="1:12" x14ac:dyDescent="0.25">
      <c r="A248">
        <v>50000249</v>
      </c>
      <c r="B248">
        <v>2257388</v>
      </c>
      <c r="C248" t="s">
        <v>182</v>
      </c>
      <c r="D248">
        <v>1073239352</v>
      </c>
      <c r="E248" s="6">
        <v>44951</v>
      </c>
      <c r="F248" t="s">
        <v>461</v>
      </c>
      <c r="G248" t="s">
        <v>462</v>
      </c>
      <c r="I248">
        <f>VLOOKUP(J248,[1]popular!$A:$B,2,0)</f>
        <v>240101</v>
      </c>
      <c r="J248">
        <v>121270</v>
      </c>
      <c r="L248" s="9">
        <v>31218442</v>
      </c>
    </row>
    <row r="249" spans="1:12" x14ac:dyDescent="0.25">
      <c r="A249">
        <v>50000249</v>
      </c>
      <c r="B249">
        <v>2133507</v>
      </c>
      <c r="C249" t="s">
        <v>153</v>
      </c>
      <c r="D249">
        <v>3296720</v>
      </c>
      <c r="E249" s="6">
        <v>44951</v>
      </c>
      <c r="F249" t="s">
        <v>463</v>
      </c>
      <c r="G249" t="s">
        <v>464</v>
      </c>
      <c r="I249">
        <f>VLOOKUP(J249,[1]popular!$A:$B,2,0)</f>
        <v>131401</v>
      </c>
      <c r="J249">
        <v>131401</v>
      </c>
      <c r="L249" s="9">
        <v>30800</v>
      </c>
    </row>
    <row r="250" spans="1:12" x14ac:dyDescent="0.25">
      <c r="A250">
        <v>50000249</v>
      </c>
      <c r="B250">
        <v>2350853</v>
      </c>
      <c r="C250" t="s">
        <v>12</v>
      </c>
      <c r="D250">
        <v>72211231</v>
      </c>
      <c r="E250" s="6">
        <v>44951</v>
      </c>
      <c r="F250" t="s">
        <v>465</v>
      </c>
      <c r="G250" t="s">
        <v>466</v>
      </c>
      <c r="I250">
        <f>VLOOKUP(J250,[1]popular!$A:$B,2,0)</f>
        <v>240101</v>
      </c>
      <c r="J250">
        <v>121272</v>
      </c>
      <c r="L250" s="9">
        <v>45838614</v>
      </c>
    </row>
    <row r="251" spans="1:12" x14ac:dyDescent="0.25">
      <c r="A251">
        <v>50000249</v>
      </c>
      <c r="B251">
        <v>426147</v>
      </c>
      <c r="C251" t="s">
        <v>150</v>
      </c>
      <c r="D251">
        <v>901400946</v>
      </c>
      <c r="E251" s="6">
        <v>44951</v>
      </c>
      <c r="F251" t="s">
        <v>23</v>
      </c>
      <c r="G251" t="s">
        <v>117</v>
      </c>
      <c r="I251">
        <f>VLOOKUP(J251,[1]popular!$A:$B,2,0)</f>
        <v>240101</v>
      </c>
      <c r="J251">
        <v>121272</v>
      </c>
      <c r="L251" s="9">
        <v>39926390</v>
      </c>
    </row>
    <row r="252" spans="1:12" x14ac:dyDescent="0.25">
      <c r="A252">
        <v>50000249</v>
      </c>
      <c r="B252">
        <v>1556704</v>
      </c>
      <c r="C252" t="s">
        <v>467</v>
      </c>
      <c r="D252">
        <v>11442684</v>
      </c>
      <c r="E252" s="6">
        <v>44951</v>
      </c>
      <c r="F252" t="s">
        <v>468</v>
      </c>
      <c r="G252" t="s">
        <v>469</v>
      </c>
      <c r="I252">
        <f>VLOOKUP(J252,[1]popular!$A:$B,2,0)</f>
        <v>150103</v>
      </c>
      <c r="J252">
        <v>27090503</v>
      </c>
      <c r="L252" s="9">
        <v>1000000</v>
      </c>
    </row>
    <row r="253" spans="1:12" x14ac:dyDescent="0.25">
      <c r="A253">
        <v>50000249</v>
      </c>
      <c r="B253">
        <v>2400630</v>
      </c>
      <c r="C253" t="s">
        <v>130</v>
      </c>
      <c r="D253">
        <v>15508561</v>
      </c>
      <c r="E253" s="6">
        <v>44951</v>
      </c>
      <c r="F253" t="s">
        <v>470</v>
      </c>
      <c r="G253" t="s">
        <v>471</v>
      </c>
      <c r="I253">
        <f>VLOOKUP(J253,[1]popular!$A:$B,2,0)</f>
        <v>240101</v>
      </c>
      <c r="J253">
        <v>121272</v>
      </c>
      <c r="L253" s="9">
        <v>42952941</v>
      </c>
    </row>
    <row r="254" spans="1:12" x14ac:dyDescent="0.25">
      <c r="A254">
        <v>50000249</v>
      </c>
      <c r="B254">
        <v>2357170</v>
      </c>
      <c r="C254" t="s">
        <v>472</v>
      </c>
      <c r="D254">
        <v>30389594</v>
      </c>
      <c r="E254" s="6">
        <v>44951</v>
      </c>
      <c r="F254" t="s">
        <v>473</v>
      </c>
      <c r="G254" t="s">
        <v>474</v>
      </c>
      <c r="I254">
        <f>VLOOKUP(J254,[1]popular!$A:$B,2,0)</f>
        <v>60200</v>
      </c>
      <c r="J254">
        <v>60200</v>
      </c>
      <c r="L254" s="9">
        <v>298300</v>
      </c>
    </row>
    <row r="255" spans="1:12" x14ac:dyDescent="0.25">
      <c r="A255">
        <v>50000249</v>
      </c>
      <c r="B255">
        <v>2346488</v>
      </c>
      <c r="C255" t="s">
        <v>99</v>
      </c>
      <c r="D255">
        <v>5817908</v>
      </c>
      <c r="E255" s="6">
        <v>44938</v>
      </c>
      <c r="F255" t="s">
        <v>346</v>
      </c>
      <c r="G255" t="s">
        <v>347</v>
      </c>
      <c r="I255">
        <f>VLOOKUP(J255,[1]popular!$A:$B,2,0)</f>
        <v>290101</v>
      </c>
      <c r="J255">
        <v>121250</v>
      </c>
      <c r="L255" s="9">
        <v>586250</v>
      </c>
    </row>
    <row r="256" spans="1:12" x14ac:dyDescent="0.25">
      <c r="A256">
        <v>50000249</v>
      </c>
      <c r="B256">
        <v>2398895</v>
      </c>
      <c r="C256" t="s">
        <v>1111</v>
      </c>
      <c r="D256">
        <v>1001168861</v>
      </c>
      <c r="E256" s="6">
        <v>44938</v>
      </c>
      <c r="F256" t="s">
        <v>348</v>
      </c>
      <c r="G256" t="s">
        <v>349</v>
      </c>
      <c r="I256">
        <f>VLOOKUP(J256,[1]popular!$A:$B,2,0)</f>
        <v>240101</v>
      </c>
      <c r="J256">
        <v>121265</v>
      </c>
      <c r="L256" s="9">
        <v>850250</v>
      </c>
    </row>
    <row r="257" spans="1:12" x14ac:dyDescent="0.25">
      <c r="A257">
        <v>50000249</v>
      </c>
      <c r="B257">
        <v>2380441</v>
      </c>
      <c r="C257" t="s">
        <v>130</v>
      </c>
      <c r="D257">
        <v>890903938</v>
      </c>
      <c r="E257" s="6">
        <v>44938</v>
      </c>
      <c r="F257" t="s">
        <v>14</v>
      </c>
      <c r="G257" t="s">
        <v>25</v>
      </c>
      <c r="I257">
        <f>VLOOKUP(J257,[1]popular!$A:$B,2,0)</f>
        <v>240101</v>
      </c>
      <c r="J257">
        <v>121272</v>
      </c>
      <c r="L257" s="9">
        <v>95596251</v>
      </c>
    </row>
    <row r="258" spans="1:12" x14ac:dyDescent="0.25">
      <c r="A258">
        <v>50000249</v>
      </c>
      <c r="B258">
        <v>2349246</v>
      </c>
      <c r="C258" t="s">
        <v>130</v>
      </c>
      <c r="D258">
        <v>890903938</v>
      </c>
      <c r="E258" s="6">
        <v>44938</v>
      </c>
      <c r="F258" t="s">
        <v>14</v>
      </c>
      <c r="G258" t="s">
        <v>25</v>
      </c>
      <c r="I258">
        <f>VLOOKUP(J258,[1]popular!$A:$B,2,0)</f>
        <v>240101</v>
      </c>
      <c r="J258">
        <v>121272</v>
      </c>
      <c r="L258" s="9">
        <v>65792571</v>
      </c>
    </row>
    <row r="259" spans="1:12" x14ac:dyDescent="0.25">
      <c r="A259">
        <v>50000249</v>
      </c>
      <c r="B259">
        <v>2380442</v>
      </c>
      <c r="C259" t="s">
        <v>130</v>
      </c>
      <c r="D259">
        <v>890903938</v>
      </c>
      <c r="E259" s="6">
        <v>44938</v>
      </c>
      <c r="F259" t="s">
        <v>14</v>
      </c>
      <c r="G259" t="s">
        <v>25</v>
      </c>
      <c r="I259">
        <f>VLOOKUP(J259,[1]popular!$A:$B,2,0)</f>
        <v>240101</v>
      </c>
      <c r="J259">
        <v>121272</v>
      </c>
      <c r="L259" s="9">
        <v>48768908</v>
      </c>
    </row>
    <row r="260" spans="1:12" x14ac:dyDescent="0.25">
      <c r="A260">
        <v>50000249</v>
      </c>
      <c r="B260">
        <v>1546558</v>
      </c>
      <c r="C260" t="s">
        <v>12</v>
      </c>
      <c r="D260">
        <v>7477738</v>
      </c>
      <c r="E260" s="6">
        <v>44938</v>
      </c>
      <c r="F260" t="s">
        <v>350</v>
      </c>
      <c r="G260" t="s">
        <v>351</v>
      </c>
      <c r="I260">
        <f>VLOOKUP(J260,[1]popular!$A:$B,2,0)</f>
        <v>240101</v>
      </c>
      <c r="J260">
        <v>121270</v>
      </c>
      <c r="L260" s="9">
        <v>44718385</v>
      </c>
    </row>
    <row r="261" spans="1:12" x14ac:dyDescent="0.25">
      <c r="A261">
        <v>50000249</v>
      </c>
      <c r="B261">
        <v>2164690</v>
      </c>
      <c r="C261" t="s">
        <v>130</v>
      </c>
      <c r="D261">
        <v>8909030241</v>
      </c>
      <c r="E261" s="6">
        <v>44938</v>
      </c>
      <c r="F261" t="s">
        <v>352</v>
      </c>
      <c r="G261" t="s">
        <v>64</v>
      </c>
      <c r="I261">
        <f>VLOOKUP(J261,[1]popular!$A:$B,2,0)</f>
        <v>240101</v>
      </c>
      <c r="J261">
        <v>121272</v>
      </c>
      <c r="L261" s="9">
        <v>40967440</v>
      </c>
    </row>
    <row r="262" spans="1:12" x14ac:dyDescent="0.25">
      <c r="A262">
        <v>50000249</v>
      </c>
      <c r="B262">
        <v>2164693</v>
      </c>
      <c r="C262" t="s">
        <v>130</v>
      </c>
      <c r="D262">
        <v>8909030241</v>
      </c>
      <c r="E262" s="6">
        <v>44938</v>
      </c>
      <c r="F262" t="s">
        <v>352</v>
      </c>
      <c r="G262" t="s">
        <v>353</v>
      </c>
      <c r="I262">
        <f>VLOOKUP(J262,[1]popular!$A:$B,2,0)</f>
        <v>240101</v>
      </c>
      <c r="J262">
        <v>121272</v>
      </c>
      <c r="L262" s="9">
        <v>40967440</v>
      </c>
    </row>
    <row r="263" spans="1:12" x14ac:dyDescent="0.25">
      <c r="A263">
        <v>50000249</v>
      </c>
      <c r="B263">
        <v>14737088</v>
      </c>
      <c r="C263" t="s">
        <v>354</v>
      </c>
      <c r="D263">
        <v>16886234</v>
      </c>
      <c r="E263" s="6">
        <v>44938</v>
      </c>
      <c r="F263" t="s">
        <v>355</v>
      </c>
      <c r="G263" t="s">
        <v>356</v>
      </c>
      <c r="I263">
        <f>VLOOKUP(J263,[1]popular!$A:$B,2,0)</f>
        <v>240101</v>
      </c>
      <c r="J263">
        <v>121272</v>
      </c>
      <c r="L263" s="9">
        <v>59010000</v>
      </c>
    </row>
    <row r="264" spans="1:12" x14ac:dyDescent="0.25">
      <c r="A264">
        <v>50000249</v>
      </c>
      <c r="B264">
        <v>2055644</v>
      </c>
      <c r="C264" t="s">
        <v>88</v>
      </c>
      <c r="D264">
        <v>33210957</v>
      </c>
      <c r="E264" s="6">
        <v>44938</v>
      </c>
      <c r="F264" t="s">
        <v>103</v>
      </c>
      <c r="G264" t="s">
        <v>357</v>
      </c>
      <c r="I264">
        <f>VLOOKUP(J264,[1]popular!$A:$B,2,0)</f>
        <v>330101</v>
      </c>
      <c r="J264">
        <v>330101</v>
      </c>
      <c r="L264" s="9">
        <v>1000000</v>
      </c>
    </row>
    <row r="265" spans="1:12" x14ac:dyDescent="0.25">
      <c r="A265">
        <v>50000249</v>
      </c>
      <c r="B265">
        <v>2269843</v>
      </c>
      <c r="C265" t="s">
        <v>1111</v>
      </c>
      <c r="D265">
        <v>9004754608</v>
      </c>
      <c r="E265" s="6">
        <v>44938</v>
      </c>
      <c r="F265" t="s">
        <v>35</v>
      </c>
      <c r="G265" t="s">
        <v>51</v>
      </c>
      <c r="I265">
        <f>VLOOKUP(J265,[1]popular!$A:$B,2,0)</f>
        <v>420101</v>
      </c>
      <c r="J265">
        <v>121207</v>
      </c>
      <c r="L265" s="9">
        <v>6300</v>
      </c>
    </row>
    <row r="266" spans="1:12" x14ac:dyDescent="0.25">
      <c r="A266">
        <v>50000249</v>
      </c>
      <c r="B266">
        <v>2378429</v>
      </c>
      <c r="C266" t="s">
        <v>1111</v>
      </c>
      <c r="D266">
        <v>3366728</v>
      </c>
      <c r="E266" s="6">
        <v>44938</v>
      </c>
      <c r="F266" t="s">
        <v>358</v>
      </c>
      <c r="G266" t="s">
        <v>359</v>
      </c>
      <c r="I266">
        <f>VLOOKUP(J266,[1]popular!$A:$B,2,0)</f>
        <v>240101</v>
      </c>
      <c r="J266">
        <v>121270</v>
      </c>
      <c r="L266" s="9">
        <v>44718385</v>
      </c>
    </row>
    <row r="267" spans="1:12" x14ac:dyDescent="0.25">
      <c r="A267">
        <v>50000249</v>
      </c>
      <c r="B267">
        <v>2364448</v>
      </c>
      <c r="C267" t="s">
        <v>1111</v>
      </c>
      <c r="D267">
        <v>9012599961</v>
      </c>
      <c r="E267" s="6">
        <v>44938</v>
      </c>
      <c r="F267" t="s">
        <v>360</v>
      </c>
      <c r="G267" t="s">
        <v>361</v>
      </c>
      <c r="I267">
        <f>VLOOKUP(J267,[1]popular!$A:$B,2,0)</f>
        <v>240101</v>
      </c>
      <c r="J267">
        <v>121272</v>
      </c>
      <c r="L267" s="9">
        <v>105286781</v>
      </c>
    </row>
    <row r="268" spans="1:12" x14ac:dyDescent="0.25">
      <c r="A268">
        <v>50000249</v>
      </c>
      <c r="B268">
        <v>2380440</v>
      </c>
      <c r="C268" t="s">
        <v>130</v>
      </c>
      <c r="D268">
        <v>890903938</v>
      </c>
      <c r="E268" s="6">
        <v>44938</v>
      </c>
      <c r="F268" t="s">
        <v>14</v>
      </c>
      <c r="G268" t="s">
        <v>25</v>
      </c>
      <c r="I268">
        <f>VLOOKUP(J268,[1]popular!$A:$B,2,0)</f>
        <v>240101</v>
      </c>
      <c r="J268">
        <v>121272</v>
      </c>
      <c r="L268" s="9">
        <v>48768908</v>
      </c>
    </row>
    <row r="269" spans="1:12" x14ac:dyDescent="0.25">
      <c r="A269">
        <v>50000249</v>
      </c>
      <c r="B269">
        <v>2380445</v>
      </c>
      <c r="C269" t="s">
        <v>130</v>
      </c>
      <c r="D269">
        <v>890903938</v>
      </c>
      <c r="E269" s="6">
        <v>44938</v>
      </c>
      <c r="F269" t="s">
        <v>14</v>
      </c>
      <c r="G269" t="s">
        <v>25</v>
      </c>
      <c r="I269">
        <f>VLOOKUP(J269,[1]popular!$A:$B,2,0)</f>
        <v>240101</v>
      </c>
      <c r="J269">
        <v>121272</v>
      </c>
      <c r="L269" s="9">
        <v>66097687</v>
      </c>
    </row>
    <row r="270" spans="1:12" x14ac:dyDescent="0.25">
      <c r="A270">
        <v>50000249</v>
      </c>
      <c r="B270">
        <v>2348910</v>
      </c>
      <c r="C270" t="s">
        <v>130</v>
      </c>
      <c r="D270">
        <v>890900286</v>
      </c>
      <c r="E270" s="6">
        <v>44938</v>
      </c>
      <c r="F270" t="s">
        <v>30</v>
      </c>
      <c r="G270" t="s">
        <v>31</v>
      </c>
      <c r="I270">
        <f>VLOOKUP(J270,[1]popular!$A:$B,2,0)</f>
        <v>240200</v>
      </c>
      <c r="J270">
        <v>240200</v>
      </c>
      <c r="L270" s="9">
        <v>247934</v>
      </c>
    </row>
    <row r="271" spans="1:12" x14ac:dyDescent="0.25">
      <c r="A271">
        <v>50000249</v>
      </c>
      <c r="B271">
        <v>3185879</v>
      </c>
      <c r="C271" t="s">
        <v>1111</v>
      </c>
      <c r="D271">
        <v>1010223287</v>
      </c>
      <c r="E271" s="6">
        <v>44938</v>
      </c>
      <c r="F271" t="s">
        <v>362</v>
      </c>
      <c r="G271" t="s">
        <v>363</v>
      </c>
      <c r="I271">
        <f>VLOOKUP(J271,[1]popular!$A:$B,2,0)</f>
        <v>130101</v>
      </c>
      <c r="J271">
        <v>12102118</v>
      </c>
      <c r="L271" s="9">
        <v>25000</v>
      </c>
    </row>
    <row r="272" spans="1:12" x14ac:dyDescent="0.25">
      <c r="A272">
        <v>50000249</v>
      </c>
      <c r="B272">
        <v>2073091</v>
      </c>
      <c r="C272" t="s">
        <v>259</v>
      </c>
      <c r="D272">
        <v>7574618</v>
      </c>
      <c r="E272" s="6">
        <v>44938</v>
      </c>
      <c r="F272" t="s">
        <v>364</v>
      </c>
      <c r="G272" t="s">
        <v>365</v>
      </c>
      <c r="I272">
        <f>VLOOKUP(J272,[1]popular!$A:$B,2,0)</f>
        <v>270102</v>
      </c>
      <c r="J272">
        <v>270102</v>
      </c>
      <c r="L272" s="9">
        <v>517400</v>
      </c>
    </row>
    <row r="273" spans="1:12" x14ac:dyDescent="0.25">
      <c r="A273">
        <v>50000249</v>
      </c>
      <c r="B273">
        <v>2390463</v>
      </c>
      <c r="C273" t="s">
        <v>195</v>
      </c>
      <c r="D273">
        <v>37237558</v>
      </c>
      <c r="E273" s="6">
        <v>44938</v>
      </c>
      <c r="F273" t="s">
        <v>366</v>
      </c>
      <c r="G273" t="s">
        <v>46</v>
      </c>
      <c r="I273">
        <f>VLOOKUP(J273,[1]popular!$A:$B,2,0)</f>
        <v>131401</v>
      </c>
      <c r="J273">
        <v>131401</v>
      </c>
      <c r="L273" s="9">
        <v>44600</v>
      </c>
    </row>
    <row r="274" spans="1:12" x14ac:dyDescent="0.25">
      <c r="A274">
        <v>50000249</v>
      </c>
      <c r="B274">
        <v>2269843</v>
      </c>
      <c r="C274" t="s">
        <v>1111</v>
      </c>
      <c r="D274">
        <v>9004754608</v>
      </c>
      <c r="E274" s="6">
        <v>44938</v>
      </c>
      <c r="F274" t="s">
        <v>35</v>
      </c>
      <c r="G274" t="s">
        <v>51</v>
      </c>
      <c r="I274">
        <f>VLOOKUP(J274,[1]popular!$A:$B,2,0)</f>
        <v>420101</v>
      </c>
      <c r="J274">
        <v>121207</v>
      </c>
      <c r="L274" s="9">
        <v>6400</v>
      </c>
    </row>
    <row r="275" spans="1:12" x14ac:dyDescent="0.25">
      <c r="A275">
        <v>50000249</v>
      </c>
      <c r="B275">
        <v>8774477</v>
      </c>
      <c r="C275" t="s">
        <v>218</v>
      </c>
      <c r="D275">
        <v>10121288</v>
      </c>
      <c r="E275" s="6">
        <v>44938</v>
      </c>
      <c r="F275" t="s">
        <v>39</v>
      </c>
      <c r="G275" t="s">
        <v>367</v>
      </c>
      <c r="I275">
        <f>VLOOKUP(J275,[1]popular!$A:$B,2,0)</f>
        <v>240101</v>
      </c>
      <c r="J275">
        <v>121272</v>
      </c>
      <c r="L275" s="9">
        <v>37701150</v>
      </c>
    </row>
    <row r="276" spans="1:12" x14ac:dyDescent="0.25">
      <c r="A276">
        <v>50000249</v>
      </c>
      <c r="B276">
        <v>2079084</v>
      </c>
      <c r="C276" t="s">
        <v>1111</v>
      </c>
      <c r="D276">
        <v>80191952</v>
      </c>
      <c r="E276" s="6">
        <v>44938</v>
      </c>
      <c r="F276" t="s">
        <v>368</v>
      </c>
      <c r="G276" t="s">
        <v>369</v>
      </c>
      <c r="I276">
        <f>VLOOKUP(J276,[1]popular!$A:$B,2,0)</f>
        <v>150101</v>
      </c>
      <c r="J276">
        <v>150101</v>
      </c>
      <c r="L276" s="9">
        <v>257100</v>
      </c>
    </row>
    <row r="277" spans="1:12" x14ac:dyDescent="0.25">
      <c r="A277">
        <v>50000249</v>
      </c>
      <c r="B277">
        <v>2311097</v>
      </c>
      <c r="C277" t="s">
        <v>56</v>
      </c>
      <c r="D277">
        <v>6756397</v>
      </c>
      <c r="E277" s="6">
        <v>44938</v>
      </c>
      <c r="F277" t="s">
        <v>370</v>
      </c>
      <c r="G277" t="s">
        <v>371</v>
      </c>
      <c r="I277">
        <f>VLOOKUP(J277,[1]popular!$A:$B,2,0)</f>
        <v>240101</v>
      </c>
      <c r="J277">
        <v>121270</v>
      </c>
      <c r="L277" s="9">
        <v>14453000</v>
      </c>
    </row>
    <row r="278" spans="1:12" x14ac:dyDescent="0.25">
      <c r="A278">
        <v>50000249</v>
      </c>
      <c r="B278">
        <v>2048595</v>
      </c>
      <c r="C278" t="s">
        <v>56</v>
      </c>
      <c r="D278">
        <v>8918004981</v>
      </c>
      <c r="E278" s="6">
        <v>44938</v>
      </c>
      <c r="F278" t="s">
        <v>26</v>
      </c>
      <c r="G278" t="s">
        <v>36</v>
      </c>
      <c r="I278">
        <f>VLOOKUP(J278,[1]popular!$A:$B,2,0)</f>
        <v>240200</v>
      </c>
      <c r="J278">
        <v>240200</v>
      </c>
      <c r="L278" s="9">
        <v>68526084.290000007</v>
      </c>
    </row>
    <row r="279" spans="1:12" x14ac:dyDescent="0.25">
      <c r="A279">
        <v>50000249</v>
      </c>
      <c r="B279">
        <v>2380444</v>
      </c>
      <c r="C279" t="s">
        <v>130</v>
      </c>
      <c r="D279">
        <v>890903938</v>
      </c>
      <c r="E279" s="6">
        <v>44938</v>
      </c>
      <c r="F279" t="s">
        <v>14</v>
      </c>
      <c r="G279" t="s">
        <v>25</v>
      </c>
      <c r="I279">
        <f>VLOOKUP(J279,[1]popular!$A:$B,2,0)</f>
        <v>240101</v>
      </c>
      <c r="J279">
        <v>121272</v>
      </c>
      <c r="L279" s="9">
        <v>48768908</v>
      </c>
    </row>
    <row r="280" spans="1:12" x14ac:dyDescent="0.25">
      <c r="A280">
        <v>50000249</v>
      </c>
      <c r="B280">
        <v>1988746</v>
      </c>
      <c r="C280" t="s">
        <v>1111</v>
      </c>
      <c r="D280">
        <v>830114475</v>
      </c>
      <c r="E280" s="6">
        <v>44938</v>
      </c>
      <c r="F280" t="s">
        <v>372</v>
      </c>
      <c r="G280" t="s">
        <v>373</v>
      </c>
      <c r="I280">
        <f>VLOOKUP(J280,[1]popular!$A:$B,2,0)</f>
        <v>370101</v>
      </c>
      <c r="J280">
        <v>270910</v>
      </c>
      <c r="L280" s="9">
        <v>101199.86</v>
      </c>
    </row>
    <row r="281" spans="1:12" x14ac:dyDescent="0.25">
      <c r="A281">
        <v>50000249</v>
      </c>
      <c r="B281">
        <v>662102</v>
      </c>
      <c r="C281" t="s">
        <v>12</v>
      </c>
      <c r="D281">
        <v>27659674</v>
      </c>
      <c r="E281" s="6">
        <v>44938</v>
      </c>
      <c r="F281" t="s">
        <v>374</v>
      </c>
      <c r="G281" t="s">
        <v>375</v>
      </c>
      <c r="I281">
        <f>VLOOKUP(J281,[1]popular!$A:$B,2,0)</f>
        <v>240101</v>
      </c>
      <c r="J281">
        <v>121270</v>
      </c>
      <c r="L281" s="9">
        <v>14452981</v>
      </c>
    </row>
    <row r="282" spans="1:12" x14ac:dyDescent="0.25">
      <c r="A282">
        <v>50000249</v>
      </c>
      <c r="B282">
        <v>1305046</v>
      </c>
      <c r="C282" t="s">
        <v>376</v>
      </c>
      <c r="D282">
        <v>1083899413</v>
      </c>
      <c r="E282" s="6">
        <v>44938</v>
      </c>
      <c r="F282" t="s">
        <v>377</v>
      </c>
      <c r="G282" t="s">
        <v>378</v>
      </c>
      <c r="I282">
        <f>VLOOKUP(J282,[1]popular!$A:$B,2,0)</f>
        <v>240101</v>
      </c>
      <c r="J282">
        <v>121270</v>
      </c>
      <c r="L282" s="9">
        <v>9589000</v>
      </c>
    </row>
    <row r="283" spans="1:12" x14ac:dyDescent="0.25">
      <c r="A283">
        <v>50000249</v>
      </c>
      <c r="B283">
        <v>3185867</v>
      </c>
      <c r="C283" t="s">
        <v>1111</v>
      </c>
      <c r="D283">
        <v>39646828</v>
      </c>
      <c r="E283" s="6">
        <v>44938</v>
      </c>
      <c r="F283" t="s">
        <v>379</v>
      </c>
      <c r="G283" t="s">
        <v>363</v>
      </c>
      <c r="I283">
        <f>VLOOKUP(J283,[1]popular!$A:$B,2,0)</f>
        <v>130101</v>
      </c>
      <c r="J283">
        <v>12102118</v>
      </c>
      <c r="L283" s="9">
        <v>25000</v>
      </c>
    </row>
    <row r="284" spans="1:12" x14ac:dyDescent="0.25">
      <c r="A284">
        <v>50000249</v>
      </c>
      <c r="B284">
        <v>2380443</v>
      </c>
      <c r="C284" t="s">
        <v>130</v>
      </c>
      <c r="D284">
        <v>890903938</v>
      </c>
      <c r="E284" s="6">
        <v>44938</v>
      </c>
      <c r="F284" t="s">
        <v>14</v>
      </c>
      <c r="G284" t="s">
        <v>25</v>
      </c>
      <c r="I284">
        <f>VLOOKUP(J284,[1]popular!$A:$B,2,0)</f>
        <v>240101</v>
      </c>
      <c r="J284">
        <v>121272</v>
      </c>
      <c r="L284" s="9">
        <v>48768908</v>
      </c>
    </row>
    <row r="285" spans="1:12" x14ac:dyDescent="0.25">
      <c r="A285">
        <v>50000249</v>
      </c>
      <c r="B285">
        <v>3185863</v>
      </c>
      <c r="C285" t="s">
        <v>1111</v>
      </c>
      <c r="D285">
        <v>1014201474</v>
      </c>
      <c r="E285" s="6">
        <v>44938</v>
      </c>
      <c r="F285" t="s">
        <v>380</v>
      </c>
      <c r="G285" t="s">
        <v>381</v>
      </c>
      <c r="I285">
        <f>VLOOKUP(J285,[1]popular!$A:$B,2,0)</f>
        <v>130101</v>
      </c>
      <c r="J285">
        <v>12102118</v>
      </c>
      <c r="L285" s="9">
        <v>25000</v>
      </c>
    </row>
    <row r="286" spans="1:12" x14ac:dyDescent="0.25">
      <c r="A286">
        <v>50000249</v>
      </c>
      <c r="B286">
        <v>2348909</v>
      </c>
      <c r="C286" t="s">
        <v>130</v>
      </c>
      <c r="D286">
        <v>890900286</v>
      </c>
      <c r="E286" s="6">
        <v>44938</v>
      </c>
      <c r="F286" t="s">
        <v>30</v>
      </c>
      <c r="G286" t="s">
        <v>31</v>
      </c>
      <c r="I286">
        <f>VLOOKUP(J286,[1]popular!$A:$B,2,0)</f>
        <v>240200</v>
      </c>
      <c r="J286">
        <v>240200</v>
      </c>
      <c r="L286" s="9">
        <v>239946</v>
      </c>
    </row>
    <row r="287" spans="1:12" x14ac:dyDescent="0.25">
      <c r="A287">
        <v>50000249</v>
      </c>
      <c r="B287">
        <v>14498440</v>
      </c>
      <c r="C287" t="s">
        <v>107</v>
      </c>
      <c r="D287">
        <v>1085323654</v>
      </c>
      <c r="E287" s="6">
        <v>44938</v>
      </c>
      <c r="F287" t="s">
        <v>382</v>
      </c>
      <c r="G287" t="s">
        <v>383</v>
      </c>
      <c r="I287">
        <f>VLOOKUP(J287,[1]popular!$A:$B,2,0)</f>
        <v>270102</v>
      </c>
      <c r="J287">
        <v>121204</v>
      </c>
      <c r="L287" s="9">
        <v>5000</v>
      </c>
    </row>
    <row r="288" spans="1:12" x14ac:dyDescent="0.25">
      <c r="A288">
        <v>50000249</v>
      </c>
      <c r="B288">
        <v>2411718</v>
      </c>
      <c r="C288" t="s">
        <v>37</v>
      </c>
      <c r="D288">
        <v>12122571</v>
      </c>
      <c r="E288" s="6">
        <v>44938</v>
      </c>
      <c r="F288" t="s">
        <v>115</v>
      </c>
      <c r="G288" t="s">
        <v>384</v>
      </c>
      <c r="I288">
        <f>VLOOKUP(J288,[1]popular!$A:$B,2,0)</f>
        <v>290101</v>
      </c>
      <c r="J288">
        <v>121250</v>
      </c>
      <c r="L288" s="9">
        <v>2545000</v>
      </c>
    </row>
    <row r="289" spans="1:12" x14ac:dyDescent="0.25">
      <c r="A289">
        <v>50000249</v>
      </c>
      <c r="B289">
        <v>1970580</v>
      </c>
      <c r="C289" t="s">
        <v>385</v>
      </c>
      <c r="D289">
        <v>6819378</v>
      </c>
      <c r="E289" s="6">
        <v>44938</v>
      </c>
      <c r="F289" t="s">
        <v>386</v>
      </c>
      <c r="G289" t="s">
        <v>387</v>
      </c>
      <c r="I289">
        <f>VLOOKUP(J289,[1]popular!$A:$B,2,0)</f>
        <v>130113</v>
      </c>
      <c r="J289">
        <v>130113</v>
      </c>
      <c r="L289" s="9">
        <v>450000</v>
      </c>
    </row>
    <row r="290" spans="1:12" x14ac:dyDescent="0.25">
      <c r="A290">
        <v>50000249</v>
      </c>
      <c r="B290">
        <v>2164694</v>
      </c>
      <c r="C290" t="s">
        <v>130</v>
      </c>
      <c r="D290">
        <v>8909030241</v>
      </c>
      <c r="E290" s="6">
        <v>44938</v>
      </c>
      <c r="F290" t="s">
        <v>352</v>
      </c>
      <c r="G290" t="s">
        <v>64</v>
      </c>
      <c r="I290">
        <f>VLOOKUP(J290,[1]popular!$A:$B,2,0)</f>
        <v>240101</v>
      </c>
      <c r="J290">
        <v>121272</v>
      </c>
      <c r="L290" s="9">
        <v>40967440</v>
      </c>
    </row>
    <row r="291" spans="1:12" x14ac:dyDescent="0.25">
      <c r="A291">
        <v>50000249</v>
      </c>
      <c r="B291">
        <v>1785734</v>
      </c>
      <c r="C291" t="s">
        <v>1111</v>
      </c>
      <c r="D291">
        <v>9004754608</v>
      </c>
      <c r="E291" s="6">
        <v>44938</v>
      </c>
      <c r="F291" t="s">
        <v>35</v>
      </c>
      <c r="G291" t="s">
        <v>83</v>
      </c>
      <c r="I291">
        <f>VLOOKUP(J291,[1]popular!$A:$B,2,0)</f>
        <v>420101</v>
      </c>
      <c r="J291">
        <v>121207</v>
      </c>
      <c r="L291" s="9">
        <v>1000</v>
      </c>
    </row>
    <row r="292" spans="1:12" x14ac:dyDescent="0.25">
      <c r="A292">
        <v>50000249</v>
      </c>
      <c r="B292">
        <v>874478</v>
      </c>
      <c r="C292" t="s">
        <v>218</v>
      </c>
      <c r="D292">
        <v>10121288</v>
      </c>
      <c r="E292" s="6">
        <v>44938</v>
      </c>
      <c r="F292" t="s">
        <v>39</v>
      </c>
      <c r="G292" t="s">
        <v>367</v>
      </c>
      <c r="I292">
        <f>VLOOKUP(J292,[1]popular!$A:$B,2,0)</f>
        <v>240101</v>
      </c>
      <c r="J292">
        <v>121272</v>
      </c>
      <c r="L292" s="9">
        <v>37701150</v>
      </c>
    </row>
    <row r="293" spans="1:12" x14ac:dyDescent="0.25">
      <c r="A293">
        <v>50000249</v>
      </c>
      <c r="B293">
        <v>2364509</v>
      </c>
      <c r="C293" t="s">
        <v>1111</v>
      </c>
      <c r="D293">
        <v>10031840</v>
      </c>
      <c r="E293" s="6">
        <v>44938</v>
      </c>
      <c r="F293" t="s">
        <v>388</v>
      </c>
      <c r="G293" t="s">
        <v>389</v>
      </c>
      <c r="I293">
        <f>VLOOKUP(J293,[1]popular!$A:$B,2,0)</f>
        <v>240101</v>
      </c>
      <c r="J293">
        <v>121272</v>
      </c>
      <c r="L293" s="9">
        <v>42075650</v>
      </c>
    </row>
    <row r="294" spans="1:12" x14ac:dyDescent="0.25">
      <c r="A294">
        <v>50000249</v>
      </c>
      <c r="B294">
        <v>2347990</v>
      </c>
      <c r="C294" t="s">
        <v>61</v>
      </c>
      <c r="D294">
        <v>8902030230</v>
      </c>
      <c r="E294" s="6">
        <v>44938</v>
      </c>
      <c r="F294" t="s">
        <v>104</v>
      </c>
      <c r="G294" t="s">
        <v>105</v>
      </c>
      <c r="I294">
        <f>VLOOKUP(J294,[1]popular!$A:$B,2,0)</f>
        <v>240101</v>
      </c>
      <c r="J294">
        <v>121270</v>
      </c>
      <c r="L294" s="9">
        <v>93800</v>
      </c>
    </row>
    <row r="295" spans="1:12" x14ac:dyDescent="0.25">
      <c r="A295">
        <v>50000249</v>
      </c>
      <c r="B295">
        <v>1785737</v>
      </c>
      <c r="C295" t="s">
        <v>1111</v>
      </c>
      <c r="D295">
        <v>9004754608</v>
      </c>
      <c r="E295" s="6">
        <v>44938</v>
      </c>
      <c r="F295" t="s">
        <v>35</v>
      </c>
      <c r="G295" t="s">
        <v>83</v>
      </c>
      <c r="I295">
        <f>VLOOKUP(J295,[1]popular!$A:$B,2,0)</f>
        <v>420101</v>
      </c>
      <c r="J295">
        <v>121207</v>
      </c>
      <c r="L295" s="9">
        <v>1600</v>
      </c>
    </row>
    <row r="296" spans="1:12" x14ac:dyDescent="0.25">
      <c r="A296">
        <v>50000249</v>
      </c>
      <c r="B296">
        <v>1321714</v>
      </c>
      <c r="C296" t="s">
        <v>1111</v>
      </c>
      <c r="D296">
        <v>79835189</v>
      </c>
      <c r="E296" s="6">
        <v>44938</v>
      </c>
      <c r="F296" t="s">
        <v>390</v>
      </c>
      <c r="G296" t="s">
        <v>391</v>
      </c>
      <c r="I296">
        <f>VLOOKUP(J296,[1]popular!$A:$B,2,0)</f>
        <v>240101</v>
      </c>
      <c r="J296">
        <v>121270</v>
      </c>
      <c r="L296" s="9">
        <v>13007682</v>
      </c>
    </row>
    <row r="297" spans="1:12" x14ac:dyDescent="0.25">
      <c r="A297">
        <v>50000249</v>
      </c>
      <c r="B297">
        <v>1988745</v>
      </c>
      <c r="C297" t="s">
        <v>1111</v>
      </c>
      <c r="D297">
        <v>830114475</v>
      </c>
      <c r="E297" s="6">
        <v>44938</v>
      </c>
      <c r="F297" t="s">
        <v>63</v>
      </c>
      <c r="G297" t="s">
        <v>392</v>
      </c>
      <c r="I297">
        <f>VLOOKUP(J297,[1]popular!$A:$B,2,0)</f>
        <v>370101</v>
      </c>
      <c r="J297">
        <v>270910</v>
      </c>
      <c r="L297" s="9">
        <v>3316700</v>
      </c>
    </row>
    <row r="298" spans="1:12" x14ac:dyDescent="0.25">
      <c r="A298">
        <v>50000249</v>
      </c>
      <c r="B298">
        <v>1761548</v>
      </c>
      <c r="C298" t="s">
        <v>107</v>
      </c>
      <c r="D298">
        <v>8000990624</v>
      </c>
      <c r="E298" s="6">
        <v>44939</v>
      </c>
      <c r="F298" t="s">
        <v>475</v>
      </c>
      <c r="G298" t="s">
        <v>476</v>
      </c>
      <c r="I298">
        <f>VLOOKUP(J298,[1]popular!$A:$B,2,0)</f>
        <v>240200</v>
      </c>
      <c r="J298">
        <v>240200</v>
      </c>
      <c r="L298" s="9">
        <v>2157.31</v>
      </c>
    </row>
    <row r="299" spans="1:12" x14ac:dyDescent="0.25">
      <c r="A299">
        <v>50000249</v>
      </c>
      <c r="B299">
        <v>1454865</v>
      </c>
      <c r="C299" t="s">
        <v>1111</v>
      </c>
      <c r="D299">
        <v>80492124</v>
      </c>
      <c r="E299" s="6">
        <v>44939</v>
      </c>
      <c r="F299" t="s">
        <v>477</v>
      </c>
      <c r="G299" t="s">
        <v>478</v>
      </c>
      <c r="I299">
        <f>VLOOKUP(J299,[1]popular!$A:$B,2,0)</f>
        <v>240101</v>
      </c>
      <c r="J299">
        <v>121272</v>
      </c>
      <c r="L299" s="9">
        <v>37815150</v>
      </c>
    </row>
    <row r="300" spans="1:12" x14ac:dyDescent="0.25">
      <c r="A300">
        <v>50000249</v>
      </c>
      <c r="B300">
        <v>3949154</v>
      </c>
      <c r="C300" t="s">
        <v>479</v>
      </c>
      <c r="D300">
        <v>13536837</v>
      </c>
      <c r="E300" s="6">
        <v>44939</v>
      </c>
      <c r="F300" t="s">
        <v>480</v>
      </c>
      <c r="G300" t="s">
        <v>481</v>
      </c>
      <c r="I300">
        <f>VLOOKUP(J300,[1]popular!$A:$B,2,0)</f>
        <v>240101</v>
      </c>
      <c r="J300">
        <v>121270</v>
      </c>
      <c r="L300" s="9">
        <v>14452981</v>
      </c>
    </row>
    <row r="301" spans="1:12" x14ac:dyDescent="0.25">
      <c r="A301">
        <v>50000249</v>
      </c>
      <c r="B301">
        <v>2324551</v>
      </c>
      <c r="C301" t="s">
        <v>28</v>
      </c>
      <c r="D301">
        <v>46664024</v>
      </c>
      <c r="E301" s="6">
        <v>44952</v>
      </c>
      <c r="F301" t="s">
        <v>482</v>
      </c>
      <c r="G301" t="s">
        <v>483</v>
      </c>
      <c r="I301">
        <f>VLOOKUP(J301,[1]popular!$A:$B,2,0)</f>
        <v>240101</v>
      </c>
      <c r="J301">
        <v>121272</v>
      </c>
      <c r="L301" s="9">
        <v>64140320</v>
      </c>
    </row>
    <row r="302" spans="1:12" x14ac:dyDescent="0.25">
      <c r="A302">
        <v>50000249</v>
      </c>
      <c r="B302">
        <v>2309909</v>
      </c>
      <c r="C302" t="s">
        <v>61</v>
      </c>
      <c r="D302">
        <v>1094264427</v>
      </c>
      <c r="E302" s="6">
        <v>44952</v>
      </c>
      <c r="F302" t="s">
        <v>484</v>
      </c>
      <c r="G302" t="s">
        <v>485</v>
      </c>
      <c r="I302">
        <f>VLOOKUP(J302,[1]popular!$A:$B,2,0)</f>
        <v>240101</v>
      </c>
      <c r="J302">
        <v>121272</v>
      </c>
      <c r="L302" s="9">
        <v>68067227</v>
      </c>
    </row>
    <row r="303" spans="1:12" x14ac:dyDescent="0.25">
      <c r="A303">
        <v>50000249</v>
      </c>
      <c r="B303">
        <v>2332169</v>
      </c>
      <c r="C303" t="s">
        <v>486</v>
      </c>
      <c r="D303">
        <v>93133791</v>
      </c>
      <c r="E303" s="6">
        <v>44952</v>
      </c>
      <c r="F303" t="s">
        <v>487</v>
      </c>
      <c r="G303" t="s">
        <v>488</v>
      </c>
      <c r="I303">
        <f>VLOOKUP(J303,[1]popular!$A:$B,2,0)</f>
        <v>240101</v>
      </c>
      <c r="J303">
        <v>121272</v>
      </c>
      <c r="L303" s="9">
        <v>45253000</v>
      </c>
    </row>
    <row r="304" spans="1:12" x14ac:dyDescent="0.25">
      <c r="A304">
        <v>50000249</v>
      </c>
      <c r="B304">
        <v>1761550</v>
      </c>
      <c r="C304" t="s">
        <v>107</v>
      </c>
      <c r="D304">
        <v>98388167</v>
      </c>
      <c r="E304" s="6">
        <v>44952</v>
      </c>
      <c r="F304" t="s">
        <v>489</v>
      </c>
      <c r="G304" t="s">
        <v>490</v>
      </c>
      <c r="I304">
        <f>VLOOKUP(J304,[1]popular!$A:$B,2,0)</f>
        <v>270102</v>
      </c>
      <c r="J304">
        <v>121204</v>
      </c>
      <c r="L304" s="9">
        <v>5000</v>
      </c>
    </row>
    <row r="305" spans="1:12" x14ac:dyDescent="0.25">
      <c r="A305">
        <v>50000249</v>
      </c>
      <c r="B305">
        <v>2272522</v>
      </c>
      <c r="C305" t="s">
        <v>61</v>
      </c>
      <c r="D305">
        <v>8902033916</v>
      </c>
      <c r="E305" s="6">
        <v>44952</v>
      </c>
      <c r="F305" t="s">
        <v>491</v>
      </c>
      <c r="G305" t="s">
        <v>492</v>
      </c>
      <c r="I305">
        <f>VLOOKUP(J305,[1]popular!$A:$B,2,0)</f>
        <v>360101</v>
      </c>
      <c r="J305">
        <v>360101</v>
      </c>
      <c r="L305" s="9">
        <v>450972</v>
      </c>
    </row>
    <row r="306" spans="1:12" x14ac:dyDescent="0.25">
      <c r="A306">
        <v>50000249</v>
      </c>
      <c r="B306">
        <v>2368265</v>
      </c>
      <c r="C306" t="s">
        <v>1111</v>
      </c>
      <c r="D306">
        <v>9004772356</v>
      </c>
      <c r="E306" s="6">
        <v>44952</v>
      </c>
      <c r="F306" t="s">
        <v>493</v>
      </c>
      <c r="G306" t="s">
        <v>494</v>
      </c>
      <c r="I306">
        <f>VLOOKUP(J306,[1]popular!$A:$B,2,0)</f>
        <v>240101</v>
      </c>
      <c r="J306">
        <v>121270</v>
      </c>
      <c r="L306" s="9">
        <v>5500</v>
      </c>
    </row>
    <row r="307" spans="1:12" x14ac:dyDescent="0.25">
      <c r="A307">
        <v>50000249</v>
      </c>
      <c r="B307">
        <v>2418559</v>
      </c>
      <c r="C307" t="s">
        <v>1111</v>
      </c>
      <c r="D307">
        <v>52960934</v>
      </c>
      <c r="E307" s="6">
        <v>44952</v>
      </c>
      <c r="F307" t="s">
        <v>495</v>
      </c>
      <c r="G307" t="s">
        <v>496</v>
      </c>
      <c r="I307">
        <f>VLOOKUP(J307,[1]popular!$A:$B,2,0)</f>
        <v>270102</v>
      </c>
      <c r="J307">
        <v>270102</v>
      </c>
      <c r="L307" s="9">
        <v>400000</v>
      </c>
    </row>
    <row r="308" spans="1:12" x14ac:dyDescent="0.25">
      <c r="A308">
        <v>50000249</v>
      </c>
      <c r="B308">
        <v>2436686</v>
      </c>
      <c r="C308" t="s">
        <v>497</v>
      </c>
      <c r="D308">
        <v>46370601</v>
      </c>
      <c r="E308" s="6">
        <v>44952</v>
      </c>
      <c r="F308" t="s">
        <v>498</v>
      </c>
      <c r="G308" t="s">
        <v>499</v>
      </c>
      <c r="I308">
        <f>VLOOKUP(J308,[1]popular!$A:$B,2,0)</f>
        <v>240101</v>
      </c>
      <c r="J308">
        <v>121270</v>
      </c>
      <c r="L308" s="9">
        <v>50585437</v>
      </c>
    </row>
    <row r="309" spans="1:12" x14ac:dyDescent="0.25">
      <c r="A309">
        <v>50000249</v>
      </c>
      <c r="B309">
        <v>1566908</v>
      </c>
      <c r="C309" t="s">
        <v>12</v>
      </c>
      <c r="D309">
        <v>22492288</v>
      </c>
      <c r="E309" s="6">
        <v>44952</v>
      </c>
      <c r="F309" t="s">
        <v>500</v>
      </c>
      <c r="G309" t="s">
        <v>501</v>
      </c>
      <c r="I309">
        <f>VLOOKUP(J309,[1]popular!$A:$B,2,0)</f>
        <v>270102</v>
      </c>
      <c r="J309">
        <v>270102</v>
      </c>
      <c r="L309" s="9">
        <v>243500</v>
      </c>
    </row>
    <row r="310" spans="1:12" x14ac:dyDescent="0.25">
      <c r="A310">
        <v>50000249</v>
      </c>
      <c r="B310">
        <v>3437065</v>
      </c>
      <c r="C310" t="s">
        <v>61</v>
      </c>
      <c r="D310">
        <v>8902018814</v>
      </c>
      <c r="E310" s="6">
        <v>44952</v>
      </c>
      <c r="F310" t="s">
        <v>502</v>
      </c>
      <c r="G310" t="s">
        <v>503</v>
      </c>
      <c r="I310">
        <f>VLOOKUP(J310,[1]popular!$A:$B,2,0)</f>
        <v>240101</v>
      </c>
      <c r="J310">
        <v>121272</v>
      </c>
      <c r="L310" s="9">
        <v>70515040</v>
      </c>
    </row>
    <row r="311" spans="1:12" x14ac:dyDescent="0.25">
      <c r="A311">
        <v>50000249</v>
      </c>
      <c r="B311">
        <v>2381350</v>
      </c>
      <c r="C311" t="s">
        <v>130</v>
      </c>
      <c r="D311">
        <v>890903938</v>
      </c>
      <c r="E311" s="6">
        <v>44952</v>
      </c>
      <c r="F311" t="s">
        <v>14</v>
      </c>
      <c r="G311" t="s">
        <v>504</v>
      </c>
      <c r="I311">
        <f>VLOOKUP(J311,[1]popular!$A:$B,2,0)</f>
        <v>240101</v>
      </c>
      <c r="J311">
        <v>121272</v>
      </c>
      <c r="L311" s="9">
        <v>85714286</v>
      </c>
    </row>
    <row r="312" spans="1:12" x14ac:dyDescent="0.25">
      <c r="A312">
        <v>50000249</v>
      </c>
      <c r="B312">
        <v>2269861</v>
      </c>
      <c r="C312" t="s">
        <v>187</v>
      </c>
      <c r="D312">
        <v>900452778</v>
      </c>
      <c r="E312" s="6">
        <v>44952</v>
      </c>
      <c r="F312" t="s">
        <v>505</v>
      </c>
      <c r="G312" t="s">
        <v>506</v>
      </c>
      <c r="I312">
        <f>VLOOKUP(J312,[1]popular!$A:$B,2,0)</f>
        <v>360101</v>
      </c>
      <c r="J312">
        <v>360101</v>
      </c>
      <c r="L312" s="9">
        <v>1976285</v>
      </c>
    </row>
    <row r="313" spans="1:12" x14ac:dyDescent="0.25">
      <c r="A313">
        <v>50000249</v>
      </c>
      <c r="B313">
        <v>2288669</v>
      </c>
      <c r="C313" t="s">
        <v>1111</v>
      </c>
      <c r="D313">
        <v>79421500</v>
      </c>
      <c r="E313" s="6">
        <v>44952</v>
      </c>
      <c r="F313" t="s">
        <v>507</v>
      </c>
      <c r="G313" t="s">
        <v>508</v>
      </c>
      <c r="I313">
        <f>VLOOKUP(J313,[1]popular!$A:$B,2,0)</f>
        <v>350300</v>
      </c>
      <c r="J313">
        <v>350300</v>
      </c>
      <c r="L313" s="9">
        <v>736150</v>
      </c>
    </row>
    <row r="314" spans="1:12" x14ac:dyDescent="0.25">
      <c r="A314">
        <v>50000249</v>
      </c>
      <c r="B314">
        <v>713234</v>
      </c>
      <c r="C314" t="s">
        <v>1111</v>
      </c>
      <c r="D314">
        <v>8600029644</v>
      </c>
      <c r="E314" s="6">
        <v>44952</v>
      </c>
      <c r="F314" t="s">
        <v>18</v>
      </c>
      <c r="G314" t="s">
        <v>509</v>
      </c>
      <c r="I314">
        <f>VLOOKUP(J314,[1]popular!$A:$B,2,0)</f>
        <v>240101</v>
      </c>
      <c r="J314">
        <v>121272</v>
      </c>
      <c r="L314" s="9">
        <v>67659984</v>
      </c>
    </row>
    <row r="315" spans="1:12" x14ac:dyDescent="0.25">
      <c r="A315">
        <v>50000249</v>
      </c>
      <c r="B315">
        <v>14510265</v>
      </c>
      <c r="C315" t="s">
        <v>107</v>
      </c>
      <c r="D315">
        <v>1085308794</v>
      </c>
      <c r="E315" s="6">
        <v>44937</v>
      </c>
      <c r="F315" t="s">
        <v>395</v>
      </c>
      <c r="G315" t="s">
        <v>396</v>
      </c>
      <c r="I315">
        <f>VLOOKUP(J315,[1]popular!$A:$B,2,0)</f>
        <v>270102</v>
      </c>
      <c r="J315">
        <v>121204</v>
      </c>
      <c r="L315" s="9">
        <v>5000</v>
      </c>
    </row>
    <row r="316" spans="1:12" x14ac:dyDescent="0.25">
      <c r="A316">
        <v>50000249</v>
      </c>
      <c r="B316">
        <v>2245404</v>
      </c>
      <c r="C316" t="s">
        <v>41</v>
      </c>
      <c r="D316">
        <v>67022976</v>
      </c>
      <c r="E316" s="6">
        <v>44930</v>
      </c>
      <c r="F316" t="s">
        <v>397</v>
      </c>
      <c r="G316" t="s">
        <v>398</v>
      </c>
      <c r="I316">
        <f>VLOOKUP(J316,[1]popular!$A:$B,2,0)</f>
        <v>270108</v>
      </c>
      <c r="J316">
        <v>270108</v>
      </c>
      <c r="L316" s="9">
        <v>6971067</v>
      </c>
    </row>
    <row r="317" spans="1:12" x14ac:dyDescent="0.25">
      <c r="A317">
        <v>50000249</v>
      </c>
      <c r="B317">
        <v>2391820</v>
      </c>
      <c r="C317" t="s">
        <v>393</v>
      </c>
      <c r="D317">
        <v>1095700005</v>
      </c>
      <c r="E317" s="6">
        <v>44929</v>
      </c>
      <c r="F317" t="s">
        <v>399</v>
      </c>
      <c r="G317" t="s">
        <v>400</v>
      </c>
      <c r="I317">
        <f>VLOOKUP(J317,[1]popular!$A:$B,2,0)</f>
        <v>150101</v>
      </c>
      <c r="J317">
        <v>150101</v>
      </c>
      <c r="L317" s="9">
        <v>163323</v>
      </c>
    </row>
    <row r="318" spans="1:12" x14ac:dyDescent="0.25">
      <c r="A318">
        <v>50000249</v>
      </c>
      <c r="B318">
        <v>1248099</v>
      </c>
      <c r="C318" t="s">
        <v>41</v>
      </c>
      <c r="D318">
        <v>860003020</v>
      </c>
      <c r="E318" s="6">
        <v>44936</v>
      </c>
      <c r="F318" t="s">
        <v>34</v>
      </c>
      <c r="G318" t="s">
        <v>401</v>
      </c>
      <c r="I318">
        <f>VLOOKUP(J318,[1]popular!$A:$B,2,0)</f>
        <v>240101</v>
      </c>
      <c r="J318">
        <v>121272</v>
      </c>
      <c r="L318" s="9">
        <v>50533613</v>
      </c>
    </row>
    <row r="319" spans="1:12" x14ac:dyDescent="0.25">
      <c r="A319">
        <v>50000249</v>
      </c>
      <c r="B319">
        <v>2380362</v>
      </c>
      <c r="C319" t="s">
        <v>130</v>
      </c>
      <c r="D319">
        <v>890900161</v>
      </c>
      <c r="E319" s="6">
        <v>44932</v>
      </c>
      <c r="F319" t="s">
        <v>209</v>
      </c>
      <c r="G319" t="s">
        <v>210</v>
      </c>
      <c r="I319">
        <f>VLOOKUP(J319,[1]popular!$A:$B,2,0)</f>
        <v>240101</v>
      </c>
      <c r="J319">
        <v>121272</v>
      </c>
      <c r="L319" s="9">
        <v>48539755</v>
      </c>
    </row>
    <row r="320" spans="1:12" x14ac:dyDescent="0.25">
      <c r="A320">
        <v>50000249</v>
      </c>
      <c r="B320">
        <v>2375503</v>
      </c>
      <c r="C320" t="s">
        <v>1111</v>
      </c>
      <c r="D320">
        <v>8600343137</v>
      </c>
      <c r="E320" s="6">
        <v>44931</v>
      </c>
      <c r="F320" t="s">
        <v>55</v>
      </c>
      <c r="G320" t="s">
        <v>75</v>
      </c>
      <c r="I320">
        <f>VLOOKUP(J320,[1]popular!$A:$B,2,0)</f>
        <v>240101</v>
      </c>
      <c r="J320">
        <v>121272</v>
      </c>
      <c r="L320" s="9">
        <v>95262348</v>
      </c>
    </row>
    <row r="321" spans="1:12" x14ac:dyDescent="0.25">
      <c r="A321">
        <v>50000249</v>
      </c>
      <c r="B321">
        <v>1567086</v>
      </c>
      <c r="C321" t="s">
        <v>12</v>
      </c>
      <c r="D321">
        <v>22492288</v>
      </c>
      <c r="E321" s="6">
        <v>44931</v>
      </c>
      <c r="F321" t="s">
        <v>402</v>
      </c>
      <c r="G321" t="s">
        <v>403</v>
      </c>
      <c r="I321">
        <f>VLOOKUP(J321,[1]popular!$A:$B,2,0)</f>
        <v>270102</v>
      </c>
      <c r="J321">
        <v>270102</v>
      </c>
      <c r="L321" s="9">
        <v>243500</v>
      </c>
    </row>
    <row r="322" spans="1:12" x14ac:dyDescent="0.25">
      <c r="A322">
        <v>50000249</v>
      </c>
      <c r="B322">
        <v>2126314</v>
      </c>
      <c r="C322" t="s">
        <v>1111</v>
      </c>
      <c r="D322">
        <v>66731139</v>
      </c>
      <c r="E322" s="6">
        <v>44932</v>
      </c>
      <c r="F322" t="s">
        <v>52</v>
      </c>
      <c r="G322" t="s">
        <v>100</v>
      </c>
      <c r="I322">
        <f>VLOOKUP(J322,[1]popular!$A:$B,2,0)</f>
        <v>330101</v>
      </c>
      <c r="J322">
        <v>330101</v>
      </c>
      <c r="L322" s="9">
        <v>11855000</v>
      </c>
    </row>
    <row r="323" spans="1:12" x14ac:dyDescent="0.25">
      <c r="A323">
        <v>50000249</v>
      </c>
      <c r="B323">
        <v>2566926</v>
      </c>
      <c r="C323" t="s">
        <v>41</v>
      </c>
      <c r="D323">
        <v>31897967</v>
      </c>
      <c r="E323" s="6">
        <v>44931</v>
      </c>
      <c r="F323" t="s">
        <v>112</v>
      </c>
      <c r="G323" t="s">
        <v>404</v>
      </c>
      <c r="I323">
        <f>VLOOKUP(J323,[1]popular!$A:$B,2,0)</f>
        <v>270108</v>
      </c>
      <c r="J323">
        <v>270108</v>
      </c>
      <c r="L323" s="9">
        <v>350000</v>
      </c>
    </row>
    <row r="324" spans="1:12" x14ac:dyDescent="0.25">
      <c r="A324">
        <v>50000249</v>
      </c>
      <c r="B324">
        <v>10810438</v>
      </c>
      <c r="C324" t="s">
        <v>41</v>
      </c>
      <c r="D324">
        <v>8913003829</v>
      </c>
      <c r="E324" s="6">
        <v>44931</v>
      </c>
      <c r="F324" t="s">
        <v>200</v>
      </c>
      <c r="G324" t="s">
        <v>58</v>
      </c>
      <c r="I324">
        <f>VLOOKUP(J324,[1]popular!$A:$B,2,0)</f>
        <v>240101</v>
      </c>
      <c r="J324">
        <v>121272</v>
      </c>
      <c r="L324" s="9">
        <v>39253361</v>
      </c>
    </row>
    <row r="325" spans="1:12" x14ac:dyDescent="0.25">
      <c r="A325">
        <v>50000249</v>
      </c>
      <c r="B325">
        <v>2376950</v>
      </c>
      <c r="C325" t="s">
        <v>1111</v>
      </c>
      <c r="D325">
        <v>860003020</v>
      </c>
      <c r="E325" s="6">
        <v>44931</v>
      </c>
      <c r="F325" t="s">
        <v>34</v>
      </c>
      <c r="G325" t="s">
        <v>24</v>
      </c>
      <c r="I325">
        <f>VLOOKUP(J325,[1]popular!$A:$B,2,0)</f>
        <v>240101</v>
      </c>
      <c r="J325">
        <v>121272</v>
      </c>
      <c r="L325" s="9">
        <v>92049673</v>
      </c>
    </row>
    <row r="326" spans="1:12" x14ac:dyDescent="0.25">
      <c r="A326">
        <v>50000249</v>
      </c>
      <c r="B326">
        <v>1578598</v>
      </c>
      <c r="C326" t="s">
        <v>1111</v>
      </c>
      <c r="D326">
        <v>1112224385</v>
      </c>
      <c r="E326" s="6">
        <v>44931</v>
      </c>
      <c r="F326" t="s">
        <v>405</v>
      </c>
      <c r="G326" t="s">
        <v>406</v>
      </c>
      <c r="I326">
        <f>VLOOKUP(J326,[1]popular!$A:$B,2,0)</f>
        <v>150101</v>
      </c>
      <c r="J326">
        <v>150101</v>
      </c>
      <c r="L326" s="9">
        <v>296783</v>
      </c>
    </row>
    <row r="327" spans="1:12" x14ac:dyDescent="0.25">
      <c r="A327">
        <v>50000249</v>
      </c>
      <c r="B327">
        <v>2286513</v>
      </c>
      <c r="C327" t="s">
        <v>1111</v>
      </c>
      <c r="D327">
        <v>1001167160</v>
      </c>
      <c r="E327" s="6">
        <v>44932</v>
      </c>
      <c r="F327" t="s">
        <v>82</v>
      </c>
      <c r="G327" t="s">
        <v>407</v>
      </c>
      <c r="I327">
        <f>VLOOKUP(J327,[1]popular!$A:$B,2,0)</f>
        <v>150101</v>
      </c>
      <c r="J327">
        <v>27090501</v>
      </c>
      <c r="L327" s="9">
        <v>172000</v>
      </c>
    </row>
    <row r="328" spans="1:12" x14ac:dyDescent="0.25">
      <c r="A328">
        <v>50000249</v>
      </c>
      <c r="B328">
        <v>2349396</v>
      </c>
      <c r="C328" t="s">
        <v>130</v>
      </c>
      <c r="D328">
        <v>890900161</v>
      </c>
      <c r="E328" s="6">
        <v>44932</v>
      </c>
      <c r="F328" t="s">
        <v>209</v>
      </c>
      <c r="G328" t="s">
        <v>408</v>
      </c>
      <c r="I328">
        <f>VLOOKUP(J328,[1]popular!$A:$B,2,0)</f>
        <v>240101</v>
      </c>
      <c r="J328">
        <v>121272</v>
      </c>
      <c r="L328" s="9">
        <v>60740257</v>
      </c>
    </row>
    <row r="329" spans="1:12" x14ac:dyDescent="0.25">
      <c r="A329">
        <v>50000249</v>
      </c>
      <c r="B329">
        <v>6076</v>
      </c>
      <c r="C329" t="s">
        <v>1111</v>
      </c>
      <c r="D329">
        <v>79907619</v>
      </c>
      <c r="E329" s="6">
        <v>44936</v>
      </c>
      <c r="F329" t="s">
        <v>80</v>
      </c>
      <c r="G329" t="s">
        <v>409</v>
      </c>
      <c r="I329">
        <f>VLOOKUP(J329,[1]popular!$A:$B,2,0)</f>
        <v>240101</v>
      </c>
      <c r="J329">
        <v>121272</v>
      </c>
      <c r="L329" s="9">
        <v>45955600</v>
      </c>
    </row>
    <row r="330" spans="1:12" x14ac:dyDescent="0.25">
      <c r="A330">
        <v>50000249</v>
      </c>
      <c r="B330">
        <v>2255605</v>
      </c>
      <c r="C330" t="s">
        <v>99</v>
      </c>
      <c r="D330">
        <v>5824093</v>
      </c>
      <c r="E330" s="6">
        <v>44932</v>
      </c>
      <c r="F330" t="s">
        <v>410</v>
      </c>
      <c r="G330" t="s">
        <v>411</v>
      </c>
      <c r="I330">
        <f>VLOOKUP(J330,[1]popular!$A:$B,2,0)</f>
        <v>150103</v>
      </c>
      <c r="J330">
        <v>150103</v>
      </c>
      <c r="L330" s="9">
        <v>173000</v>
      </c>
    </row>
    <row r="331" spans="1:12" x14ac:dyDescent="0.25">
      <c r="A331">
        <v>50000249</v>
      </c>
      <c r="B331">
        <v>3542890</v>
      </c>
      <c r="C331" t="s">
        <v>41</v>
      </c>
      <c r="D331">
        <v>900834279</v>
      </c>
      <c r="E331" s="6">
        <v>44932</v>
      </c>
      <c r="F331" t="s">
        <v>60</v>
      </c>
      <c r="G331" t="s">
        <v>412</v>
      </c>
      <c r="I331">
        <f>VLOOKUP(J331,[1]popular!$A:$B,2,0)</f>
        <v>330101</v>
      </c>
      <c r="J331">
        <v>330101</v>
      </c>
      <c r="L331" s="9">
        <v>664667</v>
      </c>
    </row>
    <row r="332" spans="1:12" x14ac:dyDescent="0.25">
      <c r="A332">
        <v>50000249</v>
      </c>
      <c r="B332">
        <v>2055629</v>
      </c>
      <c r="C332" t="s">
        <v>88</v>
      </c>
      <c r="D332">
        <v>33214827</v>
      </c>
      <c r="E332" s="6">
        <v>44932</v>
      </c>
      <c r="F332" t="s">
        <v>85</v>
      </c>
      <c r="G332" t="s">
        <v>413</v>
      </c>
      <c r="I332">
        <f>VLOOKUP(J332,[1]popular!$A:$B,2,0)</f>
        <v>330101</v>
      </c>
      <c r="J332">
        <v>330101</v>
      </c>
      <c r="L332" s="9">
        <v>1000000</v>
      </c>
    </row>
    <row r="333" spans="1:12" x14ac:dyDescent="0.25">
      <c r="A333">
        <v>50000249</v>
      </c>
      <c r="B333">
        <v>6076</v>
      </c>
      <c r="C333" t="s">
        <v>307</v>
      </c>
      <c r="D333">
        <v>80381323</v>
      </c>
      <c r="E333" s="6">
        <v>44928</v>
      </c>
      <c r="F333" t="s">
        <v>414</v>
      </c>
      <c r="G333" t="s">
        <v>415</v>
      </c>
      <c r="I333">
        <f>VLOOKUP(J333,[1]popular!$A:$B,2,0)</f>
        <v>240101</v>
      </c>
      <c r="J333">
        <v>121270</v>
      </c>
      <c r="L333" s="9">
        <v>44718385</v>
      </c>
    </row>
    <row r="334" spans="1:12" x14ac:dyDescent="0.25">
      <c r="A334">
        <v>50000249</v>
      </c>
      <c r="B334">
        <v>2421883</v>
      </c>
      <c r="C334" t="s">
        <v>234</v>
      </c>
      <c r="D334">
        <v>1053851948</v>
      </c>
      <c r="E334" s="6">
        <v>44928</v>
      </c>
      <c r="F334" t="s">
        <v>416</v>
      </c>
      <c r="G334" t="s">
        <v>417</v>
      </c>
      <c r="I334">
        <f>VLOOKUP(J334,[1]popular!$A:$B,2,0)</f>
        <v>360101</v>
      </c>
      <c r="J334">
        <v>360101</v>
      </c>
      <c r="L334" s="9">
        <v>3000036</v>
      </c>
    </row>
    <row r="335" spans="1:12" x14ac:dyDescent="0.25">
      <c r="A335">
        <v>50000249</v>
      </c>
      <c r="B335">
        <v>1963923</v>
      </c>
      <c r="C335" t="s">
        <v>195</v>
      </c>
      <c r="D335">
        <v>1077086223</v>
      </c>
      <c r="E335" s="6">
        <v>44932</v>
      </c>
      <c r="F335" t="s">
        <v>418</v>
      </c>
      <c r="G335" t="s">
        <v>419</v>
      </c>
      <c r="I335">
        <f>VLOOKUP(J335,[1]popular!$A:$B,2,0)</f>
        <v>240101</v>
      </c>
      <c r="J335">
        <v>121272</v>
      </c>
      <c r="L335" s="9">
        <v>47256302.549999997</v>
      </c>
    </row>
    <row r="336" spans="1:12" x14ac:dyDescent="0.25">
      <c r="A336">
        <v>50000249</v>
      </c>
      <c r="B336">
        <v>2125169</v>
      </c>
      <c r="C336" t="s">
        <v>1111</v>
      </c>
      <c r="D336">
        <v>890300279</v>
      </c>
      <c r="E336" s="6">
        <v>44928</v>
      </c>
      <c r="F336" t="s">
        <v>20</v>
      </c>
      <c r="G336" t="s">
        <v>44</v>
      </c>
      <c r="I336">
        <f>VLOOKUP(J336,[1]popular!$A:$B,2,0)</f>
        <v>240101</v>
      </c>
      <c r="J336">
        <v>121272</v>
      </c>
      <c r="L336" s="9">
        <v>111421686</v>
      </c>
    </row>
    <row r="337" spans="1:12" x14ac:dyDescent="0.25">
      <c r="A337">
        <v>50000249</v>
      </c>
      <c r="B337">
        <v>2188587</v>
      </c>
      <c r="C337" t="s">
        <v>41</v>
      </c>
      <c r="D337">
        <v>16625534</v>
      </c>
      <c r="E337" s="6">
        <v>44928</v>
      </c>
      <c r="F337" t="s">
        <v>92</v>
      </c>
      <c r="G337" t="s">
        <v>106</v>
      </c>
      <c r="I337">
        <f>VLOOKUP(J337,[1]popular!$A:$B,2,0)</f>
        <v>270102</v>
      </c>
      <c r="J337">
        <v>270102</v>
      </c>
      <c r="L337" s="9">
        <v>126000</v>
      </c>
    </row>
    <row r="338" spans="1:12" x14ac:dyDescent="0.25">
      <c r="A338">
        <v>50000249</v>
      </c>
      <c r="B338">
        <v>2380363</v>
      </c>
      <c r="C338" t="s">
        <v>130</v>
      </c>
      <c r="D338">
        <v>890900161</v>
      </c>
      <c r="E338" s="6">
        <v>44932</v>
      </c>
      <c r="F338" t="s">
        <v>209</v>
      </c>
      <c r="G338" t="s">
        <v>210</v>
      </c>
      <c r="I338">
        <f>VLOOKUP(J338,[1]popular!$A:$B,2,0)</f>
        <v>240101</v>
      </c>
      <c r="J338">
        <v>121272</v>
      </c>
      <c r="L338" s="9">
        <v>48539755</v>
      </c>
    </row>
    <row r="339" spans="1:12" x14ac:dyDescent="0.25">
      <c r="A339">
        <v>50000249</v>
      </c>
      <c r="B339">
        <v>2341905</v>
      </c>
      <c r="C339" t="s">
        <v>259</v>
      </c>
      <c r="D339">
        <v>892301280</v>
      </c>
      <c r="E339" s="6">
        <v>44936</v>
      </c>
      <c r="F339" t="s">
        <v>276</v>
      </c>
      <c r="G339" t="s">
        <v>277</v>
      </c>
      <c r="I339">
        <f>VLOOKUP(J339,[1]popular!$A:$B,2,0)</f>
        <v>410600</v>
      </c>
      <c r="J339">
        <v>410600</v>
      </c>
      <c r="L339" s="9">
        <v>2458</v>
      </c>
    </row>
    <row r="340" spans="1:12" x14ac:dyDescent="0.25">
      <c r="A340">
        <v>50000249</v>
      </c>
      <c r="B340">
        <v>2380358</v>
      </c>
      <c r="C340" t="s">
        <v>130</v>
      </c>
      <c r="D340">
        <v>890900161</v>
      </c>
      <c r="E340" s="6">
        <v>44932</v>
      </c>
      <c r="F340" t="s">
        <v>211</v>
      </c>
      <c r="G340" t="s">
        <v>210</v>
      </c>
      <c r="I340">
        <f>VLOOKUP(J340,[1]popular!$A:$B,2,0)</f>
        <v>240101</v>
      </c>
      <c r="J340">
        <v>121272</v>
      </c>
      <c r="L340" s="9">
        <v>48539755</v>
      </c>
    </row>
    <row r="341" spans="1:12" x14ac:dyDescent="0.25">
      <c r="A341">
        <v>50000249</v>
      </c>
      <c r="B341">
        <v>2125175</v>
      </c>
      <c r="C341" t="s">
        <v>1111</v>
      </c>
      <c r="D341">
        <v>890300279</v>
      </c>
      <c r="E341" s="6">
        <v>44928</v>
      </c>
      <c r="F341" t="s">
        <v>20</v>
      </c>
      <c r="G341" t="s">
        <v>71</v>
      </c>
      <c r="I341">
        <f>VLOOKUP(J341,[1]popular!$A:$B,2,0)</f>
        <v>240101</v>
      </c>
      <c r="J341">
        <v>121272</v>
      </c>
      <c r="L341" s="9">
        <v>87152515</v>
      </c>
    </row>
    <row r="342" spans="1:12" x14ac:dyDescent="0.25">
      <c r="A342">
        <v>50000249</v>
      </c>
      <c r="B342">
        <v>2125197</v>
      </c>
      <c r="C342" t="s">
        <v>1111</v>
      </c>
      <c r="D342">
        <v>890300279</v>
      </c>
      <c r="E342" s="6">
        <v>44928</v>
      </c>
      <c r="F342" t="s">
        <v>20</v>
      </c>
      <c r="G342" t="s">
        <v>21</v>
      </c>
      <c r="I342">
        <f>VLOOKUP(J342,[1]popular!$A:$B,2,0)</f>
        <v>240101</v>
      </c>
      <c r="J342">
        <v>121272</v>
      </c>
      <c r="L342" s="9">
        <v>83863676</v>
      </c>
    </row>
    <row r="343" spans="1:12" x14ac:dyDescent="0.25">
      <c r="A343">
        <v>50000249</v>
      </c>
      <c r="B343">
        <v>2007092</v>
      </c>
      <c r="C343" t="s">
        <v>70</v>
      </c>
      <c r="D343">
        <v>8001972684</v>
      </c>
      <c r="E343" s="6">
        <v>44928</v>
      </c>
      <c r="F343" t="s">
        <v>420</v>
      </c>
      <c r="G343" t="s">
        <v>421</v>
      </c>
      <c r="I343">
        <f>VLOOKUP(J343,[1]popular!$A:$B,2,0)</f>
        <v>240101</v>
      </c>
      <c r="J343">
        <v>121265</v>
      </c>
      <c r="L343" s="9">
        <v>1529857.56</v>
      </c>
    </row>
    <row r="344" spans="1:12" x14ac:dyDescent="0.25">
      <c r="A344">
        <v>50000249</v>
      </c>
      <c r="B344">
        <v>2346485</v>
      </c>
      <c r="C344" t="s">
        <v>99</v>
      </c>
      <c r="D344">
        <v>1110546289</v>
      </c>
      <c r="E344" s="6">
        <v>44936</v>
      </c>
      <c r="F344" t="s">
        <v>72</v>
      </c>
      <c r="G344" t="s">
        <v>422</v>
      </c>
      <c r="I344">
        <f>VLOOKUP(J344,[1]popular!$A:$B,2,0)</f>
        <v>290101</v>
      </c>
      <c r="J344">
        <v>290101</v>
      </c>
      <c r="L344" s="9">
        <v>19249818.800000001</v>
      </c>
    </row>
    <row r="345" spans="1:12" x14ac:dyDescent="0.25">
      <c r="A345">
        <v>50000249</v>
      </c>
      <c r="B345">
        <v>2125156</v>
      </c>
      <c r="C345" t="s">
        <v>1111</v>
      </c>
      <c r="D345">
        <v>890300279</v>
      </c>
      <c r="E345" s="6">
        <v>44928</v>
      </c>
      <c r="F345" t="s">
        <v>20</v>
      </c>
      <c r="G345" t="s">
        <v>57</v>
      </c>
      <c r="I345">
        <f>VLOOKUP(J345,[1]popular!$A:$B,2,0)</f>
        <v>240101</v>
      </c>
      <c r="J345">
        <v>121272</v>
      </c>
      <c r="L345" s="9">
        <v>87152515</v>
      </c>
    </row>
    <row r="346" spans="1:12" x14ac:dyDescent="0.25">
      <c r="A346">
        <v>50000249</v>
      </c>
      <c r="B346">
        <v>2376318</v>
      </c>
      <c r="C346" t="s">
        <v>1111</v>
      </c>
      <c r="D346">
        <v>860034313</v>
      </c>
      <c r="E346" s="6">
        <v>44937</v>
      </c>
      <c r="F346" t="s">
        <v>27</v>
      </c>
      <c r="G346" t="s">
        <v>47</v>
      </c>
      <c r="I346">
        <f>VLOOKUP(J346,[1]popular!$A:$B,2,0)</f>
        <v>240101</v>
      </c>
      <c r="J346">
        <v>121272</v>
      </c>
      <c r="L346" s="9">
        <v>84010765</v>
      </c>
    </row>
    <row r="347" spans="1:12" x14ac:dyDescent="0.25">
      <c r="A347">
        <v>50000249</v>
      </c>
      <c r="B347">
        <v>2125144</v>
      </c>
      <c r="C347" t="s">
        <v>1111</v>
      </c>
      <c r="D347">
        <v>890300279</v>
      </c>
      <c r="E347" s="6">
        <v>44928</v>
      </c>
      <c r="F347" t="s">
        <v>20</v>
      </c>
      <c r="G347" t="s">
        <v>54</v>
      </c>
      <c r="I347">
        <f>VLOOKUP(J347,[1]popular!$A:$B,2,0)</f>
        <v>240101</v>
      </c>
      <c r="J347">
        <v>121272</v>
      </c>
      <c r="L347" s="9">
        <v>83863676</v>
      </c>
    </row>
    <row r="348" spans="1:12" x14ac:dyDescent="0.25">
      <c r="A348">
        <v>50000249</v>
      </c>
      <c r="B348">
        <v>2125190</v>
      </c>
      <c r="C348" t="s">
        <v>1111</v>
      </c>
      <c r="D348">
        <v>890300279</v>
      </c>
      <c r="E348" s="6">
        <v>44928</v>
      </c>
      <c r="F348" t="s">
        <v>20</v>
      </c>
      <c r="G348" t="s">
        <v>57</v>
      </c>
      <c r="I348">
        <f>VLOOKUP(J348,[1]popular!$A:$B,2,0)</f>
        <v>240101</v>
      </c>
      <c r="J348">
        <v>121272</v>
      </c>
      <c r="L348" s="9">
        <v>83863676</v>
      </c>
    </row>
    <row r="349" spans="1:12" x14ac:dyDescent="0.25">
      <c r="A349">
        <v>50000249</v>
      </c>
      <c r="B349">
        <v>2560033</v>
      </c>
      <c r="C349" t="s">
        <v>41</v>
      </c>
      <c r="D349">
        <v>94478795</v>
      </c>
      <c r="E349" s="6">
        <v>44939</v>
      </c>
      <c r="F349" t="s">
        <v>510</v>
      </c>
      <c r="G349" t="s">
        <v>511</v>
      </c>
      <c r="I349">
        <f>VLOOKUP(J349,[1]popular!$A:$B,2,0)</f>
        <v>290101</v>
      </c>
      <c r="J349">
        <v>121250</v>
      </c>
      <c r="L349" s="9">
        <v>30000</v>
      </c>
    </row>
    <row r="350" spans="1:12" x14ac:dyDescent="0.25">
      <c r="A350">
        <v>50000249</v>
      </c>
      <c r="B350">
        <v>2440452</v>
      </c>
      <c r="C350" t="s">
        <v>512</v>
      </c>
      <c r="D350">
        <v>91360232</v>
      </c>
      <c r="E350" s="6">
        <v>44939</v>
      </c>
      <c r="F350" t="s">
        <v>513</v>
      </c>
      <c r="G350" t="s">
        <v>514</v>
      </c>
      <c r="I350" t="e">
        <f>VLOOKUP(J350,[1]popular!$A:$B,2,0)</f>
        <v>#N/A</v>
      </c>
      <c r="J350">
        <v>0</v>
      </c>
      <c r="L350" s="9">
        <v>56093000</v>
      </c>
    </row>
    <row r="351" spans="1:12" x14ac:dyDescent="0.25">
      <c r="A351">
        <v>50000249</v>
      </c>
      <c r="B351">
        <v>2134586</v>
      </c>
      <c r="C351" t="s">
        <v>153</v>
      </c>
      <c r="D351">
        <v>34041946</v>
      </c>
      <c r="E351" s="6">
        <v>44939</v>
      </c>
      <c r="F351" t="s">
        <v>515</v>
      </c>
      <c r="G351" t="s">
        <v>516</v>
      </c>
      <c r="I351">
        <f>VLOOKUP(J351,[1]popular!$A:$B,2,0)</f>
        <v>240101</v>
      </c>
      <c r="J351">
        <v>121272</v>
      </c>
      <c r="L351" s="9">
        <v>44118000</v>
      </c>
    </row>
    <row r="352" spans="1:12" x14ac:dyDescent="0.25">
      <c r="A352">
        <v>50000249</v>
      </c>
      <c r="B352">
        <v>6076</v>
      </c>
      <c r="C352" t="s">
        <v>307</v>
      </c>
      <c r="D352">
        <v>901019138</v>
      </c>
      <c r="E352" s="6">
        <v>44939</v>
      </c>
      <c r="F352" t="s">
        <v>517</v>
      </c>
      <c r="G352" t="s">
        <v>518</v>
      </c>
      <c r="I352">
        <f>VLOOKUP(J352,[1]popular!$A:$B,2,0)</f>
        <v>240101</v>
      </c>
      <c r="J352">
        <v>121272</v>
      </c>
      <c r="L352" s="9">
        <v>94218025</v>
      </c>
    </row>
    <row r="353" spans="1:12" x14ac:dyDescent="0.25">
      <c r="A353">
        <v>50000249</v>
      </c>
      <c r="B353">
        <v>2373225</v>
      </c>
      <c r="C353" t="s">
        <v>1111</v>
      </c>
      <c r="D353">
        <v>80492124</v>
      </c>
      <c r="E353" s="6">
        <v>44939</v>
      </c>
      <c r="F353" t="s">
        <v>519</v>
      </c>
      <c r="G353" t="s">
        <v>478</v>
      </c>
      <c r="I353">
        <f>VLOOKUP(J353,[1]popular!$A:$B,2,0)</f>
        <v>240101</v>
      </c>
      <c r="J353">
        <v>121272</v>
      </c>
      <c r="L353" s="9">
        <v>37815150</v>
      </c>
    </row>
    <row r="354" spans="1:12" x14ac:dyDescent="0.25">
      <c r="A354">
        <v>50000249</v>
      </c>
      <c r="B354">
        <v>2115306</v>
      </c>
      <c r="C354" t="s">
        <v>138</v>
      </c>
      <c r="D354">
        <v>78108882</v>
      </c>
      <c r="E354" s="6">
        <v>44939</v>
      </c>
      <c r="F354" t="s">
        <v>520</v>
      </c>
      <c r="G354" t="s">
        <v>521</v>
      </c>
      <c r="I354">
        <f>VLOOKUP(J354,[1]popular!$A:$B,2,0)</f>
        <v>290101</v>
      </c>
      <c r="J354">
        <v>121250</v>
      </c>
      <c r="L354" s="9">
        <v>30000</v>
      </c>
    </row>
    <row r="355" spans="1:12" x14ac:dyDescent="0.25">
      <c r="A355">
        <v>50000249</v>
      </c>
      <c r="B355">
        <v>1671289</v>
      </c>
      <c r="C355" t="s">
        <v>158</v>
      </c>
      <c r="D355">
        <v>17700041</v>
      </c>
      <c r="E355" s="6">
        <v>44939</v>
      </c>
      <c r="F355" t="s">
        <v>522</v>
      </c>
      <c r="G355" t="s">
        <v>523</v>
      </c>
      <c r="I355">
        <f>VLOOKUP(J355,[1]popular!$A:$B,2,0)</f>
        <v>240101</v>
      </c>
      <c r="J355">
        <v>121272</v>
      </c>
      <c r="L355" s="9">
        <v>39693300</v>
      </c>
    </row>
    <row r="356" spans="1:12" x14ac:dyDescent="0.25">
      <c r="A356">
        <v>50000249</v>
      </c>
      <c r="B356">
        <v>122267</v>
      </c>
      <c r="C356" t="s">
        <v>524</v>
      </c>
      <c r="D356">
        <v>13010295</v>
      </c>
      <c r="E356" s="6">
        <v>44939</v>
      </c>
      <c r="F356" t="s">
        <v>525</v>
      </c>
      <c r="G356" t="s">
        <v>526</v>
      </c>
      <c r="I356">
        <f>VLOOKUP(J356,[1]popular!$A:$B,2,0)</f>
        <v>240101</v>
      </c>
      <c r="J356">
        <v>121270</v>
      </c>
      <c r="L356" s="9">
        <v>14452981</v>
      </c>
    </row>
    <row r="357" spans="1:12" x14ac:dyDescent="0.25">
      <c r="A357">
        <v>50000249</v>
      </c>
      <c r="B357">
        <v>1591558</v>
      </c>
      <c r="C357" t="s">
        <v>41</v>
      </c>
      <c r="D357">
        <v>8903030824</v>
      </c>
      <c r="E357" s="6">
        <v>44939</v>
      </c>
      <c r="F357" t="s">
        <v>527</v>
      </c>
      <c r="G357" t="s">
        <v>528</v>
      </c>
      <c r="I357">
        <f>VLOOKUP(J357,[1]popular!$A:$B,2,0)</f>
        <v>350300</v>
      </c>
      <c r="J357">
        <v>350300</v>
      </c>
      <c r="L357" s="9">
        <v>825666</v>
      </c>
    </row>
    <row r="358" spans="1:12" x14ac:dyDescent="0.25">
      <c r="A358">
        <v>50000249</v>
      </c>
      <c r="B358">
        <v>2380434</v>
      </c>
      <c r="C358" t="s">
        <v>130</v>
      </c>
      <c r="D358">
        <v>890903938</v>
      </c>
      <c r="E358" s="6">
        <v>44939</v>
      </c>
      <c r="F358" t="s">
        <v>14</v>
      </c>
      <c r="G358" t="s">
        <v>15</v>
      </c>
      <c r="I358">
        <f>VLOOKUP(J358,[1]popular!$A:$B,2,0)</f>
        <v>240101</v>
      </c>
      <c r="J358">
        <v>121272</v>
      </c>
      <c r="L358" s="9">
        <v>69428319</v>
      </c>
    </row>
    <row r="359" spans="1:12" x14ac:dyDescent="0.25">
      <c r="A359">
        <v>50000249</v>
      </c>
      <c r="B359">
        <v>80771137</v>
      </c>
      <c r="C359" t="s">
        <v>197</v>
      </c>
      <c r="D359">
        <v>80771137</v>
      </c>
      <c r="E359" s="6">
        <v>44939</v>
      </c>
      <c r="F359" t="s">
        <v>261</v>
      </c>
      <c r="G359" t="s">
        <v>529</v>
      </c>
      <c r="I359">
        <f>VLOOKUP(J359,[1]popular!$A:$B,2,0)</f>
        <v>150101</v>
      </c>
      <c r="J359">
        <v>150101</v>
      </c>
      <c r="L359" s="9">
        <v>60700</v>
      </c>
    </row>
    <row r="360" spans="1:12" x14ac:dyDescent="0.25">
      <c r="A360">
        <v>50000249</v>
      </c>
      <c r="B360">
        <v>2376335</v>
      </c>
      <c r="C360" t="s">
        <v>1111</v>
      </c>
      <c r="D360">
        <v>860034313</v>
      </c>
      <c r="E360" s="6">
        <v>44939</v>
      </c>
      <c r="F360" t="s">
        <v>13</v>
      </c>
      <c r="G360" t="s">
        <v>75</v>
      </c>
      <c r="I360">
        <f>VLOOKUP(J360,[1]popular!$A:$B,2,0)</f>
        <v>240101</v>
      </c>
      <c r="J360">
        <v>121272</v>
      </c>
      <c r="L360" s="9">
        <v>73328571</v>
      </c>
    </row>
    <row r="361" spans="1:12" x14ac:dyDescent="0.25">
      <c r="A361">
        <v>50000249</v>
      </c>
      <c r="B361">
        <v>1902230</v>
      </c>
      <c r="C361" t="s">
        <v>385</v>
      </c>
      <c r="D361">
        <v>92527773</v>
      </c>
      <c r="E361" s="6">
        <v>44939</v>
      </c>
      <c r="F361" t="s">
        <v>530</v>
      </c>
      <c r="G361" t="s">
        <v>531</v>
      </c>
      <c r="I361">
        <f>VLOOKUP(J361,[1]popular!$A:$B,2,0)</f>
        <v>270102</v>
      </c>
      <c r="J361">
        <v>270102</v>
      </c>
      <c r="L361" s="9">
        <v>1770816.28</v>
      </c>
    </row>
    <row r="362" spans="1:12" x14ac:dyDescent="0.25">
      <c r="A362">
        <v>50000249</v>
      </c>
      <c r="B362">
        <v>1931184</v>
      </c>
      <c r="C362" t="s">
        <v>1111</v>
      </c>
      <c r="D362">
        <v>1931184</v>
      </c>
      <c r="E362" s="6">
        <v>44939</v>
      </c>
      <c r="F362" t="s">
        <v>532</v>
      </c>
      <c r="G362" t="s">
        <v>533</v>
      </c>
      <c r="I362">
        <f>VLOOKUP(J362,[1]popular!$A:$B,2,0)</f>
        <v>250101</v>
      </c>
      <c r="J362">
        <v>250101</v>
      </c>
      <c r="L362" s="9">
        <v>38960</v>
      </c>
    </row>
    <row r="363" spans="1:12" x14ac:dyDescent="0.25">
      <c r="A363">
        <v>50000249</v>
      </c>
      <c r="B363">
        <v>2381646</v>
      </c>
      <c r="C363" t="s">
        <v>41</v>
      </c>
      <c r="D363">
        <v>38875083</v>
      </c>
      <c r="E363" s="6">
        <v>44939</v>
      </c>
      <c r="F363" t="s">
        <v>534</v>
      </c>
      <c r="G363" t="s">
        <v>535</v>
      </c>
      <c r="I363">
        <f>VLOOKUP(J363,[1]popular!$A:$B,2,0)</f>
        <v>270102</v>
      </c>
      <c r="J363">
        <v>270102</v>
      </c>
      <c r="L363" s="9">
        <v>454000</v>
      </c>
    </row>
    <row r="364" spans="1:12" x14ac:dyDescent="0.25">
      <c r="A364">
        <v>50000249</v>
      </c>
      <c r="B364">
        <v>1842125</v>
      </c>
      <c r="C364" t="s">
        <v>1111</v>
      </c>
      <c r="D364">
        <v>1088239151</v>
      </c>
      <c r="E364" s="6">
        <v>44939</v>
      </c>
      <c r="F364" t="s">
        <v>536</v>
      </c>
      <c r="G364" t="s">
        <v>537</v>
      </c>
      <c r="I364">
        <f>VLOOKUP(J364,[1]popular!$A:$B,2,0)</f>
        <v>250101</v>
      </c>
      <c r="J364">
        <v>121225</v>
      </c>
      <c r="L364" s="9">
        <v>39000</v>
      </c>
    </row>
    <row r="365" spans="1:12" x14ac:dyDescent="0.25">
      <c r="A365">
        <v>50000249</v>
      </c>
      <c r="B365">
        <v>2210926</v>
      </c>
      <c r="C365" t="s">
        <v>538</v>
      </c>
      <c r="D365">
        <v>6162588</v>
      </c>
      <c r="E365" s="6">
        <v>44939</v>
      </c>
      <c r="F365" t="s">
        <v>539</v>
      </c>
      <c r="G365" t="s">
        <v>540</v>
      </c>
      <c r="I365">
        <f>VLOOKUP(J365,[1]popular!$A:$B,2,0)</f>
        <v>240101</v>
      </c>
      <c r="J365">
        <v>121272</v>
      </c>
      <c r="L365" s="9">
        <v>54447479</v>
      </c>
    </row>
    <row r="366" spans="1:12" x14ac:dyDescent="0.25">
      <c r="A366">
        <v>50000249</v>
      </c>
      <c r="B366">
        <v>2380435</v>
      </c>
      <c r="C366" t="s">
        <v>130</v>
      </c>
      <c r="D366">
        <v>890903938</v>
      </c>
      <c r="E366" s="6">
        <v>44939</v>
      </c>
      <c r="F366" t="s">
        <v>14</v>
      </c>
      <c r="G366" t="s">
        <v>15</v>
      </c>
      <c r="I366">
        <f>VLOOKUP(J366,[1]popular!$A:$B,2,0)</f>
        <v>240101</v>
      </c>
      <c r="J366">
        <v>121272</v>
      </c>
      <c r="L366" s="9">
        <v>69428319</v>
      </c>
    </row>
    <row r="367" spans="1:12" x14ac:dyDescent="0.25">
      <c r="A367">
        <v>50000249</v>
      </c>
      <c r="B367">
        <v>14737091</v>
      </c>
      <c r="C367" t="s">
        <v>354</v>
      </c>
      <c r="D367">
        <v>16886234</v>
      </c>
      <c r="E367" s="6">
        <v>44939</v>
      </c>
      <c r="F367" t="s">
        <v>355</v>
      </c>
      <c r="G367" t="s">
        <v>541</v>
      </c>
      <c r="I367">
        <f>VLOOKUP(J367,[1]popular!$A:$B,2,0)</f>
        <v>240101</v>
      </c>
      <c r="J367">
        <v>121272</v>
      </c>
      <c r="L367" s="9">
        <v>10000000</v>
      </c>
    </row>
    <row r="368" spans="1:12" x14ac:dyDescent="0.25">
      <c r="A368">
        <v>50000249</v>
      </c>
      <c r="B368">
        <v>1639625</v>
      </c>
      <c r="C368" t="s">
        <v>1111</v>
      </c>
      <c r="D368">
        <v>17064375</v>
      </c>
      <c r="E368" s="6">
        <v>44939</v>
      </c>
      <c r="F368" t="s">
        <v>542</v>
      </c>
      <c r="G368" t="s">
        <v>543</v>
      </c>
      <c r="I368">
        <f>VLOOKUP(J368,[1]popular!$A:$B,2,0)</f>
        <v>350300</v>
      </c>
      <c r="J368">
        <v>350300</v>
      </c>
      <c r="L368" s="9">
        <v>143300</v>
      </c>
    </row>
    <row r="369" spans="1:12" x14ac:dyDescent="0.25">
      <c r="A369">
        <v>50000249</v>
      </c>
      <c r="B369">
        <v>1454859</v>
      </c>
      <c r="C369" t="s">
        <v>1111</v>
      </c>
      <c r="D369">
        <v>80492124</v>
      </c>
      <c r="E369" s="6">
        <v>44939</v>
      </c>
      <c r="F369" t="s">
        <v>544</v>
      </c>
      <c r="G369" t="s">
        <v>478</v>
      </c>
      <c r="I369">
        <f>VLOOKUP(J369,[1]popular!$A:$B,2,0)</f>
        <v>240101</v>
      </c>
      <c r="J369">
        <v>121272</v>
      </c>
      <c r="L369" s="9">
        <v>37815150</v>
      </c>
    </row>
    <row r="370" spans="1:12" x14ac:dyDescent="0.25">
      <c r="A370">
        <v>50000249</v>
      </c>
      <c r="B370">
        <v>2373227</v>
      </c>
      <c r="C370" t="s">
        <v>1111</v>
      </c>
      <c r="D370">
        <v>80492124</v>
      </c>
      <c r="E370" s="6">
        <v>44939</v>
      </c>
      <c r="F370" t="s">
        <v>545</v>
      </c>
      <c r="G370" t="s">
        <v>478</v>
      </c>
      <c r="I370">
        <f>VLOOKUP(J370,[1]popular!$A:$B,2,0)</f>
        <v>240101</v>
      </c>
      <c r="J370">
        <v>121272</v>
      </c>
      <c r="L370" s="9">
        <v>37815150</v>
      </c>
    </row>
    <row r="371" spans="1:12" x14ac:dyDescent="0.25">
      <c r="A371">
        <v>50000249</v>
      </c>
      <c r="B371">
        <v>2380468</v>
      </c>
      <c r="C371" t="s">
        <v>130</v>
      </c>
      <c r="D371">
        <v>890903938</v>
      </c>
      <c r="E371" s="6">
        <v>44939</v>
      </c>
      <c r="F371" t="s">
        <v>14</v>
      </c>
      <c r="G371" t="s">
        <v>15</v>
      </c>
      <c r="I371">
        <f>VLOOKUP(J371,[1]popular!$A:$B,2,0)</f>
        <v>240101</v>
      </c>
      <c r="J371">
        <v>121272</v>
      </c>
      <c r="L371" s="9">
        <v>61845929</v>
      </c>
    </row>
    <row r="372" spans="1:12" x14ac:dyDescent="0.25">
      <c r="A372">
        <v>50000249</v>
      </c>
      <c r="B372">
        <v>2574232</v>
      </c>
      <c r="C372" t="s">
        <v>486</v>
      </c>
      <c r="D372">
        <v>65694990</v>
      </c>
      <c r="E372" s="6">
        <v>44939</v>
      </c>
      <c r="F372" t="s">
        <v>546</v>
      </c>
      <c r="G372" t="s">
        <v>547</v>
      </c>
      <c r="I372">
        <f>VLOOKUP(J372,[1]popular!$A:$B,2,0)</f>
        <v>350300</v>
      </c>
      <c r="J372">
        <v>350300</v>
      </c>
      <c r="L372" s="9">
        <v>66414</v>
      </c>
    </row>
    <row r="373" spans="1:12" x14ac:dyDescent="0.25">
      <c r="A373">
        <v>50000249</v>
      </c>
      <c r="B373">
        <v>1788628</v>
      </c>
      <c r="C373" t="s">
        <v>1111</v>
      </c>
      <c r="D373">
        <v>5963255</v>
      </c>
      <c r="E373" s="6">
        <v>44939</v>
      </c>
      <c r="F373" t="s">
        <v>548</v>
      </c>
      <c r="G373" t="s">
        <v>549</v>
      </c>
      <c r="I373">
        <f>VLOOKUP(J373,[1]popular!$A:$B,2,0)</f>
        <v>370101</v>
      </c>
      <c r="J373">
        <v>121280</v>
      </c>
      <c r="L373" s="9">
        <v>7840</v>
      </c>
    </row>
    <row r="374" spans="1:12" x14ac:dyDescent="0.25">
      <c r="A374">
        <v>50000249</v>
      </c>
      <c r="B374">
        <v>1942456</v>
      </c>
      <c r="C374" t="s">
        <v>12</v>
      </c>
      <c r="D374">
        <v>32670286</v>
      </c>
      <c r="E374" s="6">
        <v>44939</v>
      </c>
      <c r="F374" t="s">
        <v>550</v>
      </c>
      <c r="G374" t="s">
        <v>551</v>
      </c>
      <c r="I374">
        <f>VLOOKUP(J374,[1]popular!$A:$B,2,0)</f>
        <v>190101</v>
      </c>
      <c r="J374">
        <v>190101</v>
      </c>
      <c r="L374" s="9">
        <v>25350</v>
      </c>
    </row>
    <row r="375" spans="1:12" x14ac:dyDescent="0.25">
      <c r="A375">
        <v>50000249</v>
      </c>
      <c r="B375">
        <v>22963421</v>
      </c>
      <c r="C375" t="s">
        <v>1111</v>
      </c>
      <c r="D375">
        <v>80492124</v>
      </c>
      <c r="E375" s="6">
        <v>44939</v>
      </c>
      <c r="F375" t="s">
        <v>552</v>
      </c>
      <c r="G375" t="s">
        <v>478</v>
      </c>
      <c r="I375">
        <f>VLOOKUP(J375,[1]popular!$A:$B,2,0)</f>
        <v>240101</v>
      </c>
      <c r="J375">
        <v>121272</v>
      </c>
      <c r="L375" s="9">
        <v>37815150</v>
      </c>
    </row>
    <row r="376" spans="1:12" x14ac:dyDescent="0.25">
      <c r="A376">
        <v>50000249</v>
      </c>
      <c r="B376">
        <v>6076</v>
      </c>
      <c r="C376" t="s">
        <v>307</v>
      </c>
      <c r="D376">
        <v>901019138</v>
      </c>
      <c r="E376" s="6">
        <v>44939</v>
      </c>
      <c r="F376" t="s">
        <v>517</v>
      </c>
      <c r="G376" t="s">
        <v>518</v>
      </c>
      <c r="I376">
        <f>VLOOKUP(J376,[1]popular!$A:$B,2,0)</f>
        <v>240101</v>
      </c>
      <c r="J376">
        <v>121272</v>
      </c>
      <c r="L376" s="9">
        <v>94611847</v>
      </c>
    </row>
    <row r="377" spans="1:12" x14ac:dyDescent="0.25">
      <c r="A377">
        <v>50000249</v>
      </c>
      <c r="B377">
        <v>1955821</v>
      </c>
      <c r="C377" t="s">
        <v>124</v>
      </c>
      <c r="D377">
        <v>1121839001</v>
      </c>
      <c r="E377" s="6">
        <v>44939</v>
      </c>
      <c r="F377" t="s">
        <v>553</v>
      </c>
      <c r="G377" t="s">
        <v>554</v>
      </c>
      <c r="I377">
        <f>VLOOKUP(J377,[1]popular!$A:$B,2,0)</f>
        <v>270108</v>
      </c>
      <c r="J377">
        <v>270108</v>
      </c>
      <c r="L377" s="9">
        <v>500000</v>
      </c>
    </row>
    <row r="378" spans="1:12" x14ac:dyDescent="0.25">
      <c r="A378">
        <v>50000249</v>
      </c>
      <c r="B378">
        <v>2250557</v>
      </c>
      <c r="C378" t="s">
        <v>56</v>
      </c>
      <c r="D378">
        <v>1022952702</v>
      </c>
      <c r="E378" s="6">
        <v>44939</v>
      </c>
      <c r="F378" t="s">
        <v>555</v>
      </c>
      <c r="G378" t="s">
        <v>556</v>
      </c>
      <c r="I378">
        <f>VLOOKUP(J378,[1]popular!$A:$B,2,0)</f>
        <v>270108</v>
      </c>
      <c r="J378">
        <v>270108</v>
      </c>
      <c r="L378" s="9">
        <v>1185300</v>
      </c>
    </row>
    <row r="379" spans="1:12" x14ac:dyDescent="0.25">
      <c r="A379">
        <v>50000249</v>
      </c>
      <c r="B379">
        <v>53601</v>
      </c>
      <c r="C379" t="s">
        <v>150</v>
      </c>
      <c r="D379">
        <v>1096644491</v>
      </c>
      <c r="E379" s="6">
        <v>44939</v>
      </c>
      <c r="F379" t="s">
        <v>557</v>
      </c>
      <c r="G379" t="s">
        <v>558</v>
      </c>
      <c r="I379">
        <f>VLOOKUP(J379,[1]popular!$A:$B,2,0)</f>
        <v>150101</v>
      </c>
      <c r="J379">
        <v>150101</v>
      </c>
      <c r="L379" s="9">
        <v>45700</v>
      </c>
    </row>
    <row r="380" spans="1:12" x14ac:dyDescent="0.25">
      <c r="A380">
        <v>50000249</v>
      </c>
      <c r="B380">
        <v>2376334</v>
      </c>
      <c r="C380" t="s">
        <v>1111</v>
      </c>
      <c r="D380">
        <v>860034313</v>
      </c>
      <c r="E380" s="6">
        <v>44939</v>
      </c>
      <c r="F380" t="s">
        <v>13</v>
      </c>
      <c r="G380" t="s">
        <v>75</v>
      </c>
      <c r="I380">
        <f>VLOOKUP(J380,[1]popular!$A:$B,2,0)</f>
        <v>240101</v>
      </c>
      <c r="J380">
        <v>121272</v>
      </c>
      <c r="L380" s="9">
        <v>83245568</v>
      </c>
    </row>
    <row r="381" spans="1:12" x14ac:dyDescent="0.25">
      <c r="A381">
        <v>50000249</v>
      </c>
      <c r="B381">
        <v>2293428</v>
      </c>
      <c r="C381" t="s">
        <v>1111</v>
      </c>
      <c r="D381">
        <v>80492124</v>
      </c>
      <c r="E381" s="6">
        <v>44939</v>
      </c>
      <c r="F381" t="s">
        <v>552</v>
      </c>
      <c r="G381" t="s">
        <v>478</v>
      </c>
      <c r="I381">
        <f>VLOOKUP(J381,[1]popular!$A:$B,2,0)</f>
        <v>240101</v>
      </c>
      <c r="J381">
        <v>121272</v>
      </c>
      <c r="L381" s="9">
        <v>37815150</v>
      </c>
    </row>
    <row r="382" spans="1:12" x14ac:dyDescent="0.25">
      <c r="A382">
        <v>50000249</v>
      </c>
      <c r="B382">
        <v>2293429</v>
      </c>
      <c r="C382" t="s">
        <v>1111</v>
      </c>
      <c r="D382">
        <v>80492124</v>
      </c>
      <c r="E382" s="6">
        <v>44939</v>
      </c>
      <c r="F382" t="s">
        <v>552</v>
      </c>
      <c r="G382" t="s">
        <v>478</v>
      </c>
      <c r="I382">
        <f>VLOOKUP(J382,[1]popular!$A:$B,2,0)</f>
        <v>240101</v>
      </c>
      <c r="J382">
        <v>121272</v>
      </c>
      <c r="L382" s="9">
        <v>37815150</v>
      </c>
    </row>
    <row r="383" spans="1:12" x14ac:dyDescent="0.25">
      <c r="A383">
        <v>50000249</v>
      </c>
      <c r="B383">
        <v>1788629</v>
      </c>
      <c r="C383" t="s">
        <v>1111</v>
      </c>
      <c r="D383">
        <v>5963255</v>
      </c>
      <c r="E383" s="6">
        <v>44939</v>
      </c>
      <c r="F383" t="s">
        <v>548</v>
      </c>
      <c r="G383" t="s">
        <v>559</v>
      </c>
      <c r="I383">
        <f>VLOOKUP(J383,[1]popular!$A:$B,2,0)</f>
        <v>370101</v>
      </c>
      <c r="J383">
        <v>121280</v>
      </c>
      <c r="L383" s="9">
        <v>26880</v>
      </c>
    </row>
    <row r="384" spans="1:12" x14ac:dyDescent="0.25">
      <c r="A384">
        <v>50000249</v>
      </c>
      <c r="B384">
        <v>1761547</v>
      </c>
      <c r="C384" t="s">
        <v>107</v>
      </c>
      <c r="D384">
        <v>8000990624</v>
      </c>
      <c r="E384" s="6">
        <v>44939</v>
      </c>
      <c r="F384" t="s">
        <v>560</v>
      </c>
      <c r="G384" t="s">
        <v>476</v>
      </c>
      <c r="I384">
        <f>VLOOKUP(J384,[1]popular!$A:$B,2,0)</f>
        <v>240200</v>
      </c>
      <c r="J384">
        <v>240200</v>
      </c>
      <c r="L384" s="9">
        <v>11553649.67</v>
      </c>
    </row>
    <row r="385" spans="1:12" x14ac:dyDescent="0.25">
      <c r="A385">
        <v>50000249</v>
      </c>
      <c r="B385">
        <v>2293430</v>
      </c>
      <c r="C385" t="s">
        <v>1111</v>
      </c>
      <c r="D385">
        <v>80492124</v>
      </c>
      <c r="E385" s="6">
        <v>44939</v>
      </c>
      <c r="F385" t="s">
        <v>561</v>
      </c>
      <c r="G385" t="s">
        <v>478</v>
      </c>
      <c r="I385">
        <f>VLOOKUP(J385,[1]popular!$A:$B,2,0)</f>
        <v>240101</v>
      </c>
      <c r="J385">
        <v>121272</v>
      </c>
      <c r="L385" s="9">
        <v>37815150</v>
      </c>
    </row>
    <row r="386" spans="1:12" x14ac:dyDescent="0.25">
      <c r="A386">
        <v>50000249</v>
      </c>
      <c r="B386">
        <v>6076</v>
      </c>
      <c r="C386" t="s">
        <v>307</v>
      </c>
      <c r="D386">
        <v>901019138</v>
      </c>
      <c r="E386" s="6">
        <v>44939</v>
      </c>
      <c r="F386" t="s">
        <v>517</v>
      </c>
      <c r="G386" t="s">
        <v>518</v>
      </c>
      <c r="I386">
        <f>VLOOKUP(J386,[1]popular!$A:$B,2,0)</f>
        <v>240101</v>
      </c>
      <c r="J386">
        <v>121272</v>
      </c>
      <c r="L386" s="9">
        <v>94218025</v>
      </c>
    </row>
    <row r="387" spans="1:12" x14ac:dyDescent="0.25">
      <c r="A387">
        <v>50000249</v>
      </c>
      <c r="B387">
        <v>2435865</v>
      </c>
      <c r="C387" t="s">
        <v>497</v>
      </c>
      <c r="D387">
        <v>23808963</v>
      </c>
      <c r="E387" s="6">
        <v>44939</v>
      </c>
      <c r="F387" t="s">
        <v>562</v>
      </c>
      <c r="G387" t="s">
        <v>563</v>
      </c>
      <c r="I387">
        <f>VLOOKUP(J387,[1]popular!$A:$B,2,0)</f>
        <v>290101</v>
      </c>
      <c r="J387">
        <v>121250</v>
      </c>
      <c r="L387" s="9">
        <v>138262</v>
      </c>
    </row>
    <row r="388" spans="1:12" x14ac:dyDescent="0.25">
      <c r="A388">
        <v>50000249</v>
      </c>
      <c r="B388">
        <v>2210971</v>
      </c>
      <c r="C388" t="s">
        <v>538</v>
      </c>
      <c r="D388">
        <v>6162588</v>
      </c>
      <c r="E388" s="6">
        <v>44939</v>
      </c>
      <c r="F388" t="s">
        <v>539</v>
      </c>
      <c r="G388" t="s">
        <v>564</v>
      </c>
      <c r="I388">
        <f>VLOOKUP(J388,[1]popular!$A:$B,2,0)</f>
        <v>240101</v>
      </c>
      <c r="J388">
        <v>121272</v>
      </c>
      <c r="L388" s="9">
        <v>54447479</v>
      </c>
    </row>
    <row r="389" spans="1:12" x14ac:dyDescent="0.25">
      <c r="A389">
        <v>50000249</v>
      </c>
      <c r="B389">
        <v>2373226</v>
      </c>
      <c r="C389" t="s">
        <v>1111</v>
      </c>
      <c r="D389">
        <v>80492124</v>
      </c>
      <c r="E389" s="6">
        <v>44939</v>
      </c>
      <c r="F389" t="s">
        <v>552</v>
      </c>
      <c r="G389" t="s">
        <v>478</v>
      </c>
      <c r="I389">
        <f>VLOOKUP(J389,[1]popular!$A:$B,2,0)</f>
        <v>240101</v>
      </c>
      <c r="J389">
        <v>121272</v>
      </c>
      <c r="L389" s="9">
        <v>37815150</v>
      </c>
    </row>
    <row r="390" spans="1:12" x14ac:dyDescent="0.25">
      <c r="A390">
        <v>50000249</v>
      </c>
      <c r="B390">
        <v>2380439</v>
      </c>
      <c r="C390" t="s">
        <v>130</v>
      </c>
      <c r="D390">
        <v>890903938</v>
      </c>
      <c r="E390" s="6">
        <v>44939</v>
      </c>
      <c r="F390" t="s">
        <v>14</v>
      </c>
      <c r="G390" t="s">
        <v>15</v>
      </c>
      <c r="I390">
        <f>VLOOKUP(J390,[1]popular!$A:$B,2,0)</f>
        <v>240101</v>
      </c>
      <c r="J390">
        <v>121272</v>
      </c>
      <c r="L390" s="9">
        <v>69428319</v>
      </c>
    </row>
    <row r="391" spans="1:12" x14ac:dyDescent="0.25">
      <c r="A391">
        <v>50000249</v>
      </c>
      <c r="B391">
        <v>2380438</v>
      </c>
      <c r="C391" t="s">
        <v>130</v>
      </c>
      <c r="D391">
        <v>890903938</v>
      </c>
      <c r="E391" s="6">
        <v>44939</v>
      </c>
      <c r="F391" t="s">
        <v>14</v>
      </c>
      <c r="G391" t="s">
        <v>565</v>
      </c>
      <c r="I391">
        <f>VLOOKUP(J391,[1]popular!$A:$B,2,0)</f>
        <v>240101</v>
      </c>
      <c r="J391">
        <v>121272</v>
      </c>
      <c r="L391" s="9">
        <v>69428319</v>
      </c>
    </row>
    <row r="392" spans="1:12" x14ac:dyDescent="0.25">
      <c r="A392">
        <v>50000249</v>
      </c>
      <c r="B392">
        <v>2373224</v>
      </c>
      <c r="C392" t="s">
        <v>1111</v>
      </c>
      <c r="D392">
        <v>80492124</v>
      </c>
      <c r="E392" s="6">
        <v>44939</v>
      </c>
      <c r="F392" t="s">
        <v>544</v>
      </c>
      <c r="G392" t="s">
        <v>566</v>
      </c>
      <c r="I392">
        <f>VLOOKUP(J392,[1]popular!$A:$B,2,0)</f>
        <v>240101</v>
      </c>
      <c r="J392">
        <v>121272</v>
      </c>
      <c r="L392" s="9">
        <v>37815150</v>
      </c>
    </row>
    <row r="393" spans="1:12" x14ac:dyDescent="0.25">
      <c r="A393">
        <v>50000249</v>
      </c>
      <c r="B393">
        <v>2376333</v>
      </c>
      <c r="C393" t="s">
        <v>1111</v>
      </c>
      <c r="D393">
        <v>8600343137</v>
      </c>
      <c r="E393" s="6">
        <v>44939</v>
      </c>
      <c r="F393" t="s">
        <v>13</v>
      </c>
      <c r="G393" t="s">
        <v>75</v>
      </c>
      <c r="I393">
        <f>VLOOKUP(J393,[1]popular!$A:$B,2,0)</f>
        <v>240101</v>
      </c>
      <c r="J393">
        <v>121272</v>
      </c>
      <c r="L393" s="9">
        <v>66806723</v>
      </c>
    </row>
    <row r="394" spans="1:12" x14ac:dyDescent="0.25">
      <c r="A394">
        <v>50000249</v>
      </c>
      <c r="B394">
        <v>2380437</v>
      </c>
      <c r="C394" t="s">
        <v>130</v>
      </c>
      <c r="D394">
        <v>890903938</v>
      </c>
      <c r="E394" s="6">
        <v>44939</v>
      </c>
      <c r="F394" t="s">
        <v>14</v>
      </c>
      <c r="G394" t="s">
        <v>15</v>
      </c>
      <c r="I394">
        <f>VLOOKUP(J394,[1]popular!$A:$B,2,0)</f>
        <v>240101</v>
      </c>
      <c r="J394">
        <v>121272</v>
      </c>
      <c r="L394" s="9">
        <v>69428319</v>
      </c>
    </row>
    <row r="395" spans="1:12" x14ac:dyDescent="0.25">
      <c r="A395">
        <v>50000249</v>
      </c>
      <c r="B395">
        <v>2422718</v>
      </c>
      <c r="C395" t="s">
        <v>1111</v>
      </c>
      <c r="D395">
        <v>1015995726</v>
      </c>
      <c r="E395" s="6">
        <v>44939</v>
      </c>
      <c r="F395" t="s">
        <v>567</v>
      </c>
      <c r="G395" t="s">
        <v>568</v>
      </c>
      <c r="I395">
        <f>VLOOKUP(J395,[1]popular!$A:$B,2,0)</f>
        <v>240101</v>
      </c>
      <c r="J395">
        <v>121272</v>
      </c>
      <c r="L395" s="10">
        <v>66420878</v>
      </c>
    </row>
    <row r="396" spans="1:12" x14ac:dyDescent="0.25">
      <c r="A396">
        <v>50000249</v>
      </c>
      <c r="B396">
        <v>2380436</v>
      </c>
      <c r="C396" t="s">
        <v>130</v>
      </c>
      <c r="D396">
        <v>890903938</v>
      </c>
      <c r="E396" s="6">
        <v>44939</v>
      </c>
      <c r="F396" t="s">
        <v>14</v>
      </c>
      <c r="G396" t="s">
        <v>15</v>
      </c>
      <c r="I396">
        <f>VLOOKUP(J396,[1]popular!$A:$B,2,0)</f>
        <v>240101</v>
      </c>
      <c r="J396">
        <v>121272</v>
      </c>
      <c r="L396" s="9">
        <v>69428319</v>
      </c>
    </row>
    <row r="397" spans="1:12" x14ac:dyDescent="0.25">
      <c r="A397">
        <v>50000249</v>
      </c>
      <c r="B397">
        <v>1571636</v>
      </c>
      <c r="C397" t="s">
        <v>41</v>
      </c>
      <c r="D397">
        <v>16685491</v>
      </c>
      <c r="E397" s="6">
        <v>44942</v>
      </c>
      <c r="F397" t="s">
        <v>569</v>
      </c>
      <c r="G397" t="s">
        <v>570</v>
      </c>
      <c r="I397">
        <f>VLOOKUP(J397,[1]popular!$A:$B,2,0)</f>
        <v>270108</v>
      </c>
      <c r="J397">
        <v>270108</v>
      </c>
      <c r="L397" s="9">
        <v>987227</v>
      </c>
    </row>
    <row r="398" spans="1:12" x14ac:dyDescent="0.25">
      <c r="A398">
        <v>50000249</v>
      </c>
      <c r="B398">
        <v>4454</v>
      </c>
      <c r="C398" t="s">
        <v>1111</v>
      </c>
      <c r="D398">
        <v>93089685</v>
      </c>
      <c r="E398" s="6">
        <v>44942</v>
      </c>
      <c r="F398" t="s">
        <v>571</v>
      </c>
      <c r="G398" t="s">
        <v>572</v>
      </c>
      <c r="I398">
        <f>VLOOKUP(J398,[1]popular!$A:$B,2,0)</f>
        <v>150101</v>
      </c>
      <c r="J398">
        <v>150101</v>
      </c>
      <c r="L398" s="11">
        <v>110104</v>
      </c>
    </row>
    <row r="399" spans="1:12" x14ac:dyDescent="0.25">
      <c r="A399">
        <v>50000249</v>
      </c>
      <c r="B399">
        <v>2072734</v>
      </c>
      <c r="C399" t="s">
        <v>259</v>
      </c>
      <c r="D399">
        <v>26869971</v>
      </c>
      <c r="E399" s="6">
        <v>44942</v>
      </c>
      <c r="F399" t="s">
        <v>573</v>
      </c>
      <c r="G399" t="s">
        <v>574</v>
      </c>
      <c r="I399">
        <f>VLOOKUP(J399,[1]popular!$A:$B,2,0)</f>
        <v>410600</v>
      </c>
      <c r="J399">
        <v>410600</v>
      </c>
      <c r="L399" s="9">
        <v>13532</v>
      </c>
    </row>
    <row r="400" spans="1:12" x14ac:dyDescent="0.25">
      <c r="A400">
        <v>50000249</v>
      </c>
      <c r="B400">
        <v>1330747</v>
      </c>
      <c r="C400" t="s">
        <v>1111</v>
      </c>
      <c r="D400">
        <v>17188632</v>
      </c>
      <c r="E400" s="6">
        <v>44942</v>
      </c>
      <c r="F400" t="s">
        <v>575</v>
      </c>
      <c r="G400" t="s">
        <v>576</v>
      </c>
      <c r="I400">
        <f>VLOOKUP(J400,[1]popular!$A:$B,2,0)</f>
        <v>270102</v>
      </c>
      <c r="J400">
        <v>270102</v>
      </c>
      <c r="L400" s="9">
        <v>6900</v>
      </c>
    </row>
    <row r="401" spans="1:12" x14ac:dyDescent="0.25">
      <c r="A401">
        <v>50000249</v>
      </c>
      <c r="B401">
        <v>2368186</v>
      </c>
      <c r="C401" t="s">
        <v>1111</v>
      </c>
      <c r="D401">
        <v>1075599239</v>
      </c>
      <c r="E401" s="6">
        <v>44942</v>
      </c>
      <c r="F401" t="s">
        <v>577</v>
      </c>
      <c r="G401" t="s">
        <v>578</v>
      </c>
      <c r="I401">
        <f>VLOOKUP(J401,[1]popular!$A:$B,2,0)</f>
        <v>150101</v>
      </c>
      <c r="J401">
        <v>150101</v>
      </c>
      <c r="L401" s="9">
        <v>163323</v>
      </c>
    </row>
    <row r="402" spans="1:12" x14ac:dyDescent="0.25">
      <c r="A402">
        <v>50000249</v>
      </c>
      <c r="B402">
        <v>2293475</v>
      </c>
      <c r="C402" t="s">
        <v>1111</v>
      </c>
      <c r="D402">
        <v>80492124</v>
      </c>
      <c r="E402" s="6">
        <v>44942</v>
      </c>
      <c r="F402" t="s">
        <v>579</v>
      </c>
      <c r="G402" t="s">
        <v>580</v>
      </c>
      <c r="I402">
        <f>VLOOKUP(J402,[1]popular!$A:$B,2,0)</f>
        <v>240101</v>
      </c>
      <c r="J402">
        <v>121272</v>
      </c>
      <c r="L402" s="9">
        <v>37918700</v>
      </c>
    </row>
    <row r="403" spans="1:12" x14ac:dyDescent="0.25">
      <c r="A403">
        <v>50000249</v>
      </c>
      <c r="B403">
        <v>2379650</v>
      </c>
      <c r="C403" t="s">
        <v>1111</v>
      </c>
      <c r="D403">
        <v>900597369</v>
      </c>
      <c r="E403" s="6">
        <v>44942</v>
      </c>
      <c r="F403" t="s">
        <v>581</v>
      </c>
      <c r="G403" t="s">
        <v>582</v>
      </c>
      <c r="I403">
        <f>VLOOKUP(J403,[1]popular!$A:$B,2,0)</f>
        <v>240101</v>
      </c>
      <c r="J403">
        <v>121272</v>
      </c>
      <c r="L403" s="9">
        <v>57419565</v>
      </c>
    </row>
    <row r="404" spans="1:12" x14ac:dyDescent="0.25">
      <c r="A404">
        <v>50000249</v>
      </c>
      <c r="B404">
        <v>1008386</v>
      </c>
      <c r="C404" t="s">
        <v>1111</v>
      </c>
      <c r="D404">
        <v>17174478</v>
      </c>
      <c r="E404" s="6">
        <v>44942</v>
      </c>
      <c r="F404" t="s">
        <v>583</v>
      </c>
      <c r="G404" t="s">
        <v>584</v>
      </c>
      <c r="I404">
        <f>VLOOKUP(J404,[1]popular!$A:$B,2,0)</f>
        <v>240101</v>
      </c>
      <c r="J404">
        <v>121272</v>
      </c>
      <c r="L404" s="9">
        <v>38104280</v>
      </c>
    </row>
    <row r="405" spans="1:12" x14ac:dyDescent="0.25">
      <c r="A405">
        <v>50000249</v>
      </c>
      <c r="B405">
        <v>2258915</v>
      </c>
      <c r="C405" t="s">
        <v>37</v>
      </c>
      <c r="D405">
        <v>55169952</v>
      </c>
      <c r="E405" s="6">
        <v>44942</v>
      </c>
      <c r="F405" t="s">
        <v>585</v>
      </c>
      <c r="G405" t="s">
        <v>586</v>
      </c>
      <c r="I405">
        <f>VLOOKUP(J405,[1]popular!$A:$B,2,0)</f>
        <v>270108</v>
      </c>
      <c r="J405">
        <v>270108</v>
      </c>
      <c r="L405" s="9">
        <v>28592</v>
      </c>
    </row>
    <row r="406" spans="1:12" x14ac:dyDescent="0.25">
      <c r="A406">
        <v>50000249</v>
      </c>
      <c r="B406">
        <v>53612</v>
      </c>
      <c r="C406" t="s">
        <v>150</v>
      </c>
      <c r="D406">
        <v>901400946</v>
      </c>
      <c r="E406" s="6">
        <v>44942</v>
      </c>
      <c r="F406" t="s">
        <v>23</v>
      </c>
      <c r="G406" t="s">
        <v>587</v>
      </c>
      <c r="I406">
        <f>VLOOKUP(J406,[1]popular!$A:$B,2,0)</f>
        <v>240101</v>
      </c>
      <c r="J406">
        <v>121272</v>
      </c>
      <c r="L406" s="9">
        <v>39623632</v>
      </c>
    </row>
    <row r="407" spans="1:12" x14ac:dyDescent="0.25">
      <c r="A407">
        <v>50000249</v>
      </c>
      <c r="B407">
        <v>1785751</v>
      </c>
      <c r="C407" t="s">
        <v>1111</v>
      </c>
      <c r="D407">
        <v>79973890</v>
      </c>
      <c r="E407" s="6">
        <v>44942</v>
      </c>
      <c r="F407" t="s">
        <v>588</v>
      </c>
      <c r="G407" t="s">
        <v>589</v>
      </c>
      <c r="I407">
        <f>VLOOKUP(J407,[1]popular!$A:$B,2,0)</f>
        <v>420101</v>
      </c>
      <c r="J407">
        <v>121207</v>
      </c>
      <c r="L407" s="9">
        <v>653426</v>
      </c>
    </row>
    <row r="408" spans="1:12" x14ac:dyDescent="0.25">
      <c r="A408">
        <v>50000249</v>
      </c>
      <c r="B408">
        <v>2073096</v>
      </c>
      <c r="C408" t="s">
        <v>259</v>
      </c>
      <c r="D408">
        <v>900559949</v>
      </c>
      <c r="E408" s="6">
        <v>44942</v>
      </c>
      <c r="F408" t="s">
        <v>590</v>
      </c>
      <c r="G408" t="s">
        <v>591</v>
      </c>
      <c r="I408">
        <f>VLOOKUP(J408,[1]popular!$A:$B,2,0)</f>
        <v>410600</v>
      </c>
      <c r="J408">
        <v>410600</v>
      </c>
      <c r="L408" s="9">
        <v>1496</v>
      </c>
    </row>
    <row r="409" spans="1:12" x14ac:dyDescent="0.25">
      <c r="A409">
        <v>50000249</v>
      </c>
      <c r="B409">
        <v>2293474</v>
      </c>
      <c r="C409" t="s">
        <v>1111</v>
      </c>
      <c r="D409">
        <v>80492124</v>
      </c>
      <c r="E409" s="6">
        <v>44942</v>
      </c>
      <c r="F409" t="s">
        <v>579</v>
      </c>
      <c r="G409" t="s">
        <v>592</v>
      </c>
      <c r="I409">
        <f>VLOOKUP(J409,[1]popular!$A:$B,2,0)</f>
        <v>240101</v>
      </c>
      <c r="J409">
        <v>121272</v>
      </c>
      <c r="L409" s="9">
        <v>37918700</v>
      </c>
    </row>
    <row r="410" spans="1:12" x14ac:dyDescent="0.25">
      <c r="A410">
        <v>50000249</v>
      </c>
      <c r="B410">
        <v>1363875</v>
      </c>
      <c r="C410" t="s">
        <v>130</v>
      </c>
      <c r="D410">
        <v>890903938</v>
      </c>
      <c r="E410" s="6">
        <v>44942</v>
      </c>
      <c r="F410" t="s">
        <v>14</v>
      </c>
      <c r="G410" t="s">
        <v>593</v>
      </c>
      <c r="I410">
        <f>VLOOKUP(J410,[1]popular!$A:$B,2,0)</f>
        <v>240101</v>
      </c>
      <c r="J410">
        <v>121272</v>
      </c>
      <c r="L410" s="9">
        <v>96268517</v>
      </c>
    </row>
    <row r="411" spans="1:12" x14ac:dyDescent="0.25">
      <c r="A411">
        <v>50000249</v>
      </c>
      <c r="B411">
        <v>2258914</v>
      </c>
      <c r="C411" t="s">
        <v>37</v>
      </c>
      <c r="D411">
        <v>43830107</v>
      </c>
      <c r="E411" s="6">
        <v>44942</v>
      </c>
      <c r="F411" t="s">
        <v>594</v>
      </c>
      <c r="G411" t="s">
        <v>595</v>
      </c>
      <c r="I411">
        <f>VLOOKUP(J411,[1]popular!$A:$B,2,0)</f>
        <v>150101</v>
      </c>
      <c r="J411">
        <v>27090501</v>
      </c>
      <c r="L411" s="9">
        <v>100000</v>
      </c>
    </row>
    <row r="412" spans="1:12" x14ac:dyDescent="0.25">
      <c r="A412">
        <v>50000249</v>
      </c>
      <c r="B412">
        <v>2250540</v>
      </c>
      <c r="C412" t="s">
        <v>56</v>
      </c>
      <c r="D412">
        <v>23271031</v>
      </c>
      <c r="E412" s="6">
        <v>44942</v>
      </c>
      <c r="F412" t="s">
        <v>596</v>
      </c>
      <c r="G412" t="s">
        <v>597</v>
      </c>
      <c r="I412">
        <f>VLOOKUP(J412,[1]popular!$A:$B,2,0)</f>
        <v>170101</v>
      </c>
      <c r="J412">
        <v>121255</v>
      </c>
      <c r="L412" s="9">
        <v>1021076</v>
      </c>
    </row>
    <row r="413" spans="1:12" x14ac:dyDescent="0.25">
      <c r="A413">
        <v>50000249</v>
      </c>
      <c r="B413">
        <v>1897077</v>
      </c>
      <c r="C413" t="s">
        <v>598</v>
      </c>
      <c r="D413">
        <v>900141250</v>
      </c>
      <c r="E413" s="6">
        <v>44942</v>
      </c>
      <c r="F413" t="s">
        <v>599</v>
      </c>
      <c r="G413" t="s">
        <v>600</v>
      </c>
      <c r="I413">
        <f>VLOOKUP(J413,[1]popular!$A:$B,2,0)</f>
        <v>240101</v>
      </c>
      <c r="J413">
        <v>121272</v>
      </c>
      <c r="L413" s="9">
        <v>46888201</v>
      </c>
    </row>
    <row r="414" spans="1:12" x14ac:dyDescent="0.25">
      <c r="A414">
        <v>50000249</v>
      </c>
      <c r="B414">
        <v>1955881</v>
      </c>
      <c r="C414" t="s">
        <v>124</v>
      </c>
      <c r="D414">
        <v>17338213</v>
      </c>
      <c r="E414" s="6">
        <v>44942</v>
      </c>
      <c r="F414" t="s">
        <v>601</v>
      </c>
      <c r="G414" t="s">
        <v>602</v>
      </c>
      <c r="I414">
        <f>VLOOKUP(J414,[1]popular!$A:$B,2,0)</f>
        <v>240101</v>
      </c>
      <c r="J414">
        <v>121272</v>
      </c>
      <c r="L414" s="9">
        <v>65057697.399999999</v>
      </c>
    </row>
    <row r="415" spans="1:12" x14ac:dyDescent="0.25">
      <c r="A415">
        <v>50000249</v>
      </c>
      <c r="B415">
        <v>53614</v>
      </c>
      <c r="C415" t="s">
        <v>150</v>
      </c>
      <c r="D415">
        <v>901400946</v>
      </c>
      <c r="E415" s="6">
        <v>44942</v>
      </c>
      <c r="F415" t="s">
        <v>23</v>
      </c>
      <c r="G415" t="s">
        <v>603</v>
      </c>
      <c r="I415">
        <f>VLOOKUP(J415,[1]popular!$A:$B,2,0)</f>
        <v>240101</v>
      </c>
      <c r="J415">
        <v>121272</v>
      </c>
      <c r="L415" s="9">
        <v>39623632</v>
      </c>
    </row>
    <row r="416" spans="1:12" x14ac:dyDescent="0.25">
      <c r="A416">
        <v>50000249</v>
      </c>
      <c r="B416">
        <v>1926546</v>
      </c>
      <c r="C416" t="s">
        <v>99</v>
      </c>
      <c r="D416">
        <v>1110568132</v>
      </c>
      <c r="E416" s="6">
        <v>44942</v>
      </c>
      <c r="F416" t="s">
        <v>604</v>
      </c>
      <c r="G416" t="s">
        <v>605</v>
      </c>
      <c r="I416">
        <f>VLOOKUP(J416,[1]popular!$A:$B,2,0)</f>
        <v>240101</v>
      </c>
      <c r="J416">
        <v>121270</v>
      </c>
      <c r="L416" s="9">
        <v>7226490</v>
      </c>
    </row>
    <row r="417" spans="1:12" x14ac:dyDescent="0.25">
      <c r="A417">
        <v>50000249</v>
      </c>
      <c r="B417">
        <v>2222625</v>
      </c>
      <c r="C417" t="s">
        <v>107</v>
      </c>
      <c r="D417">
        <v>8605036879</v>
      </c>
      <c r="E417" s="6">
        <v>44942</v>
      </c>
      <c r="F417" t="s">
        <v>606</v>
      </c>
      <c r="G417" t="s">
        <v>607</v>
      </c>
      <c r="I417">
        <f>VLOOKUP(J417,[1]popular!$A:$B,2,0)</f>
        <v>350300</v>
      </c>
      <c r="J417">
        <v>350300</v>
      </c>
      <c r="L417" s="9">
        <v>73400</v>
      </c>
    </row>
    <row r="418" spans="1:12" x14ac:dyDescent="0.25">
      <c r="A418">
        <v>50000249</v>
      </c>
      <c r="B418">
        <v>1363874</v>
      </c>
      <c r="C418" t="s">
        <v>130</v>
      </c>
      <c r="D418">
        <v>890903938</v>
      </c>
      <c r="E418" s="6">
        <v>44942</v>
      </c>
      <c r="F418" t="s">
        <v>14</v>
      </c>
      <c r="G418" t="s">
        <v>593</v>
      </c>
      <c r="I418">
        <f>VLOOKUP(J418,[1]popular!$A:$B,2,0)</f>
        <v>240101</v>
      </c>
      <c r="J418">
        <v>121272</v>
      </c>
      <c r="L418" s="9">
        <v>96268517</v>
      </c>
    </row>
    <row r="419" spans="1:12" x14ac:dyDescent="0.25">
      <c r="A419">
        <v>50000249</v>
      </c>
      <c r="B419">
        <v>2382388</v>
      </c>
      <c r="C419" t="s">
        <v>130</v>
      </c>
      <c r="D419">
        <v>830065741</v>
      </c>
      <c r="E419" s="6">
        <v>44942</v>
      </c>
      <c r="F419" t="s">
        <v>608</v>
      </c>
      <c r="G419" t="s">
        <v>609</v>
      </c>
      <c r="I419">
        <f>VLOOKUP(J419,[1]popular!$A:$B,2,0)</f>
        <v>340101</v>
      </c>
      <c r="J419">
        <v>340101</v>
      </c>
      <c r="L419" s="9">
        <v>438453</v>
      </c>
    </row>
    <row r="420" spans="1:12" x14ac:dyDescent="0.25">
      <c r="A420">
        <v>50000249</v>
      </c>
      <c r="B420">
        <v>2293476</v>
      </c>
      <c r="C420" t="s">
        <v>1111</v>
      </c>
      <c r="D420">
        <v>80492124</v>
      </c>
      <c r="E420" s="6">
        <v>44942</v>
      </c>
      <c r="F420" t="s">
        <v>579</v>
      </c>
      <c r="G420" t="s">
        <v>610</v>
      </c>
      <c r="I420">
        <f>VLOOKUP(J420,[1]popular!$A:$B,2,0)</f>
        <v>240101</v>
      </c>
      <c r="J420">
        <v>121272</v>
      </c>
      <c r="L420" s="9">
        <v>37918700</v>
      </c>
    </row>
    <row r="421" spans="1:12" x14ac:dyDescent="0.25">
      <c r="A421">
        <v>50000249</v>
      </c>
      <c r="B421">
        <v>1897076</v>
      </c>
      <c r="C421" t="s">
        <v>598</v>
      </c>
      <c r="D421">
        <v>900141250</v>
      </c>
      <c r="E421" s="6">
        <v>44942</v>
      </c>
      <c r="F421" t="s">
        <v>611</v>
      </c>
      <c r="G421" t="s">
        <v>600</v>
      </c>
      <c r="I421">
        <f>VLOOKUP(J421,[1]popular!$A:$B,2,0)</f>
        <v>240101</v>
      </c>
      <c r="J421">
        <v>121272</v>
      </c>
      <c r="L421" s="9">
        <v>60000000</v>
      </c>
    </row>
    <row r="422" spans="1:12" x14ac:dyDescent="0.25">
      <c r="A422">
        <v>50000249</v>
      </c>
      <c r="B422">
        <v>1419307</v>
      </c>
      <c r="C422" t="s">
        <v>467</v>
      </c>
      <c r="D422">
        <v>80538025</v>
      </c>
      <c r="E422" s="6">
        <v>44942</v>
      </c>
      <c r="F422" t="s">
        <v>612</v>
      </c>
      <c r="G422" t="s">
        <v>613</v>
      </c>
      <c r="I422">
        <f>VLOOKUP(J422,[1]popular!$A:$B,2,0)</f>
        <v>240101</v>
      </c>
      <c r="J422">
        <v>121272</v>
      </c>
      <c r="L422" s="9">
        <v>43966387</v>
      </c>
    </row>
    <row r="423" spans="1:12" x14ac:dyDescent="0.25">
      <c r="A423">
        <v>50000249</v>
      </c>
      <c r="B423">
        <v>2335158</v>
      </c>
      <c r="C423" t="s">
        <v>1111</v>
      </c>
      <c r="D423">
        <v>1033783519</v>
      </c>
      <c r="E423" s="6">
        <v>44942</v>
      </c>
      <c r="F423" t="s">
        <v>281</v>
      </c>
      <c r="G423" t="s">
        <v>614</v>
      </c>
      <c r="I423">
        <f>VLOOKUP(J423,[1]popular!$A:$B,2,0)</f>
        <v>240101</v>
      </c>
      <c r="J423">
        <v>121270</v>
      </c>
      <c r="L423" s="9">
        <v>838150</v>
      </c>
    </row>
    <row r="424" spans="1:12" x14ac:dyDescent="0.25">
      <c r="A424">
        <v>50000249</v>
      </c>
      <c r="B424">
        <v>2323839</v>
      </c>
      <c r="C424" t="s">
        <v>138</v>
      </c>
      <c r="D424">
        <v>71986550</v>
      </c>
      <c r="E424" s="6">
        <v>44942</v>
      </c>
      <c r="F424" t="s">
        <v>615</v>
      </c>
      <c r="G424" t="s">
        <v>616</v>
      </c>
      <c r="I424">
        <f>VLOOKUP(J424,[1]popular!$A:$B,2,0)</f>
        <v>240101</v>
      </c>
      <c r="J424">
        <v>121270</v>
      </c>
      <c r="L424" s="9">
        <v>50585437</v>
      </c>
    </row>
    <row r="425" spans="1:12" x14ac:dyDescent="0.25">
      <c r="A425">
        <v>50000249</v>
      </c>
      <c r="B425">
        <v>1581476</v>
      </c>
      <c r="C425" t="s">
        <v>133</v>
      </c>
      <c r="D425">
        <v>900186195</v>
      </c>
      <c r="E425" s="6">
        <v>44942</v>
      </c>
      <c r="F425" t="s">
        <v>617</v>
      </c>
      <c r="G425" t="s">
        <v>618</v>
      </c>
      <c r="I425">
        <f>VLOOKUP(J425,[1]popular!$A:$B,2,0)</f>
        <v>410600</v>
      </c>
      <c r="J425">
        <v>410600</v>
      </c>
      <c r="L425" s="9">
        <v>23140.13</v>
      </c>
    </row>
    <row r="426" spans="1:12" x14ac:dyDescent="0.25">
      <c r="A426">
        <v>50000249</v>
      </c>
      <c r="B426">
        <v>1363870</v>
      </c>
      <c r="C426" t="s">
        <v>130</v>
      </c>
      <c r="D426">
        <v>890903938</v>
      </c>
      <c r="E426" s="6">
        <v>44942</v>
      </c>
      <c r="F426" t="s">
        <v>14</v>
      </c>
      <c r="G426" t="s">
        <v>15</v>
      </c>
      <c r="I426">
        <f>VLOOKUP(J426,[1]popular!$A:$B,2,0)</f>
        <v>240101</v>
      </c>
      <c r="J426">
        <v>121272</v>
      </c>
      <c r="L426" s="9">
        <v>82815530</v>
      </c>
    </row>
    <row r="427" spans="1:12" x14ac:dyDescent="0.25">
      <c r="A427">
        <v>50000249</v>
      </c>
      <c r="B427">
        <v>1363873</v>
      </c>
      <c r="C427" t="s">
        <v>130</v>
      </c>
      <c r="D427">
        <v>890903938</v>
      </c>
      <c r="E427" s="6">
        <v>44942</v>
      </c>
      <c r="F427" t="s">
        <v>14</v>
      </c>
      <c r="G427" t="s">
        <v>593</v>
      </c>
      <c r="I427">
        <f>VLOOKUP(J427,[1]popular!$A:$B,2,0)</f>
        <v>240101</v>
      </c>
      <c r="J427">
        <v>121272</v>
      </c>
      <c r="L427" s="9">
        <v>96268517</v>
      </c>
    </row>
    <row r="428" spans="1:12" x14ac:dyDescent="0.25">
      <c r="A428">
        <v>50000249</v>
      </c>
      <c r="B428">
        <v>2190453</v>
      </c>
      <c r="C428" t="s">
        <v>222</v>
      </c>
      <c r="D428">
        <v>7141783</v>
      </c>
      <c r="E428" s="6">
        <v>44942</v>
      </c>
      <c r="F428" t="s">
        <v>619</v>
      </c>
      <c r="G428" t="s">
        <v>620</v>
      </c>
      <c r="I428">
        <f>VLOOKUP(J428,[1]popular!$A:$B,2,0)</f>
        <v>240101</v>
      </c>
      <c r="J428">
        <v>121272</v>
      </c>
      <c r="L428" s="9">
        <v>80621849</v>
      </c>
    </row>
    <row r="429" spans="1:12" x14ac:dyDescent="0.25">
      <c r="A429">
        <v>50000249</v>
      </c>
      <c r="B429">
        <v>2347937</v>
      </c>
      <c r="C429" t="s">
        <v>61</v>
      </c>
      <c r="D429">
        <v>60262736</v>
      </c>
      <c r="E429" s="6">
        <v>44942</v>
      </c>
      <c r="F429" t="s">
        <v>621</v>
      </c>
      <c r="G429" t="s">
        <v>622</v>
      </c>
      <c r="I429">
        <f>VLOOKUP(J429,[1]popular!$A:$B,2,0)</f>
        <v>160101</v>
      </c>
      <c r="J429">
        <v>121217</v>
      </c>
      <c r="L429" s="11">
        <v>100416000</v>
      </c>
    </row>
    <row r="430" spans="1:12" x14ac:dyDescent="0.25">
      <c r="A430">
        <v>50000249</v>
      </c>
      <c r="B430">
        <v>2205011</v>
      </c>
      <c r="C430" t="s">
        <v>1111</v>
      </c>
      <c r="D430">
        <v>217663</v>
      </c>
      <c r="E430" s="6">
        <v>44942</v>
      </c>
      <c r="F430" t="s">
        <v>623</v>
      </c>
      <c r="G430" t="s">
        <v>624</v>
      </c>
      <c r="I430">
        <f>VLOOKUP(J430,[1]popular!$A:$B,2,0)</f>
        <v>240101</v>
      </c>
      <c r="J430">
        <v>121272</v>
      </c>
      <c r="L430" s="9">
        <v>105617000</v>
      </c>
    </row>
    <row r="431" spans="1:12" x14ac:dyDescent="0.25">
      <c r="A431">
        <v>50000249</v>
      </c>
      <c r="B431">
        <v>2394960</v>
      </c>
      <c r="C431" t="s">
        <v>99</v>
      </c>
      <c r="D431">
        <v>79862391</v>
      </c>
      <c r="E431" s="6">
        <v>44942</v>
      </c>
      <c r="F431" t="s">
        <v>625</v>
      </c>
      <c r="G431" t="s">
        <v>626</v>
      </c>
      <c r="I431">
        <f>VLOOKUP(J431,[1]popular!$A:$B,2,0)</f>
        <v>250101</v>
      </c>
      <c r="J431">
        <v>121225</v>
      </c>
      <c r="L431" s="9">
        <v>53260</v>
      </c>
    </row>
    <row r="432" spans="1:12" x14ac:dyDescent="0.25">
      <c r="A432">
        <v>50000249</v>
      </c>
      <c r="B432">
        <v>1363871</v>
      </c>
      <c r="C432" t="s">
        <v>130</v>
      </c>
      <c r="D432">
        <v>890903938</v>
      </c>
      <c r="E432" s="6">
        <v>44942</v>
      </c>
      <c r="F432" t="s">
        <v>14</v>
      </c>
      <c r="G432" t="s">
        <v>627</v>
      </c>
      <c r="I432">
        <f>VLOOKUP(J432,[1]popular!$A:$B,2,0)</f>
        <v>240101</v>
      </c>
      <c r="J432">
        <v>121272</v>
      </c>
      <c r="L432" s="9">
        <v>84177126</v>
      </c>
    </row>
    <row r="433" spans="1:12" x14ac:dyDescent="0.25">
      <c r="A433">
        <v>50000249</v>
      </c>
      <c r="B433">
        <v>2191752</v>
      </c>
      <c r="C433" t="s">
        <v>70</v>
      </c>
      <c r="D433">
        <v>91279294</v>
      </c>
      <c r="E433" s="6">
        <v>44942</v>
      </c>
      <c r="F433" t="s">
        <v>628</v>
      </c>
      <c r="G433" t="s">
        <v>629</v>
      </c>
      <c r="I433">
        <f>VLOOKUP(J433,[1]popular!$A:$B,2,0)</f>
        <v>290101</v>
      </c>
      <c r="J433">
        <v>290101</v>
      </c>
      <c r="L433" s="9">
        <v>1456840.5</v>
      </c>
    </row>
    <row r="434" spans="1:12" x14ac:dyDescent="0.25">
      <c r="A434">
        <v>50000249</v>
      </c>
      <c r="B434">
        <v>414657</v>
      </c>
      <c r="C434" t="s">
        <v>524</v>
      </c>
      <c r="D434">
        <v>36994962</v>
      </c>
      <c r="E434" s="6">
        <v>44942</v>
      </c>
      <c r="F434" t="s">
        <v>630</v>
      </c>
      <c r="G434" t="s">
        <v>631</v>
      </c>
      <c r="I434">
        <f>VLOOKUP(J434,[1]popular!$A:$B,2,0)</f>
        <v>290101</v>
      </c>
      <c r="J434">
        <v>121250</v>
      </c>
      <c r="L434" s="9">
        <v>500000</v>
      </c>
    </row>
    <row r="435" spans="1:12" x14ac:dyDescent="0.25">
      <c r="A435">
        <v>50000249</v>
      </c>
      <c r="B435">
        <v>2082039</v>
      </c>
      <c r="C435" t="s">
        <v>1111</v>
      </c>
      <c r="D435">
        <v>80842646</v>
      </c>
      <c r="E435" s="6">
        <v>44942</v>
      </c>
      <c r="F435" t="s">
        <v>632</v>
      </c>
      <c r="G435" t="s">
        <v>633</v>
      </c>
      <c r="I435">
        <f>VLOOKUP(J435,[1]popular!$A:$B,2,0)</f>
        <v>410101</v>
      </c>
      <c r="J435">
        <v>410101</v>
      </c>
      <c r="L435" s="9">
        <v>6000</v>
      </c>
    </row>
    <row r="436" spans="1:12" x14ac:dyDescent="0.25">
      <c r="A436">
        <v>50000249</v>
      </c>
      <c r="B436">
        <v>1589617</v>
      </c>
      <c r="C436" t="s">
        <v>41</v>
      </c>
      <c r="D436">
        <v>860003020</v>
      </c>
      <c r="E436" s="6">
        <v>44942</v>
      </c>
      <c r="F436" t="s">
        <v>34</v>
      </c>
      <c r="G436" t="s">
        <v>634</v>
      </c>
      <c r="I436">
        <f>VLOOKUP(J436,[1]popular!$A:$B,2,0)</f>
        <v>240101</v>
      </c>
      <c r="J436">
        <v>121272</v>
      </c>
      <c r="L436" s="9">
        <v>95188235</v>
      </c>
    </row>
    <row r="437" spans="1:12" x14ac:dyDescent="0.25">
      <c r="A437">
        <v>50000249</v>
      </c>
      <c r="B437">
        <v>2245409</v>
      </c>
      <c r="C437" t="s">
        <v>41</v>
      </c>
      <c r="D437">
        <v>29972593</v>
      </c>
      <c r="E437" s="6">
        <v>44942</v>
      </c>
      <c r="F437" t="s">
        <v>635</v>
      </c>
      <c r="G437" t="s">
        <v>636</v>
      </c>
      <c r="I437">
        <f>VLOOKUP(J437,[1]popular!$A:$B,2,0)</f>
        <v>270102</v>
      </c>
      <c r="J437">
        <v>270102</v>
      </c>
      <c r="L437" s="9">
        <v>6900</v>
      </c>
    </row>
    <row r="438" spans="1:12" x14ac:dyDescent="0.25">
      <c r="A438">
        <v>50000249</v>
      </c>
      <c r="B438">
        <v>1363869</v>
      </c>
      <c r="C438" t="s">
        <v>130</v>
      </c>
      <c r="D438">
        <v>890903938</v>
      </c>
      <c r="E438" s="6">
        <v>44942</v>
      </c>
      <c r="F438" t="s">
        <v>14</v>
      </c>
      <c r="G438" t="s">
        <v>593</v>
      </c>
      <c r="I438">
        <f>VLOOKUP(J438,[1]popular!$A:$B,2,0)</f>
        <v>240101</v>
      </c>
      <c r="J438">
        <v>121272</v>
      </c>
      <c r="L438" s="9">
        <v>96268517</v>
      </c>
    </row>
    <row r="439" spans="1:12" x14ac:dyDescent="0.25">
      <c r="A439">
        <v>50000249</v>
      </c>
      <c r="B439">
        <v>2379651</v>
      </c>
      <c r="C439" t="s">
        <v>1111</v>
      </c>
      <c r="D439">
        <v>900597369</v>
      </c>
      <c r="E439" s="6">
        <v>44942</v>
      </c>
      <c r="F439" t="s">
        <v>581</v>
      </c>
      <c r="G439" t="s">
        <v>582</v>
      </c>
      <c r="I439">
        <f>VLOOKUP(J439,[1]popular!$A:$B,2,0)</f>
        <v>240101</v>
      </c>
      <c r="J439">
        <v>121272</v>
      </c>
      <c r="L439" s="9">
        <v>5659976</v>
      </c>
    </row>
    <row r="440" spans="1:12" x14ac:dyDescent="0.25">
      <c r="A440">
        <v>50000249</v>
      </c>
      <c r="B440">
        <v>1363872</v>
      </c>
      <c r="C440" t="s">
        <v>130</v>
      </c>
      <c r="D440">
        <v>890903938</v>
      </c>
      <c r="E440" s="6">
        <v>44942</v>
      </c>
      <c r="F440" t="s">
        <v>14</v>
      </c>
      <c r="G440" t="s">
        <v>15</v>
      </c>
      <c r="I440">
        <f>VLOOKUP(J440,[1]popular!$A:$B,2,0)</f>
        <v>240101</v>
      </c>
      <c r="J440">
        <v>121272</v>
      </c>
      <c r="L440" s="9">
        <v>96268517</v>
      </c>
    </row>
    <row r="441" spans="1:12" x14ac:dyDescent="0.25">
      <c r="A441">
        <v>50000249</v>
      </c>
      <c r="B441">
        <v>2162260</v>
      </c>
      <c r="C441" t="s">
        <v>1111</v>
      </c>
      <c r="D441">
        <v>79186724</v>
      </c>
      <c r="E441" s="6">
        <v>44942</v>
      </c>
      <c r="F441" t="s">
        <v>637</v>
      </c>
      <c r="G441" t="s">
        <v>638</v>
      </c>
      <c r="I441">
        <f>VLOOKUP(J441,[1]popular!$A:$B,2,0)</f>
        <v>350300</v>
      </c>
      <c r="J441">
        <v>350300</v>
      </c>
      <c r="L441" s="9">
        <v>150000</v>
      </c>
    </row>
    <row r="442" spans="1:12" x14ac:dyDescent="0.25">
      <c r="A442">
        <v>50000249</v>
      </c>
      <c r="B442">
        <v>2307176</v>
      </c>
      <c r="C442" t="s">
        <v>171</v>
      </c>
      <c r="D442">
        <v>8155618</v>
      </c>
      <c r="E442" s="6">
        <v>44942</v>
      </c>
      <c r="F442" t="s">
        <v>639</v>
      </c>
      <c r="G442" t="s">
        <v>640</v>
      </c>
      <c r="I442">
        <f>VLOOKUP(J442,[1]popular!$A:$B,2,0)</f>
        <v>240101</v>
      </c>
      <c r="J442">
        <v>121270</v>
      </c>
      <c r="L442" s="9">
        <v>7271490.5</v>
      </c>
    </row>
    <row r="443" spans="1:12" x14ac:dyDescent="0.25">
      <c r="A443">
        <v>50000249</v>
      </c>
      <c r="B443">
        <v>2100807</v>
      </c>
      <c r="C443" t="s">
        <v>124</v>
      </c>
      <c r="D443">
        <v>80795254</v>
      </c>
      <c r="E443" s="6">
        <v>44943</v>
      </c>
      <c r="F443" t="s">
        <v>641</v>
      </c>
      <c r="G443" t="s">
        <v>642</v>
      </c>
      <c r="I443">
        <f>VLOOKUP(J443,[1]popular!$A:$B,2,0)</f>
        <v>240101</v>
      </c>
      <c r="J443">
        <v>121272</v>
      </c>
      <c r="L443" s="9">
        <v>66082085</v>
      </c>
    </row>
    <row r="444" spans="1:12" x14ac:dyDescent="0.25">
      <c r="A444">
        <v>50000249</v>
      </c>
      <c r="B444">
        <v>2314932</v>
      </c>
      <c r="C444" t="s">
        <v>124</v>
      </c>
      <c r="D444">
        <v>892099325</v>
      </c>
      <c r="E444" s="6">
        <v>44943</v>
      </c>
      <c r="F444" t="s">
        <v>643</v>
      </c>
      <c r="G444" t="s">
        <v>644</v>
      </c>
      <c r="I444">
        <f>VLOOKUP(J444,[1]popular!$A:$B,2,0)</f>
        <v>240200</v>
      </c>
      <c r="J444">
        <v>240200</v>
      </c>
      <c r="L444" s="9">
        <v>303170</v>
      </c>
    </row>
    <row r="445" spans="1:12" x14ac:dyDescent="0.25">
      <c r="A445">
        <v>50000249</v>
      </c>
      <c r="B445">
        <v>1845286</v>
      </c>
      <c r="C445" t="s">
        <v>130</v>
      </c>
      <c r="D445">
        <v>811028188</v>
      </c>
      <c r="E445" s="6">
        <v>44943</v>
      </c>
      <c r="F445" t="s">
        <v>645</v>
      </c>
      <c r="G445" t="s">
        <v>646</v>
      </c>
      <c r="I445">
        <f>VLOOKUP(J445,[1]popular!$A:$B,2,0)</f>
        <v>360200</v>
      </c>
      <c r="J445">
        <v>360200</v>
      </c>
      <c r="L445" s="9">
        <v>11026.68</v>
      </c>
    </row>
    <row r="446" spans="1:12" x14ac:dyDescent="0.25">
      <c r="A446">
        <v>50000249</v>
      </c>
      <c r="B446">
        <v>2574245</v>
      </c>
      <c r="C446" t="s">
        <v>486</v>
      </c>
      <c r="D446">
        <v>65694990</v>
      </c>
      <c r="E446" s="6">
        <v>44952</v>
      </c>
      <c r="F446" t="s">
        <v>546</v>
      </c>
      <c r="G446" t="s">
        <v>647</v>
      </c>
      <c r="I446">
        <f>VLOOKUP(J446,[1]popular!$A:$B,2,0)</f>
        <v>350300</v>
      </c>
      <c r="J446">
        <v>350300</v>
      </c>
      <c r="L446" s="9">
        <v>66414</v>
      </c>
    </row>
    <row r="447" spans="1:12" x14ac:dyDescent="0.25">
      <c r="A447">
        <v>50000249</v>
      </c>
      <c r="B447">
        <v>2032780</v>
      </c>
      <c r="C447" t="s">
        <v>486</v>
      </c>
      <c r="D447">
        <v>8907009780</v>
      </c>
      <c r="E447" s="6">
        <v>44952</v>
      </c>
      <c r="F447" t="s">
        <v>648</v>
      </c>
      <c r="G447" t="s">
        <v>649</v>
      </c>
      <c r="I447">
        <f>VLOOKUP(J447,[1]popular!$A:$B,2,0)</f>
        <v>240200</v>
      </c>
      <c r="J447">
        <v>240200</v>
      </c>
      <c r="L447" s="9">
        <v>82193.23</v>
      </c>
    </row>
    <row r="448" spans="1:12" x14ac:dyDescent="0.25">
      <c r="A448">
        <v>50000249</v>
      </c>
      <c r="B448">
        <v>2363498</v>
      </c>
      <c r="C448" t="s">
        <v>1111</v>
      </c>
      <c r="D448">
        <v>800065887</v>
      </c>
      <c r="E448" s="6">
        <v>44952</v>
      </c>
      <c r="F448" t="s">
        <v>650</v>
      </c>
      <c r="G448" t="s">
        <v>651</v>
      </c>
      <c r="I448">
        <f>VLOOKUP(J448,[1]popular!$A:$B,2,0)</f>
        <v>240101</v>
      </c>
      <c r="J448">
        <v>121272</v>
      </c>
      <c r="L448" s="9">
        <v>31008000</v>
      </c>
    </row>
    <row r="449" spans="1:12" x14ac:dyDescent="0.25">
      <c r="A449">
        <v>50000249</v>
      </c>
      <c r="B449">
        <v>2381355</v>
      </c>
      <c r="C449" t="s">
        <v>130</v>
      </c>
      <c r="D449">
        <v>890903938</v>
      </c>
      <c r="E449" s="6">
        <v>44952</v>
      </c>
      <c r="F449" t="s">
        <v>14</v>
      </c>
      <c r="G449" t="s">
        <v>652</v>
      </c>
      <c r="I449">
        <f>VLOOKUP(J449,[1]popular!$A:$B,2,0)</f>
        <v>240101</v>
      </c>
      <c r="J449">
        <v>121272</v>
      </c>
      <c r="L449" s="9">
        <v>85714286</v>
      </c>
    </row>
    <row r="450" spans="1:12" x14ac:dyDescent="0.25">
      <c r="A450">
        <v>50000249</v>
      </c>
      <c r="B450">
        <v>2368267</v>
      </c>
      <c r="C450" t="s">
        <v>1111</v>
      </c>
      <c r="D450">
        <v>80187409</v>
      </c>
      <c r="E450" s="6">
        <v>44952</v>
      </c>
      <c r="F450" t="s">
        <v>653</v>
      </c>
      <c r="G450" t="s">
        <v>654</v>
      </c>
      <c r="I450">
        <f>VLOOKUP(J450,[1]popular!$A:$B,2,0)</f>
        <v>150103</v>
      </c>
      <c r="J450">
        <v>150103</v>
      </c>
      <c r="L450" s="9">
        <v>4945000</v>
      </c>
    </row>
    <row r="451" spans="1:12" x14ac:dyDescent="0.25">
      <c r="A451">
        <v>50000249</v>
      </c>
      <c r="B451">
        <v>1993260</v>
      </c>
      <c r="C451" t="s">
        <v>1111</v>
      </c>
      <c r="D451">
        <v>79421500</v>
      </c>
      <c r="E451" s="6">
        <v>44952</v>
      </c>
      <c r="F451" t="s">
        <v>507</v>
      </c>
      <c r="G451" t="s">
        <v>655</v>
      </c>
      <c r="I451">
        <f>VLOOKUP(J451,[1]popular!$A:$B,2,0)</f>
        <v>350300</v>
      </c>
      <c r="J451">
        <v>350300</v>
      </c>
      <c r="L451" s="9">
        <v>373395</v>
      </c>
    </row>
    <row r="452" spans="1:12" x14ac:dyDescent="0.25">
      <c r="A452">
        <v>50000249</v>
      </c>
      <c r="B452">
        <v>2261899</v>
      </c>
      <c r="C452" t="s">
        <v>1111</v>
      </c>
      <c r="D452">
        <v>79150167</v>
      </c>
      <c r="E452" s="6">
        <v>44952</v>
      </c>
      <c r="F452" t="s">
        <v>656</v>
      </c>
      <c r="G452" t="s">
        <v>657</v>
      </c>
      <c r="I452">
        <f>VLOOKUP(J452,[1]popular!$A:$B,2,0)</f>
        <v>270102</v>
      </c>
      <c r="J452">
        <v>270102</v>
      </c>
      <c r="L452" s="9">
        <v>6900</v>
      </c>
    </row>
    <row r="453" spans="1:12" x14ac:dyDescent="0.25">
      <c r="A453">
        <v>50000249</v>
      </c>
      <c r="B453">
        <v>2428109</v>
      </c>
      <c r="C453" t="s">
        <v>41</v>
      </c>
      <c r="D453">
        <v>41632585</v>
      </c>
      <c r="E453" s="6">
        <v>44952</v>
      </c>
      <c r="F453" t="s">
        <v>658</v>
      </c>
      <c r="G453" t="s">
        <v>659</v>
      </c>
      <c r="I453">
        <f>VLOOKUP(J453,[1]popular!$A:$B,2,0)</f>
        <v>290101</v>
      </c>
      <c r="J453">
        <v>121250</v>
      </c>
      <c r="L453" s="9">
        <v>30000</v>
      </c>
    </row>
    <row r="454" spans="1:12" x14ac:dyDescent="0.25">
      <c r="A454">
        <v>50000249</v>
      </c>
      <c r="B454">
        <v>554774</v>
      </c>
      <c r="C454" t="s">
        <v>150</v>
      </c>
      <c r="D454">
        <v>24496248</v>
      </c>
      <c r="E454" s="6">
        <v>44952</v>
      </c>
      <c r="F454" t="s">
        <v>660</v>
      </c>
      <c r="G454" t="s">
        <v>661</v>
      </c>
      <c r="I454">
        <f>VLOOKUP(J454,[1]popular!$A:$B,2,0)</f>
        <v>240101</v>
      </c>
      <c r="J454">
        <v>121270</v>
      </c>
      <c r="L454" s="9">
        <v>14452981</v>
      </c>
    </row>
    <row r="455" spans="1:12" x14ac:dyDescent="0.25">
      <c r="A455">
        <v>50000249</v>
      </c>
      <c r="B455">
        <v>2211299</v>
      </c>
      <c r="C455" t="s">
        <v>1111</v>
      </c>
      <c r="D455">
        <v>8600343137</v>
      </c>
      <c r="E455" s="6">
        <v>44952</v>
      </c>
      <c r="F455" t="s">
        <v>13</v>
      </c>
      <c r="G455" t="s">
        <v>75</v>
      </c>
      <c r="I455">
        <f>VLOOKUP(J455,[1]popular!$A:$B,2,0)</f>
        <v>240101</v>
      </c>
      <c r="J455">
        <v>121272</v>
      </c>
      <c r="L455" s="9">
        <v>103904103</v>
      </c>
    </row>
    <row r="456" spans="1:12" x14ac:dyDescent="0.25">
      <c r="A456">
        <v>50000249</v>
      </c>
      <c r="B456">
        <v>2380515</v>
      </c>
      <c r="C456" t="s">
        <v>130</v>
      </c>
      <c r="D456">
        <v>1098625430</v>
      </c>
      <c r="E456" s="6">
        <v>44952</v>
      </c>
      <c r="F456" t="s">
        <v>662</v>
      </c>
      <c r="G456" t="s">
        <v>663</v>
      </c>
      <c r="I456">
        <f>VLOOKUP(J456,[1]popular!$A:$B,2,0)</f>
        <v>240101</v>
      </c>
      <c r="J456">
        <v>121272</v>
      </c>
      <c r="L456" s="9">
        <v>66705882</v>
      </c>
    </row>
    <row r="457" spans="1:12" x14ac:dyDescent="0.25">
      <c r="A457">
        <v>50000249</v>
      </c>
      <c r="B457">
        <v>2021813</v>
      </c>
      <c r="C457" t="s">
        <v>259</v>
      </c>
      <c r="D457">
        <v>77019199</v>
      </c>
      <c r="E457" s="6">
        <v>44953</v>
      </c>
      <c r="F457" t="s">
        <v>664</v>
      </c>
      <c r="G457" t="s">
        <v>665</v>
      </c>
      <c r="I457">
        <f>VLOOKUP(J457,[1]popular!$A:$B,2,0)</f>
        <v>410600</v>
      </c>
      <c r="J457">
        <v>410600</v>
      </c>
      <c r="L457" s="9">
        <v>371</v>
      </c>
    </row>
    <row r="458" spans="1:12" x14ac:dyDescent="0.25">
      <c r="A458">
        <v>50000249</v>
      </c>
      <c r="B458">
        <v>2380525</v>
      </c>
      <c r="C458" t="s">
        <v>130</v>
      </c>
      <c r="D458">
        <v>98638901</v>
      </c>
      <c r="E458" s="6">
        <v>44953</v>
      </c>
      <c r="F458" t="s">
        <v>666</v>
      </c>
      <c r="G458" t="s">
        <v>667</v>
      </c>
      <c r="I458">
        <f>VLOOKUP(J458,[1]popular!$A:$B,2,0)</f>
        <v>240101</v>
      </c>
      <c r="J458">
        <v>121272</v>
      </c>
      <c r="L458" s="9">
        <v>51109663.079999998</v>
      </c>
    </row>
    <row r="459" spans="1:12" x14ac:dyDescent="0.25">
      <c r="A459">
        <v>50000249</v>
      </c>
      <c r="B459">
        <v>2250401</v>
      </c>
      <c r="C459" t="s">
        <v>668</v>
      </c>
      <c r="D459">
        <v>8999990554</v>
      </c>
      <c r="E459" s="6">
        <v>44953</v>
      </c>
      <c r="F459" t="s">
        <v>669</v>
      </c>
      <c r="G459" t="s">
        <v>670</v>
      </c>
      <c r="I459">
        <f>VLOOKUP(J459,[1]popular!$A:$B,2,0)</f>
        <v>240101</v>
      </c>
      <c r="J459">
        <v>121265</v>
      </c>
      <c r="L459" s="9">
        <v>237600</v>
      </c>
    </row>
    <row r="460" spans="1:12" x14ac:dyDescent="0.25">
      <c r="A460">
        <v>50000249</v>
      </c>
      <c r="B460">
        <v>2376642</v>
      </c>
      <c r="C460" t="s">
        <v>1111</v>
      </c>
      <c r="D460">
        <v>39698904</v>
      </c>
      <c r="E460" s="6">
        <v>44953</v>
      </c>
      <c r="F460" t="s">
        <v>671</v>
      </c>
      <c r="G460" t="s">
        <v>672</v>
      </c>
      <c r="I460">
        <f>VLOOKUP(J460,[1]popular!$A:$B,2,0)</f>
        <v>130101</v>
      </c>
      <c r="J460">
        <v>12102121</v>
      </c>
      <c r="L460" s="9">
        <v>1616816</v>
      </c>
    </row>
    <row r="461" spans="1:12" x14ac:dyDescent="0.25">
      <c r="A461">
        <v>50000249</v>
      </c>
      <c r="B461">
        <v>2350401</v>
      </c>
      <c r="C461" t="s">
        <v>673</v>
      </c>
      <c r="D461">
        <v>74322596</v>
      </c>
      <c r="E461" s="6">
        <v>44953</v>
      </c>
      <c r="F461" t="s">
        <v>674</v>
      </c>
      <c r="G461" t="s">
        <v>675</v>
      </c>
      <c r="I461">
        <f>VLOOKUP(J461,[1]popular!$A:$B,2,0)</f>
        <v>240101</v>
      </c>
      <c r="J461">
        <v>121272</v>
      </c>
      <c r="L461" s="9">
        <v>50585437</v>
      </c>
    </row>
    <row r="462" spans="1:12" x14ac:dyDescent="0.25">
      <c r="A462">
        <v>50000249</v>
      </c>
      <c r="B462">
        <v>2250414</v>
      </c>
      <c r="C462" t="s">
        <v>668</v>
      </c>
      <c r="D462">
        <v>8999990554</v>
      </c>
      <c r="E462" s="6">
        <v>44953</v>
      </c>
      <c r="F462" t="s">
        <v>676</v>
      </c>
      <c r="G462" t="s">
        <v>670</v>
      </c>
      <c r="I462">
        <f>VLOOKUP(J462,[1]popular!$A:$B,2,0)</f>
        <v>240101</v>
      </c>
      <c r="J462">
        <v>121265</v>
      </c>
      <c r="L462" s="9">
        <v>207900</v>
      </c>
    </row>
    <row r="463" spans="1:12" x14ac:dyDescent="0.25">
      <c r="A463">
        <v>50000249</v>
      </c>
      <c r="B463">
        <v>2398721</v>
      </c>
      <c r="C463" t="s">
        <v>1111</v>
      </c>
      <c r="D463">
        <v>1102358651</v>
      </c>
      <c r="E463" s="6">
        <v>44943</v>
      </c>
      <c r="F463" t="s">
        <v>677</v>
      </c>
      <c r="G463" t="s">
        <v>678</v>
      </c>
      <c r="I463">
        <f>VLOOKUP(J463,[1]popular!$A:$B,2,0)</f>
        <v>150101</v>
      </c>
      <c r="J463">
        <v>150101</v>
      </c>
      <c r="L463" s="9">
        <v>163323</v>
      </c>
    </row>
    <row r="464" spans="1:12" x14ac:dyDescent="0.25">
      <c r="A464">
        <v>50000249</v>
      </c>
      <c r="B464">
        <v>2082997</v>
      </c>
      <c r="C464" t="s">
        <v>1111</v>
      </c>
      <c r="D464">
        <v>91251639</v>
      </c>
      <c r="E464" s="6">
        <v>44943</v>
      </c>
      <c r="F464" t="s">
        <v>679</v>
      </c>
      <c r="G464" t="s">
        <v>680</v>
      </c>
      <c r="I464">
        <f>VLOOKUP(J464,[1]popular!$A:$B,2,0)</f>
        <v>290101</v>
      </c>
      <c r="J464">
        <v>290101</v>
      </c>
      <c r="L464" s="9">
        <v>506000</v>
      </c>
    </row>
    <row r="465" spans="1:12" x14ac:dyDescent="0.25">
      <c r="A465">
        <v>50000249</v>
      </c>
      <c r="B465">
        <v>1907299</v>
      </c>
      <c r="C465" t="s">
        <v>1111</v>
      </c>
      <c r="D465">
        <v>9004754608</v>
      </c>
      <c r="E465" s="6">
        <v>44943</v>
      </c>
      <c r="F465" t="s">
        <v>35</v>
      </c>
      <c r="G465" t="s">
        <v>681</v>
      </c>
      <c r="I465">
        <f>VLOOKUP(J465,[1]popular!$A:$B,2,0)</f>
        <v>420101</v>
      </c>
      <c r="J465">
        <v>121207</v>
      </c>
      <c r="L465" s="9">
        <v>30300</v>
      </c>
    </row>
    <row r="466" spans="1:12" x14ac:dyDescent="0.25">
      <c r="A466">
        <v>50000249</v>
      </c>
      <c r="B466">
        <v>1874777</v>
      </c>
      <c r="C466" t="s">
        <v>37</v>
      </c>
      <c r="D466">
        <v>65707364</v>
      </c>
      <c r="E466" s="6">
        <v>44943</v>
      </c>
      <c r="F466" t="s">
        <v>682</v>
      </c>
      <c r="G466" t="s">
        <v>683</v>
      </c>
      <c r="I466">
        <f>VLOOKUP(J466,[1]popular!$A:$B,2,0)</f>
        <v>240101</v>
      </c>
      <c r="J466">
        <v>121272</v>
      </c>
      <c r="L466" s="9">
        <v>43488000</v>
      </c>
    </row>
    <row r="467" spans="1:12" x14ac:dyDescent="0.25">
      <c r="A467">
        <v>50000249</v>
      </c>
      <c r="B467">
        <v>2396033</v>
      </c>
      <c r="C467" t="s">
        <v>1111</v>
      </c>
      <c r="D467">
        <v>79102302</v>
      </c>
      <c r="E467" s="6">
        <v>44943</v>
      </c>
      <c r="F467" t="s">
        <v>684</v>
      </c>
      <c r="G467" t="s">
        <v>685</v>
      </c>
      <c r="I467">
        <f>VLOOKUP(J467,[1]popular!$A:$B,2,0)</f>
        <v>360101</v>
      </c>
      <c r="J467">
        <v>360101</v>
      </c>
      <c r="L467" s="9">
        <v>230100</v>
      </c>
    </row>
    <row r="468" spans="1:12" x14ac:dyDescent="0.25">
      <c r="A468">
        <v>50000249</v>
      </c>
      <c r="B468">
        <v>2073017</v>
      </c>
      <c r="C468" t="s">
        <v>259</v>
      </c>
      <c r="D468">
        <v>39464305</v>
      </c>
      <c r="E468" s="6">
        <v>44943</v>
      </c>
      <c r="F468" t="s">
        <v>686</v>
      </c>
      <c r="G468" t="s">
        <v>687</v>
      </c>
      <c r="I468">
        <f>VLOOKUP(J468,[1]popular!$A:$B,2,0)</f>
        <v>410600</v>
      </c>
      <c r="J468">
        <v>410600</v>
      </c>
      <c r="L468" s="9">
        <v>3153.66</v>
      </c>
    </row>
    <row r="469" spans="1:12" x14ac:dyDescent="0.25">
      <c r="A469">
        <v>50000249</v>
      </c>
      <c r="B469">
        <v>14882734</v>
      </c>
      <c r="C469" t="s">
        <v>107</v>
      </c>
      <c r="D469">
        <v>1085255930</v>
      </c>
      <c r="E469" s="6">
        <v>44943</v>
      </c>
      <c r="F469" t="s">
        <v>688</v>
      </c>
      <c r="G469" t="s">
        <v>689</v>
      </c>
      <c r="I469">
        <f>VLOOKUP(J469,[1]popular!$A:$B,2,0)</f>
        <v>270102</v>
      </c>
      <c r="J469">
        <v>121204</v>
      </c>
      <c r="L469" s="9">
        <v>6000</v>
      </c>
    </row>
    <row r="470" spans="1:12" x14ac:dyDescent="0.25">
      <c r="A470">
        <v>50000249</v>
      </c>
      <c r="B470">
        <v>1321749</v>
      </c>
      <c r="C470" t="s">
        <v>1111</v>
      </c>
      <c r="D470">
        <v>80157888</v>
      </c>
      <c r="E470" s="6">
        <v>44943</v>
      </c>
      <c r="F470" t="s">
        <v>690</v>
      </c>
      <c r="G470" t="s">
        <v>691</v>
      </c>
      <c r="I470">
        <f>VLOOKUP(J470,[1]popular!$A:$B,2,0)</f>
        <v>240101</v>
      </c>
      <c r="J470">
        <v>121270</v>
      </c>
      <c r="L470" s="9">
        <v>14452981</v>
      </c>
    </row>
    <row r="471" spans="1:12" x14ac:dyDescent="0.25">
      <c r="A471">
        <v>50000249</v>
      </c>
      <c r="B471">
        <v>1924326</v>
      </c>
      <c r="C471" t="s">
        <v>70</v>
      </c>
      <c r="D471">
        <v>13485390</v>
      </c>
      <c r="E471" s="6">
        <v>44943</v>
      </c>
      <c r="F471" t="s">
        <v>692</v>
      </c>
      <c r="G471" t="s">
        <v>693</v>
      </c>
      <c r="I471">
        <f>VLOOKUP(J471,[1]popular!$A:$B,2,0)</f>
        <v>270102</v>
      </c>
      <c r="J471">
        <v>270102</v>
      </c>
      <c r="L471" s="9">
        <v>47000</v>
      </c>
    </row>
    <row r="472" spans="1:12" x14ac:dyDescent="0.25">
      <c r="A472">
        <v>50000249</v>
      </c>
      <c r="B472">
        <v>2208206</v>
      </c>
      <c r="C472" t="s">
        <v>1111</v>
      </c>
      <c r="D472">
        <v>1098407482</v>
      </c>
      <c r="E472" s="6">
        <v>44943</v>
      </c>
      <c r="F472" t="s">
        <v>694</v>
      </c>
      <c r="G472" t="s">
        <v>695</v>
      </c>
      <c r="I472">
        <f>VLOOKUP(J472,[1]popular!$A:$B,2,0)</f>
        <v>150101</v>
      </c>
      <c r="J472">
        <v>150101</v>
      </c>
      <c r="L472" s="9">
        <v>232823</v>
      </c>
    </row>
    <row r="473" spans="1:12" x14ac:dyDescent="0.25">
      <c r="A473">
        <v>50000249</v>
      </c>
      <c r="B473">
        <v>6338</v>
      </c>
      <c r="C473" t="s">
        <v>1111</v>
      </c>
      <c r="D473">
        <v>80266086</v>
      </c>
      <c r="E473" s="6">
        <v>44943</v>
      </c>
      <c r="F473" t="s">
        <v>696</v>
      </c>
      <c r="G473" t="s">
        <v>697</v>
      </c>
      <c r="I473">
        <f>VLOOKUP(J473,[1]popular!$A:$B,2,0)</f>
        <v>240101</v>
      </c>
      <c r="J473">
        <v>121272</v>
      </c>
      <c r="L473" s="9">
        <v>47270000</v>
      </c>
    </row>
    <row r="474" spans="1:12" x14ac:dyDescent="0.25">
      <c r="A474">
        <v>50000249</v>
      </c>
      <c r="B474">
        <v>2073019</v>
      </c>
      <c r="C474" t="s">
        <v>259</v>
      </c>
      <c r="D474">
        <v>39464305</v>
      </c>
      <c r="E474" s="6">
        <v>44943</v>
      </c>
      <c r="F474" t="s">
        <v>686</v>
      </c>
      <c r="G474" t="s">
        <v>698</v>
      </c>
      <c r="I474">
        <f>VLOOKUP(J474,[1]popular!$A:$B,2,0)</f>
        <v>410600</v>
      </c>
      <c r="J474">
        <v>410600</v>
      </c>
      <c r="L474" s="9">
        <v>4133.66</v>
      </c>
    </row>
    <row r="475" spans="1:12" x14ac:dyDescent="0.25">
      <c r="A475">
        <v>50000249</v>
      </c>
      <c r="B475">
        <v>874480</v>
      </c>
      <c r="C475" t="s">
        <v>218</v>
      </c>
      <c r="D475">
        <v>10121288</v>
      </c>
      <c r="E475" s="6">
        <v>44943</v>
      </c>
      <c r="F475" t="s">
        <v>39</v>
      </c>
      <c r="G475" t="s">
        <v>699</v>
      </c>
      <c r="I475">
        <f>VLOOKUP(J475,[1]popular!$A:$B,2,0)</f>
        <v>240101</v>
      </c>
      <c r="J475">
        <v>121272</v>
      </c>
      <c r="L475" s="9">
        <v>68067227</v>
      </c>
    </row>
    <row r="476" spans="1:12" x14ac:dyDescent="0.25">
      <c r="A476">
        <v>50000249</v>
      </c>
      <c r="B476">
        <v>1746948</v>
      </c>
      <c r="C476" t="s">
        <v>61</v>
      </c>
      <c r="D476">
        <v>72285428</v>
      </c>
      <c r="E476" s="6">
        <v>44943</v>
      </c>
      <c r="F476" t="s">
        <v>700</v>
      </c>
      <c r="G476" t="s">
        <v>701</v>
      </c>
      <c r="I476">
        <f>VLOOKUP(J476,[1]popular!$A:$B,2,0)</f>
        <v>240101</v>
      </c>
      <c r="J476">
        <v>121272</v>
      </c>
      <c r="L476" s="9">
        <v>50370314</v>
      </c>
    </row>
    <row r="477" spans="1:12" x14ac:dyDescent="0.25">
      <c r="A477">
        <v>50000249</v>
      </c>
      <c r="B477">
        <v>2398724</v>
      </c>
      <c r="C477" t="s">
        <v>1111</v>
      </c>
      <c r="D477">
        <v>80191952</v>
      </c>
      <c r="E477" s="6">
        <v>44943</v>
      </c>
      <c r="F477" t="s">
        <v>702</v>
      </c>
      <c r="G477" t="s">
        <v>703</v>
      </c>
      <c r="I477">
        <f>VLOOKUP(J477,[1]popular!$A:$B,2,0)</f>
        <v>150101</v>
      </c>
      <c r="J477">
        <v>150101</v>
      </c>
      <c r="L477" s="9">
        <v>163323</v>
      </c>
    </row>
    <row r="478" spans="1:12" x14ac:dyDescent="0.25">
      <c r="A478">
        <v>50000249</v>
      </c>
      <c r="B478">
        <v>1845287</v>
      </c>
      <c r="C478" t="s">
        <v>130</v>
      </c>
      <c r="D478">
        <v>811028188</v>
      </c>
      <c r="E478" s="6">
        <v>44943</v>
      </c>
      <c r="F478" t="s">
        <v>704</v>
      </c>
      <c r="G478" t="s">
        <v>646</v>
      </c>
      <c r="I478">
        <f>VLOOKUP(J478,[1]popular!$A:$B,2,0)</f>
        <v>360200</v>
      </c>
      <c r="J478">
        <v>360200</v>
      </c>
      <c r="L478" s="9">
        <v>2586.3200000000002</v>
      </c>
    </row>
    <row r="479" spans="1:12" x14ac:dyDescent="0.25">
      <c r="A479">
        <v>50000249</v>
      </c>
      <c r="B479">
        <v>2152378</v>
      </c>
      <c r="C479" t="s">
        <v>70</v>
      </c>
      <c r="D479">
        <v>13435153</v>
      </c>
      <c r="E479" s="6">
        <v>44943</v>
      </c>
      <c r="F479" t="s">
        <v>705</v>
      </c>
      <c r="G479" t="s">
        <v>706</v>
      </c>
      <c r="I479">
        <f>VLOOKUP(J479,[1]popular!$A:$B,2,0)</f>
        <v>270102</v>
      </c>
      <c r="J479">
        <v>270102</v>
      </c>
      <c r="L479" s="9">
        <v>618615.54</v>
      </c>
    </row>
    <row r="480" spans="1:12" x14ac:dyDescent="0.25">
      <c r="A480">
        <v>50000249</v>
      </c>
      <c r="B480">
        <v>2300546</v>
      </c>
      <c r="C480" t="s">
        <v>1111</v>
      </c>
      <c r="D480">
        <v>11409312</v>
      </c>
      <c r="E480" s="6">
        <v>44943</v>
      </c>
      <c r="F480" t="s">
        <v>641</v>
      </c>
      <c r="G480" t="s">
        <v>707</v>
      </c>
      <c r="I480">
        <f>VLOOKUP(J480,[1]popular!$A:$B,2,0)</f>
        <v>240101</v>
      </c>
      <c r="J480">
        <v>121272</v>
      </c>
      <c r="L480" s="9">
        <v>66082085</v>
      </c>
    </row>
    <row r="481" spans="1:12" x14ac:dyDescent="0.25">
      <c r="A481">
        <v>50000249</v>
      </c>
      <c r="B481">
        <v>2364521</v>
      </c>
      <c r="C481" t="s">
        <v>1111</v>
      </c>
      <c r="D481">
        <v>830014567</v>
      </c>
      <c r="E481" s="6">
        <v>44943</v>
      </c>
      <c r="F481" t="s">
        <v>708</v>
      </c>
      <c r="G481" t="s">
        <v>709</v>
      </c>
      <c r="I481">
        <f>VLOOKUP(J481,[1]popular!$A:$B,2,0)</f>
        <v>240101</v>
      </c>
      <c r="J481">
        <v>121272</v>
      </c>
      <c r="L481" s="9">
        <v>46478477</v>
      </c>
    </row>
    <row r="482" spans="1:12" x14ac:dyDescent="0.25">
      <c r="A482">
        <v>50000249</v>
      </c>
      <c r="B482">
        <v>2073018</v>
      </c>
      <c r="C482" t="s">
        <v>259</v>
      </c>
      <c r="D482">
        <v>39464305</v>
      </c>
      <c r="E482" s="6">
        <v>44943</v>
      </c>
      <c r="F482" t="s">
        <v>686</v>
      </c>
      <c r="G482" t="s">
        <v>710</v>
      </c>
      <c r="I482">
        <f>VLOOKUP(J482,[1]popular!$A:$B,2,0)</f>
        <v>410600</v>
      </c>
      <c r="J482">
        <v>410600</v>
      </c>
      <c r="L482" s="9">
        <v>2807.81</v>
      </c>
    </row>
    <row r="483" spans="1:12" x14ac:dyDescent="0.25">
      <c r="A483">
        <v>50000249</v>
      </c>
      <c r="B483">
        <v>2115319</v>
      </c>
      <c r="C483" t="s">
        <v>138</v>
      </c>
      <c r="D483">
        <v>33253371</v>
      </c>
      <c r="E483" s="6">
        <v>44943</v>
      </c>
      <c r="F483" t="s">
        <v>711</v>
      </c>
      <c r="G483" t="s">
        <v>712</v>
      </c>
      <c r="I483">
        <f>VLOOKUP(J483,[1]popular!$A:$B,2,0)</f>
        <v>171700</v>
      </c>
      <c r="J483">
        <v>171700</v>
      </c>
      <c r="L483" s="9">
        <v>4836</v>
      </c>
    </row>
    <row r="484" spans="1:12" x14ac:dyDescent="0.25">
      <c r="A484">
        <v>50000249</v>
      </c>
      <c r="B484">
        <v>1745771</v>
      </c>
      <c r="C484" t="s">
        <v>133</v>
      </c>
      <c r="D484">
        <v>93355716</v>
      </c>
      <c r="E484" s="6">
        <v>44943</v>
      </c>
      <c r="F484" t="s">
        <v>713</v>
      </c>
      <c r="G484" t="s">
        <v>714</v>
      </c>
      <c r="I484">
        <f>VLOOKUP(J484,[1]popular!$A:$B,2,0)</f>
        <v>240101</v>
      </c>
      <c r="J484">
        <v>121272</v>
      </c>
      <c r="L484" s="9">
        <v>51806723</v>
      </c>
    </row>
    <row r="485" spans="1:12" x14ac:dyDescent="0.25">
      <c r="A485">
        <v>50000249</v>
      </c>
      <c r="B485">
        <v>2258920</v>
      </c>
      <c r="C485" t="s">
        <v>37</v>
      </c>
      <c r="D485">
        <v>1118024845</v>
      </c>
      <c r="E485" s="6">
        <v>44943</v>
      </c>
      <c r="F485" t="s">
        <v>715</v>
      </c>
      <c r="G485" t="s">
        <v>716</v>
      </c>
      <c r="I485">
        <f>VLOOKUP(J485,[1]popular!$A:$B,2,0)</f>
        <v>270108</v>
      </c>
      <c r="J485">
        <v>270108</v>
      </c>
      <c r="L485" s="9">
        <v>399333</v>
      </c>
    </row>
    <row r="486" spans="1:12" x14ac:dyDescent="0.25">
      <c r="A486">
        <v>50000249</v>
      </c>
      <c r="B486">
        <v>2285158</v>
      </c>
      <c r="C486" t="s">
        <v>1111</v>
      </c>
      <c r="D486">
        <v>80005108</v>
      </c>
      <c r="E486" s="6">
        <v>44943</v>
      </c>
      <c r="F486" t="s">
        <v>717</v>
      </c>
      <c r="G486" t="s">
        <v>718</v>
      </c>
      <c r="I486">
        <f>VLOOKUP(J486,[1]popular!$A:$B,2,0)</f>
        <v>270102</v>
      </c>
      <c r="J486">
        <v>270102</v>
      </c>
      <c r="L486" s="9">
        <v>189400</v>
      </c>
    </row>
    <row r="487" spans="1:12" x14ac:dyDescent="0.25">
      <c r="A487">
        <v>50000249</v>
      </c>
      <c r="B487">
        <v>500053</v>
      </c>
      <c r="C487" t="s">
        <v>1111</v>
      </c>
      <c r="D487">
        <v>890300279</v>
      </c>
      <c r="E487" s="6">
        <v>44943</v>
      </c>
      <c r="F487" t="s">
        <v>719</v>
      </c>
      <c r="G487" t="s">
        <v>57</v>
      </c>
      <c r="I487">
        <f>VLOOKUP(J487,[1]popular!$A:$B,2,0)</f>
        <v>240101</v>
      </c>
      <c r="J487">
        <v>121272</v>
      </c>
      <c r="L487" s="9">
        <v>66352941</v>
      </c>
    </row>
    <row r="488" spans="1:12" x14ac:dyDescent="0.25">
      <c r="A488">
        <v>50000249</v>
      </c>
      <c r="B488">
        <v>2566873</v>
      </c>
      <c r="C488" t="s">
        <v>41</v>
      </c>
      <c r="D488">
        <v>16662130</v>
      </c>
      <c r="E488" s="6">
        <v>44943</v>
      </c>
      <c r="F488" t="s">
        <v>720</v>
      </c>
      <c r="G488" t="s">
        <v>721</v>
      </c>
      <c r="I488">
        <f>VLOOKUP(J488,[1]popular!$A:$B,2,0)</f>
        <v>250101</v>
      </c>
      <c r="J488">
        <v>121225</v>
      </c>
      <c r="L488" s="9">
        <v>12200</v>
      </c>
    </row>
    <row r="489" spans="1:12" x14ac:dyDescent="0.25">
      <c r="A489">
        <v>50000249</v>
      </c>
      <c r="B489">
        <v>2364520</v>
      </c>
      <c r="C489" t="s">
        <v>1111</v>
      </c>
      <c r="D489">
        <v>1090174443</v>
      </c>
      <c r="E489" s="6">
        <v>44943</v>
      </c>
      <c r="F489" t="s">
        <v>722</v>
      </c>
      <c r="G489" t="s">
        <v>723</v>
      </c>
      <c r="I489">
        <f>VLOOKUP(J489,[1]popular!$A:$B,2,0)</f>
        <v>150101</v>
      </c>
      <c r="J489">
        <v>150101</v>
      </c>
      <c r="L489" s="9">
        <v>163323</v>
      </c>
    </row>
    <row r="490" spans="1:12" x14ac:dyDescent="0.25">
      <c r="A490">
        <v>50000249</v>
      </c>
      <c r="B490">
        <v>14738359</v>
      </c>
      <c r="C490" t="s">
        <v>130</v>
      </c>
      <c r="D490">
        <v>811030714</v>
      </c>
      <c r="E490" s="6">
        <v>44943</v>
      </c>
      <c r="F490" t="s">
        <v>724</v>
      </c>
      <c r="G490" t="s">
        <v>725</v>
      </c>
      <c r="I490">
        <f>VLOOKUP(J490,[1]popular!$A:$B,2,0)</f>
        <v>360200</v>
      </c>
      <c r="J490">
        <v>360200</v>
      </c>
      <c r="L490" s="9">
        <v>128979</v>
      </c>
    </row>
    <row r="491" spans="1:12" x14ac:dyDescent="0.25">
      <c r="A491">
        <v>50000249</v>
      </c>
      <c r="B491">
        <v>1955878</v>
      </c>
      <c r="C491" t="s">
        <v>124</v>
      </c>
      <c r="D491">
        <v>52153525</v>
      </c>
      <c r="E491" s="6">
        <v>44943</v>
      </c>
      <c r="F491" t="s">
        <v>726</v>
      </c>
      <c r="G491" t="s">
        <v>727</v>
      </c>
      <c r="I491">
        <f>VLOOKUP(J491,[1]popular!$A:$B,2,0)</f>
        <v>240101</v>
      </c>
      <c r="J491">
        <v>121265</v>
      </c>
      <c r="L491" s="9">
        <v>104845500</v>
      </c>
    </row>
    <row r="492" spans="1:12" x14ac:dyDescent="0.25">
      <c r="A492">
        <v>50000249</v>
      </c>
      <c r="B492">
        <v>2016844</v>
      </c>
      <c r="C492" t="s">
        <v>1111</v>
      </c>
      <c r="D492">
        <v>39045760</v>
      </c>
      <c r="E492" s="6">
        <v>44943</v>
      </c>
      <c r="F492" t="s">
        <v>728</v>
      </c>
      <c r="G492" t="s">
        <v>729</v>
      </c>
      <c r="I492">
        <f>VLOOKUP(J492,[1]popular!$A:$B,2,0)</f>
        <v>250101</v>
      </c>
      <c r="J492">
        <v>121225</v>
      </c>
      <c r="L492" s="9">
        <v>43260</v>
      </c>
    </row>
    <row r="493" spans="1:12" x14ac:dyDescent="0.25">
      <c r="A493">
        <v>50000249</v>
      </c>
      <c r="B493">
        <v>2079541</v>
      </c>
      <c r="C493" t="s">
        <v>1111</v>
      </c>
      <c r="D493">
        <v>78113910</v>
      </c>
      <c r="E493" s="6">
        <v>44943</v>
      </c>
      <c r="F493" t="s">
        <v>730</v>
      </c>
      <c r="G493" t="s">
        <v>731</v>
      </c>
      <c r="I493">
        <f>VLOOKUP(J493,[1]popular!$A:$B,2,0)</f>
        <v>240101</v>
      </c>
      <c r="J493">
        <v>121272</v>
      </c>
      <c r="L493" s="9">
        <v>35114834</v>
      </c>
    </row>
    <row r="494" spans="1:12" x14ac:dyDescent="0.25">
      <c r="A494">
        <v>50000249</v>
      </c>
      <c r="B494">
        <v>500054</v>
      </c>
      <c r="C494" t="s">
        <v>1111</v>
      </c>
      <c r="D494">
        <v>890300279</v>
      </c>
      <c r="E494" s="6">
        <v>44943</v>
      </c>
      <c r="F494" t="s">
        <v>20</v>
      </c>
      <c r="G494" t="s">
        <v>732</v>
      </c>
      <c r="I494">
        <f>VLOOKUP(J494,[1]popular!$A:$B,2,0)</f>
        <v>240101</v>
      </c>
      <c r="J494">
        <v>121272</v>
      </c>
      <c r="L494" s="9">
        <v>66352941</v>
      </c>
    </row>
    <row r="495" spans="1:12" x14ac:dyDescent="0.25">
      <c r="A495">
        <v>50000249</v>
      </c>
      <c r="B495">
        <v>2413777</v>
      </c>
      <c r="C495" t="s">
        <v>1111</v>
      </c>
      <c r="D495">
        <v>80932078</v>
      </c>
      <c r="E495" s="6">
        <v>44943</v>
      </c>
      <c r="F495" t="s">
        <v>733</v>
      </c>
      <c r="G495" t="s">
        <v>734</v>
      </c>
      <c r="I495">
        <f>VLOOKUP(J495,[1]popular!$A:$B,2,0)</f>
        <v>240101</v>
      </c>
      <c r="J495">
        <v>121272</v>
      </c>
      <c r="L495" s="9">
        <v>32016807</v>
      </c>
    </row>
    <row r="496" spans="1:12" x14ac:dyDescent="0.25">
      <c r="A496">
        <v>50000249</v>
      </c>
      <c r="B496">
        <v>2208205</v>
      </c>
      <c r="C496" t="s">
        <v>1111</v>
      </c>
      <c r="D496">
        <v>1098407482</v>
      </c>
      <c r="E496" s="6">
        <v>44943</v>
      </c>
      <c r="F496" t="s">
        <v>694</v>
      </c>
      <c r="G496" t="s">
        <v>735</v>
      </c>
      <c r="I496">
        <f>VLOOKUP(J496,[1]popular!$A:$B,2,0)</f>
        <v>150101</v>
      </c>
      <c r="J496">
        <v>150101</v>
      </c>
      <c r="L496" s="9">
        <v>155200</v>
      </c>
    </row>
    <row r="497" spans="1:12" x14ac:dyDescent="0.25">
      <c r="A497">
        <v>50000249</v>
      </c>
      <c r="B497">
        <v>2100926</v>
      </c>
      <c r="C497" t="s">
        <v>176</v>
      </c>
      <c r="D497">
        <v>1076670485</v>
      </c>
      <c r="E497" s="6">
        <v>44943</v>
      </c>
      <c r="F497" t="s">
        <v>736</v>
      </c>
      <c r="G497" t="s">
        <v>737</v>
      </c>
      <c r="I497">
        <f>VLOOKUP(J497,[1]popular!$A:$B,2,0)</f>
        <v>240101</v>
      </c>
      <c r="J497">
        <v>121272</v>
      </c>
      <c r="L497" s="9">
        <v>92395000</v>
      </c>
    </row>
    <row r="498" spans="1:12" x14ac:dyDescent="0.25">
      <c r="A498">
        <v>50000249</v>
      </c>
      <c r="B498">
        <v>2327362</v>
      </c>
      <c r="C498" t="s">
        <v>99</v>
      </c>
      <c r="D498">
        <v>8600030201</v>
      </c>
      <c r="E498" s="6">
        <v>44943</v>
      </c>
      <c r="F498" t="s">
        <v>16</v>
      </c>
      <c r="G498" t="s">
        <v>738</v>
      </c>
      <c r="I498">
        <f>VLOOKUP(J498,[1]popular!$A:$B,2,0)</f>
        <v>240101</v>
      </c>
      <c r="J498">
        <v>121272</v>
      </c>
      <c r="L498" s="9">
        <v>91134454</v>
      </c>
    </row>
    <row r="499" spans="1:12" x14ac:dyDescent="0.25">
      <c r="A499">
        <v>50000249</v>
      </c>
      <c r="B499">
        <v>2433710</v>
      </c>
      <c r="C499" t="s">
        <v>739</v>
      </c>
      <c r="D499">
        <v>10134000</v>
      </c>
      <c r="E499" s="6">
        <v>44944</v>
      </c>
      <c r="F499" t="s">
        <v>740</v>
      </c>
      <c r="G499" t="s">
        <v>741</v>
      </c>
      <c r="I499">
        <f>VLOOKUP(J499,[1]popular!$A:$B,2,0)</f>
        <v>240101</v>
      </c>
      <c r="J499">
        <v>121270</v>
      </c>
      <c r="L499" s="9">
        <v>7226490.0499999998</v>
      </c>
    </row>
    <row r="500" spans="1:12" x14ac:dyDescent="0.25">
      <c r="A500">
        <v>50000249</v>
      </c>
      <c r="B500">
        <v>319288</v>
      </c>
      <c r="C500" t="s">
        <v>668</v>
      </c>
      <c r="D500">
        <v>8999990554</v>
      </c>
      <c r="E500" s="6">
        <v>44944</v>
      </c>
      <c r="F500" t="s">
        <v>742</v>
      </c>
      <c r="G500" t="s">
        <v>743</v>
      </c>
      <c r="I500">
        <f>VLOOKUP(J500,[1]popular!$A:$B,2,0)</f>
        <v>240101</v>
      </c>
      <c r="J500">
        <v>121265</v>
      </c>
      <c r="L500" s="9">
        <v>904400</v>
      </c>
    </row>
    <row r="501" spans="1:12" x14ac:dyDescent="0.25">
      <c r="A501">
        <v>50000249</v>
      </c>
      <c r="B501">
        <v>2257240</v>
      </c>
      <c r="C501" t="s">
        <v>182</v>
      </c>
      <c r="D501">
        <v>8909035013</v>
      </c>
      <c r="E501" s="6">
        <v>44944</v>
      </c>
      <c r="F501" t="s">
        <v>744</v>
      </c>
      <c r="G501" t="s">
        <v>745</v>
      </c>
      <c r="I501">
        <f>VLOOKUP(J501,[1]popular!$A:$B,2,0)</f>
        <v>240101</v>
      </c>
      <c r="J501">
        <v>121270</v>
      </c>
      <c r="L501" s="9">
        <v>44718385</v>
      </c>
    </row>
    <row r="502" spans="1:12" x14ac:dyDescent="0.25">
      <c r="A502">
        <v>50000249</v>
      </c>
      <c r="B502">
        <v>713110</v>
      </c>
      <c r="C502" t="s">
        <v>1111</v>
      </c>
      <c r="D502">
        <v>8600029644</v>
      </c>
      <c r="E502" s="6">
        <v>44944</v>
      </c>
      <c r="F502" t="s">
        <v>18</v>
      </c>
      <c r="G502" t="s">
        <v>509</v>
      </c>
      <c r="I502">
        <f>VLOOKUP(J502,[1]popular!$A:$B,2,0)</f>
        <v>240101</v>
      </c>
      <c r="J502">
        <v>121272</v>
      </c>
      <c r="L502" s="9">
        <v>88372138</v>
      </c>
    </row>
    <row r="503" spans="1:12" x14ac:dyDescent="0.25">
      <c r="A503">
        <v>50000249</v>
      </c>
      <c r="B503">
        <v>2348835</v>
      </c>
      <c r="C503" t="s">
        <v>130</v>
      </c>
      <c r="D503">
        <v>901427454</v>
      </c>
      <c r="E503" s="6">
        <v>44944</v>
      </c>
      <c r="F503" t="s">
        <v>746</v>
      </c>
      <c r="G503" t="s">
        <v>747</v>
      </c>
      <c r="I503">
        <f>VLOOKUP(J503,[1]popular!$A:$B,2,0)</f>
        <v>240101</v>
      </c>
      <c r="J503">
        <v>121270</v>
      </c>
      <c r="L503" s="9">
        <v>2548947</v>
      </c>
    </row>
    <row r="504" spans="1:12" x14ac:dyDescent="0.25">
      <c r="A504">
        <v>50000249</v>
      </c>
      <c r="B504">
        <v>713110</v>
      </c>
      <c r="C504" t="s">
        <v>1111</v>
      </c>
      <c r="D504">
        <v>8600029644</v>
      </c>
      <c r="E504" s="6">
        <v>44944</v>
      </c>
      <c r="F504" t="s">
        <v>18</v>
      </c>
      <c r="G504" t="s">
        <v>509</v>
      </c>
      <c r="I504">
        <f>VLOOKUP(J504,[1]popular!$A:$B,2,0)</f>
        <v>240101</v>
      </c>
      <c r="J504">
        <v>121272</v>
      </c>
      <c r="L504" s="9">
        <v>54115500</v>
      </c>
    </row>
    <row r="505" spans="1:12" x14ac:dyDescent="0.25">
      <c r="A505">
        <v>50000249</v>
      </c>
      <c r="B505">
        <v>3365092</v>
      </c>
      <c r="C505" t="s">
        <v>234</v>
      </c>
      <c r="D505">
        <v>800197268</v>
      </c>
      <c r="E505" s="6">
        <v>44953</v>
      </c>
      <c r="F505" t="s">
        <v>748</v>
      </c>
      <c r="G505" t="s">
        <v>749</v>
      </c>
      <c r="I505">
        <f>VLOOKUP(J505,[1]popular!$A:$B,2,0)</f>
        <v>130113</v>
      </c>
      <c r="J505">
        <v>130113</v>
      </c>
      <c r="L505" s="9">
        <v>540</v>
      </c>
    </row>
    <row r="506" spans="1:12" x14ac:dyDescent="0.25">
      <c r="A506">
        <v>50000249</v>
      </c>
      <c r="B506">
        <v>2250409</v>
      </c>
      <c r="C506" t="s">
        <v>668</v>
      </c>
      <c r="D506">
        <v>8999990554</v>
      </c>
      <c r="E506" s="6">
        <v>44953</v>
      </c>
      <c r="F506" t="s">
        <v>750</v>
      </c>
      <c r="G506" t="s">
        <v>670</v>
      </c>
      <c r="I506">
        <f>VLOOKUP(J506,[1]popular!$A:$B,2,0)</f>
        <v>240101</v>
      </c>
      <c r="J506">
        <v>121265</v>
      </c>
      <c r="L506" s="9">
        <v>683100</v>
      </c>
    </row>
    <row r="507" spans="1:12" x14ac:dyDescent="0.25">
      <c r="A507">
        <v>50000249</v>
      </c>
      <c r="B507">
        <v>319298</v>
      </c>
      <c r="C507" t="s">
        <v>668</v>
      </c>
      <c r="D507">
        <v>8999990554</v>
      </c>
      <c r="E507" s="6">
        <v>44953</v>
      </c>
      <c r="F507" t="s">
        <v>676</v>
      </c>
      <c r="G507" t="s">
        <v>670</v>
      </c>
      <c r="I507">
        <f>VLOOKUP(J507,[1]popular!$A:$B,2,0)</f>
        <v>240101</v>
      </c>
      <c r="J507">
        <v>121265</v>
      </c>
      <c r="L507" s="9">
        <v>237600</v>
      </c>
    </row>
    <row r="508" spans="1:12" x14ac:dyDescent="0.25">
      <c r="A508">
        <v>50000249</v>
      </c>
      <c r="B508">
        <v>2250411</v>
      </c>
      <c r="C508" t="s">
        <v>668</v>
      </c>
      <c r="D508">
        <v>8999990554</v>
      </c>
      <c r="E508" s="6">
        <v>44953</v>
      </c>
      <c r="F508" t="s">
        <v>676</v>
      </c>
      <c r="G508" t="s">
        <v>670</v>
      </c>
      <c r="I508">
        <f>VLOOKUP(J508,[1]popular!$A:$B,2,0)</f>
        <v>240101</v>
      </c>
      <c r="J508">
        <v>121265</v>
      </c>
      <c r="L508" s="9">
        <v>356400</v>
      </c>
    </row>
    <row r="509" spans="1:12" x14ac:dyDescent="0.25">
      <c r="A509">
        <v>50000249</v>
      </c>
      <c r="B509">
        <v>2250412</v>
      </c>
      <c r="C509" t="s">
        <v>668</v>
      </c>
      <c r="D509">
        <v>8999990554</v>
      </c>
      <c r="E509" s="6">
        <v>44953</v>
      </c>
      <c r="F509" t="s">
        <v>676</v>
      </c>
      <c r="G509" t="s">
        <v>670</v>
      </c>
      <c r="I509">
        <f>VLOOKUP(J509,[1]popular!$A:$B,2,0)</f>
        <v>240101</v>
      </c>
      <c r="J509">
        <v>121265</v>
      </c>
      <c r="L509" s="9">
        <v>415800</v>
      </c>
    </row>
    <row r="510" spans="1:12" x14ac:dyDescent="0.25">
      <c r="A510">
        <v>50000249</v>
      </c>
      <c r="B510">
        <v>2211271</v>
      </c>
      <c r="C510" t="s">
        <v>1111</v>
      </c>
      <c r="D510">
        <v>8600343137</v>
      </c>
      <c r="E510" s="6">
        <v>44953</v>
      </c>
      <c r="F510" t="s">
        <v>13</v>
      </c>
      <c r="G510" t="s">
        <v>75</v>
      </c>
      <c r="I510">
        <f>VLOOKUP(J510,[1]popular!$A:$B,2,0)</f>
        <v>240101</v>
      </c>
      <c r="J510">
        <v>121272</v>
      </c>
      <c r="L510" s="9">
        <v>68381195</v>
      </c>
    </row>
    <row r="511" spans="1:12" x14ac:dyDescent="0.25">
      <c r="A511">
        <v>50000249</v>
      </c>
      <c r="B511">
        <v>2269864</v>
      </c>
      <c r="C511" t="s">
        <v>187</v>
      </c>
      <c r="D511">
        <v>9016658670</v>
      </c>
      <c r="E511" s="6">
        <v>44953</v>
      </c>
      <c r="F511" t="s">
        <v>751</v>
      </c>
      <c r="G511" t="s">
        <v>752</v>
      </c>
      <c r="I511">
        <f>VLOOKUP(J511,[1]popular!$A:$B,2,0)</f>
        <v>240101</v>
      </c>
      <c r="J511">
        <v>121272</v>
      </c>
      <c r="L511" s="9">
        <v>53571428.600000001</v>
      </c>
    </row>
    <row r="512" spans="1:12" x14ac:dyDescent="0.25">
      <c r="A512">
        <v>50000249</v>
      </c>
      <c r="B512">
        <v>2250406</v>
      </c>
      <c r="C512" t="s">
        <v>668</v>
      </c>
      <c r="D512">
        <v>8999990554</v>
      </c>
      <c r="E512" s="6">
        <v>44953</v>
      </c>
      <c r="F512" t="s">
        <v>669</v>
      </c>
      <c r="G512" t="s">
        <v>670</v>
      </c>
      <c r="I512">
        <f>VLOOKUP(J512,[1]popular!$A:$B,2,0)</f>
        <v>240101</v>
      </c>
      <c r="J512">
        <v>121265</v>
      </c>
      <c r="L512" s="9">
        <v>297000</v>
      </c>
    </row>
    <row r="513" spans="1:12" x14ac:dyDescent="0.25">
      <c r="A513">
        <v>50000249</v>
      </c>
      <c r="B513">
        <v>2016130</v>
      </c>
      <c r="C513" t="s">
        <v>1111</v>
      </c>
      <c r="D513">
        <v>9004466585</v>
      </c>
      <c r="E513" s="6">
        <v>44953</v>
      </c>
      <c r="F513" t="s">
        <v>753</v>
      </c>
      <c r="G513" t="s">
        <v>754</v>
      </c>
      <c r="I513">
        <f>VLOOKUP(J513,[1]popular!$A:$B,2,0)</f>
        <v>350300</v>
      </c>
      <c r="J513">
        <v>350300</v>
      </c>
      <c r="L513" s="9">
        <v>4047</v>
      </c>
    </row>
    <row r="514" spans="1:12" x14ac:dyDescent="0.25">
      <c r="A514">
        <v>50000249</v>
      </c>
      <c r="B514">
        <v>2294387</v>
      </c>
      <c r="C514" t="s">
        <v>41</v>
      </c>
      <c r="D514">
        <v>10002908</v>
      </c>
      <c r="E514" s="6">
        <v>44953</v>
      </c>
      <c r="F514" t="s">
        <v>755</v>
      </c>
      <c r="G514" t="s">
        <v>756</v>
      </c>
      <c r="I514">
        <f>VLOOKUP(J514,[1]popular!$A:$B,2,0)</f>
        <v>240101</v>
      </c>
      <c r="J514">
        <v>121270</v>
      </c>
      <c r="L514" s="9">
        <v>6503841</v>
      </c>
    </row>
    <row r="515" spans="1:12" x14ac:dyDescent="0.25">
      <c r="A515">
        <v>50000249</v>
      </c>
      <c r="B515">
        <v>2250402</v>
      </c>
      <c r="C515" t="s">
        <v>668</v>
      </c>
      <c r="D515">
        <v>8999990554</v>
      </c>
      <c r="E515" s="6">
        <v>44953</v>
      </c>
      <c r="F515" t="s">
        <v>669</v>
      </c>
      <c r="G515" t="s">
        <v>670</v>
      </c>
      <c r="I515">
        <f>VLOOKUP(J515,[1]popular!$A:$B,2,0)</f>
        <v>240101</v>
      </c>
      <c r="J515">
        <v>121265</v>
      </c>
      <c r="L515" s="9">
        <v>415800</v>
      </c>
    </row>
    <row r="516" spans="1:12" x14ac:dyDescent="0.25">
      <c r="A516">
        <v>50000249</v>
      </c>
      <c r="B516">
        <v>1912957</v>
      </c>
      <c r="C516" t="s">
        <v>56</v>
      </c>
      <c r="D516">
        <v>6754816</v>
      </c>
      <c r="E516" s="6">
        <v>44953</v>
      </c>
      <c r="F516" t="s">
        <v>757</v>
      </c>
      <c r="G516" t="s">
        <v>758</v>
      </c>
      <c r="I516">
        <f>VLOOKUP(J516,[1]popular!$A:$B,2,0)</f>
        <v>240101</v>
      </c>
      <c r="J516">
        <v>121272</v>
      </c>
      <c r="L516" s="9">
        <v>50421000</v>
      </c>
    </row>
    <row r="517" spans="1:12" x14ac:dyDescent="0.25">
      <c r="A517">
        <v>50000249</v>
      </c>
      <c r="B517">
        <v>2211267</v>
      </c>
      <c r="C517" t="s">
        <v>1111</v>
      </c>
      <c r="D517">
        <v>860034313</v>
      </c>
      <c r="E517" s="6">
        <v>44953</v>
      </c>
      <c r="F517" t="s">
        <v>13</v>
      </c>
      <c r="G517" t="s">
        <v>75</v>
      </c>
      <c r="I517">
        <f>VLOOKUP(J517,[1]popular!$A:$B,2,0)</f>
        <v>240101</v>
      </c>
      <c r="J517">
        <v>121272</v>
      </c>
      <c r="L517" s="9">
        <v>94629378</v>
      </c>
    </row>
    <row r="518" spans="1:12" x14ac:dyDescent="0.25">
      <c r="A518">
        <v>50000249</v>
      </c>
      <c r="B518">
        <v>2211268</v>
      </c>
      <c r="C518" t="s">
        <v>1111</v>
      </c>
      <c r="D518">
        <v>860034313</v>
      </c>
      <c r="E518" s="6">
        <v>44953</v>
      </c>
      <c r="F518" t="s">
        <v>13</v>
      </c>
      <c r="G518" t="s">
        <v>75</v>
      </c>
      <c r="I518">
        <f>VLOOKUP(J518,[1]popular!$A:$B,2,0)</f>
        <v>240101</v>
      </c>
      <c r="J518">
        <v>121272</v>
      </c>
      <c r="L518" s="9">
        <v>50644727</v>
      </c>
    </row>
    <row r="519" spans="1:12" x14ac:dyDescent="0.25">
      <c r="A519">
        <v>50000249</v>
      </c>
      <c r="B519">
        <v>1099900</v>
      </c>
      <c r="C519" t="s">
        <v>222</v>
      </c>
      <c r="D519">
        <v>1216967776</v>
      </c>
      <c r="E519" s="6">
        <v>44953</v>
      </c>
      <c r="F519" t="s">
        <v>759</v>
      </c>
      <c r="G519" t="s">
        <v>760</v>
      </c>
      <c r="I519">
        <f>VLOOKUP(J519,[1]popular!$A:$B,2,0)</f>
        <v>270108</v>
      </c>
      <c r="J519">
        <v>270108</v>
      </c>
      <c r="L519" s="9">
        <v>2280828</v>
      </c>
    </row>
    <row r="520" spans="1:12" x14ac:dyDescent="0.25">
      <c r="A520">
        <v>50000249</v>
      </c>
      <c r="B520">
        <v>2250413</v>
      </c>
      <c r="C520" t="s">
        <v>668</v>
      </c>
      <c r="D520">
        <v>8999990554</v>
      </c>
      <c r="E520" s="6">
        <v>44953</v>
      </c>
      <c r="F520" t="s">
        <v>676</v>
      </c>
      <c r="G520" t="s">
        <v>670</v>
      </c>
      <c r="I520">
        <f>VLOOKUP(J520,[1]popular!$A:$B,2,0)</f>
        <v>240101</v>
      </c>
      <c r="J520">
        <v>121265</v>
      </c>
      <c r="L520" s="9">
        <v>475200</v>
      </c>
    </row>
    <row r="521" spans="1:12" x14ac:dyDescent="0.25">
      <c r="A521">
        <v>50000249</v>
      </c>
      <c r="B521">
        <v>2376021</v>
      </c>
      <c r="C521" t="s">
        <v>1111</v>
      </c>
      <c r="D521">
        <v>93407462</v>
      </c>
      <c r="E521" s="6">
        <v>44953</v>
      </c>
      <c r="F521" t="s">
        <v>761</v>
      </c>
      <c r="G521" t="s">
        <v>762</v>
      </c>
      <c r="I521">
        <f>VLOOKUP(J521,[1]popular!$A:$B,2,0)</f>
        <v>150101</v>
      </c>
      <c r="J521">
        <v>150101</v>
      </c>
      <c r="L521" s="9">
        <v>576470</v>
      </c>
    </row>
    <row r="522" spans="1:12" x14ac:dyDescent="0.25">
      <c r="A522">
        <v>50000249</v>
      </c>
      <c r="B522">
        <v>2288676</v>
      </c>
      <c r="C522" t="s">
        <v>1111</v>
      </c>
      <c r="D522">
        <v>830142005</v>
      </c>
      <c r="E522" s="6">
        <v>44953</v>
      </c>
      <c r="F522" t="s">
        <v>763</v>
      </c>
      <c r="G522" t="s">
        <v>764</v>
      </c>
      <c r="I522">
        <f>VLOOKUP(J522,[1]popular!$A:$B,2,0)</f>
        <v>131401</v>
      </c>
      <c r="J522">
        <v>131401</v>
      </c>
      <c r="L522" s="9">
        <v>2996000</v>
      </c>
    </row>
    <row r="523" spans="1:12" x14ac:dyDescent="0.25">
      <c r="A523">
        <v>50000249</v>
      </c>
      <c r="B523">
        <v>2250410</v>
      </c>
      <c r="C523" t="s">
        <v>668</v>
      </c>
      <c r="D523">
        <v>8999990554</v>
      </c>
      <c r="E523" s="6">
        <v>44953</v>
      </c>
      <c r="F523" t="s">
        <v>676</v>
      </c>
      <c r="G523" t="s">
        <v>670</v>
      </c>
      <c r="I523">
        <f>VLOOKUP(J523,[1]popular!$A:$B,2,0)</f>
        <v>240101</v>
      </c>
      <c r="J523">
        <v>121265</v>
      </c>
      <c r="L523" s="9">
        <v>267300</v>
      </c>
    </row>
    <row r="524" spans="1:12" x14ac:dyDescent="0.25">
      <c r="A524">
        <v>50000249</v>
      </c>
      <c r="B524">
        <v>2318489</v>
      </c>
      <c r="C524" t="s">
        <v>222</v>
      </c>
      <c r="D524">
        <v>1083039338</v>
      </c>
      <c r="E524" s="6">
        <v>44953</v>
      </c>
      <c r="F524" t="s">
        <v>765</v>
      </c>
      <c r="G524" t="s">
        <v>766</v>
      </c>
      <c r="I524">
        <f>VLOOKUP(J524,[1]popular!$A:$B,2,0)</f>
        <v>240101</v>
      </c>
      <c r="J524">
        <v>121270</v>
      </c>
      <c r="L524" s="9">
        <v>5781192</v>
      </c>
    </row>
    <row r="525" spans="1:12" x14ac:dyDescent="0.25">
      <c r="A525">
        <v>50000249</v>
      </c>
      <c r="B525">
        <v>2250408</v>
      </c>
      <c r="C525" t="s">
        <v>668</v>
      </c>
      <c r="D525">
        <v>8999990554</v>
      </c>
      <c r="E525" s="6">
        <v>44953</v>
      </c>
      <c r="F525" t="s">
        <v>767</v>
      </c>
      <c r="G525" t="s">
        <v>670</v>
      </c>
      <c r="I525">
        <f>VLOOKUP(J525,[1]popular!$A:$B,2,0)</f>
        <v>240101</v>
      </c>
      <c r="J525">
        <v>121265</v>
      </c>
      <c r="L525" s="9">
        <v>445500</v>
      </c>
    </row>
    <row r="526" spans="1:12" x14ac:dyDescent="0.25">
      <c r="A526">
        <v>50000249</v>
      </c>
      <c r="B526">
        <v>2257241</v>
      </c>
      <c r="C526" t="s">
        <v>182</v>
      </c>
      <c r="D526">
        <v>80321917</v>
      </c>
      <c r="E526" s="6">
        <v>44944</v>
      </c>
      <c r="F526" t="s">
        <v>768</v>
      </c>
      <c r="G526" t="s">
        <v>769</v>
      </c>
      <c r="I526">
        <f>VLOOKUP(J526,[1]popular!$A:$B,2,0)</f>
        <v>240101</v>
      </c>
      <c r="J526">
        <v>121270</v>
      </c>
      <c r="L526" s="9">
        <v>5781192</v>
      </c>
    </row>
    <row r="527" spans="1:12" x14ac:dyDescent="0.25">
      <c r="A527">
        <v>50000249</v>
      </c>
      <c r="B527">
        <v>2566927</v>
      </c>
      <c r="C527" t="s">
        <v>41</v>
      </c>
      <c r="D527">
        <v>66842929</v>
      </c>
      <c r="E527" s="6">
        <v>44944</v>
      </c>
      <c r="F527" t="s">
        <v>770</v>
      </c>
      <c r="G527" t="s">
        <v>771</v>
      </c>
      <c r="I527">
        <f>VLOOKUP(J527,[1]popular!$A:$B,2,0)</f>
        <v>290101</v>
      </c>
      <c r="J527">
        <v>121250</v>
      </c>
      <c r="L527" s="9">
        <v>30000</v>
      </c>
    </row>
    <row r="528" spans="1:12" x14ac:dyDescent="0.25">
      <c r="A528">
        <v>50000249</v>
      </c>
      <c r="B528">
        <v>2311028</v>
      </c>
      <c r="C528" t="s">
        <v>56</v>
      </c>
      <c r="D528">
        <v>1002691903</v>
      </c>
      <c r="E528" s="6">
        <v>44944</v>
      </c>
      <c r="F528" t="s">
        <v>772</v>
      </c>
      <c r="G528" t="s">
        <v>773</v>
      </c>
      <c r="I528">
        <f>VLOOKUP(J528,[1]popular!$A:$B,2,0)</f>
        <v>240101</v>
      </c>
      <c r="J528">
        <v>121270</v>
      </c>
      <c r="L528" s="9">
        <v>14452981</v>
      </c>
    </row>
    <row r="529" spans="1:12" x14ac:dyDescent="0.25">
      <c r="A529">
        <v>50000249</v>
      </c>
      <c r="B529">
        <v>2363187</v>
      </c>
      <c r="C529" t="s">
        <v>1111</v>
      </c>
      <c r="D529">
        <v>79442446</v>
      </c>
      <c r="E529" s="6">
        <v>44944</v>
      </c>
      <c r="F529" t="s">
        <v>774</v>
      </c>
      <c r="G529" t="s">
        <v>775</v>
      </c>
      <c r="I529">
        <f>VLOOKUP(J529,[1]popular!$A:$B,2,0)</f>
        <v>240101</v>
      </c>
      <c r="J529">
        <v>121270</v>
      </c>
      <c r="L529" s="9">
        <v>50585437</v>
      </c>
    </row>
    <row r="530" spans="1:12" x14ac:dyDescent="0.25">
      <c r="A530">
        <v>50000249</v>
      </c>
      <c r="B530">
        <v>319291</v>
      </c>
      <c r="C530" t="s">
        <v>668</v>
      </c>
      <c r="D530">
        <v>8999990554</v>
      </c>
      <c r="E530" s="6">
        <v>44944</v>
      </c>
      <c r="F530" t="s">
        <v>742</v>
      </c>
      <c r="G530" t="s">
        <v>743</v>
      </c>
      <c r="I530">
        <f>VLOOKUP(J530,[1]popular!$A:$B,2,0)</f>
        <v>240101</v>
      </c>
      <c r="J530">
        <v>121265</v>
      </c>
      <c r="L530" s="9">
        <v>452200</v>
      </c>
    </row>
    <row r="531" spans="1:12" x14ac:dyDescent="0.25">
      <c r="A531">
        <v>50000249</v>
      </c>
      <c r="B531">
        <v>2005600</v>
      </c>
      <c r="C531" t="s">
        <v>776</v>
      </c>
      <c r="D531">
        <v>800181408</v>
      </c>
      <c r="E531" s="6">
        <v>44944</v>
      </c>
      <c r="F531" t="s">
        <v>777</v>
      </c>
      <c r="G531" t="s">
        <v>778</v>
      </c>
      <c r="I531">
        <f>VLOOKUP(J531,[1]popular!$A:$B,2,0)</f>
        <v>240101</v>
      </c>
      <c r="J531">
        <v>121270</v>
      </c>
      <c r="L531" s="9">
        <v>5867052</v>
      </c>
    </row>
    <row r="532" spans="1:12" x14ac:dyDescent="0.25">
      <c r="A532">
        <v>50000249</v>
      </c>
      <c r="B532">
        <v>1363885</v>
      </c>
      <c r="C532" t="s">
        <v>130</v>
      </c>
      <c r="D532">
        <v>890903938</v>
      </c>
      <c r="E532" s="6">
        <v>44944</v>
      </c>
      <c r="F532" t="s">
        <v>14</v>
      </c>
      <c r="G532" t="s">
        <v>593</v>
      </c>
      <c r="I532">
        <f>VLOOKUP(J532,[1]popular!$A:$B,2,0)</f>
        <v>240101</v>
      </c>
      <c r="J532">
        <v>121272</v>
      </c>
      <c r="L532" s="9">
        <v>56455176</v>
      </c>
    </row>
    <row r="533" spans="1:12" x14ac:dyDescent="0.25">
      <c r="A533">
        <v>50000249</v>
      </c>
      <c r="B533">
        <v>1363894</v>
      </c>
      <c r="C533" t="s">
        <v>130</v>
      </c>
      <c r="D533">
        <v>890903938</v>
      </c>
      <c r="E533" s="6">
        <v>44944</v>
      </c>
      <c r="F533" t="s">
        <v>14</v>
      </c>
      <c r="G533" t="s">
        <v>593</v>
      </c>
      <c r="I533">
        <f>VLOOKUP(J533,[1]popular!$A:$B,2,0)</f>
        <v>240101</v>
      </c>
      <c r="J533">
        <v>121272</v>
      </c>
      <c r="L533" s="9">
        <v>56455176</v>
      </c>
    </row>
    <row r="534" spans="1:12" x14ac:dyDescent="0.25">
      <c r="A534">
        <v>50000249</v>
      </c>
      <c r="B534">
        <v>2269876</v>
      </c>
      <c r="C534" t="s">
        <v>1111</v>
      </c>
      <c r="D534">
        <v>79729101</v>
      </c>
      <c r="E534" s="6">
        <v>44944</v>
      </c>
      <c r="F534" t="s">
        <v>779</v>
      </c>
      <c r="G534" t="s">
        <v>780</v>
      </c>
      <c r="I534">
        <f>VLOOKUP(J534,[1]popular!$A:$B,2,0)</f>
        <v>420101</v>
      </c>
      <c r="J534">
        <v>121207</v>
      </c>
      <c r="L534" s="9">
        <v>3600</v>
      </c>
    </row>
    <row r="535" spans="1:12" x14ac:dyDescent="0.25">
      <c r="A535">
        <v>50000249</v>
      </c>
      <c r="B535">
        <v>2379624</v>
      </c>
      <c r="C535" t="s">
        <v>1111</v>
      </c>
      <c r="D535">
        <v>901546313</v>
      </c>
      <c r="E535" s="6">
        <v>44944</v>
      </c>
      <c r="F535" t="s">
        <v>781</v>
      </c>
      <c r="G535" t="s">
        <v>782</v>
      </c>
      <c r="I535">
        <f>VLOOKUP(J535,[1]popular!$A:$B,2,0)</f>
        <v>240200</v>
      </c>
      <c r="J535">
        <v>240200</v>
      </c>
      <c r="L535" s="9">
        <v>138096.41</v>
      </c>
    </row>
    <row r="536" spans="1:12" x14ac:dyDescent="0.25">
      <c r="A536">
        <v>50000249</v>
      </c>
      <c r="B536">
        <v>2160576</v>
      </c>
      <c r="C536" t="s">
        <v>138</v>
      </c>
      <c r="D536">
        <v>9006140974</v>
      </c>
      <c r="E536" s="6">
        <v>44944</v>
      </c>
      <c r="F536" t="s">
        <v>783</v>
      </c>
      <c r="G536" t="s">
        <v>784</v>
      </c>
      <c r="I536">
        <f>VLOOKUP(J536,[1]popular!$A:$B,2,0)</f>
        <v>240101</v>
      </c>
      <c r="J536">
        <v>121272</v>
      </c>
      <c r="L536" s="9">
        <v>97767226.950000003</v>
      </c>
    </row>
    <row r="537" spans="1:12" x14ac:dyDescent="0.25">
      <c r="A537">
        <v>50000249</v>
      </c>
      <c r="B537">
        <v>1363888</v>
      </c>
      <c r="C537" t="s">
        <v>130</v>
      </c>
      <c r="D537">
        <v>890903938</v>
      </c>
      <c r="E537" s="6">
        <v>44944</v>
      </c>
      <c r="F537" t="s">
        <v>14</v>
      </c>
      <c r="G537" t="s">
        <v>593</v>
      </c>
      <c r="I537">
        <f>VLOOKUP(J537,[1]popular!$A:$B,2,0)</f>
        <v>240101</v>
      </c>
      <c r="J537">
        <v>121272</v>
      </c>
      <c r="L537" s="9">
        <v>92145934</v>
      </c>
    </row>
    <row r="538" spans="1:12" x14ac:dyDescent="0.25">
      <c r="A538">
        <v>50000249</v>
      </c>
      <c r="B538">
        <v>319279</v>
      </c>
      <c r="C538" t="s">
        <v>668</v>
      </c>
      <c r="D538">
        <v>8999990554</v>
      </c>
      <c r="E538" s="6">
        <v>44944</v>
      </c>
      <c r="F538" t="s">
        <v>742</v>
      </c>
      <c r="G538" t="s">
        <v>743</v>
      </c>
      <c r="I538">
        <f>VLOOKUP(J538,[1]popular!$A:$B,2,0)</f>
        <v>240101</v>
      </c>
      <c r="J538">
        <v>121265</v>
      </c>
      <c r="L538" s="9">
        <v>558600</v>
      </c>
    </row>
    <row r="539" spans="1:12" x14ac:dyDescent="0.25">
      <c r="A539">
        <v>50000249</v>
      </c>
      <c r="B539">
        <v>2349300</v>
      </c>
      <c r="C539" t="s">
        <v>130</v>
      </c>
      <c r="D539">
        <v>70166864</v>
      </c>
      <c r="E539" s="6">
        <v>44944</v>
      </c>
      <c r="F539" t="s">
        <v>785</v>
      </c>
      <c r="G539" t="s">
        <v>786</v>
      </c>
      <c r="I539">
        <f>VLOOKUP(J539,[1]popular!$A:$B,2,0)</f>
        <v>270102</v>
      </c>
      <c r="J539">
        <v>270102</v>
      </c>
      <c r="L539" s="9">
        <v>6900</v>
      </c>
    </row>
    <row r="540" spans="1:12" x14ac:dyDescent="0.25">
      <c r="A540">
        <v>50000249</v>
      </c>
      <c r="B540">
        <v>2286368</v>
      </c>
      <c r="C540" t="s">
        <v>1111</v>
      </c>
      <c r="D540">
        <v>80435893</v>
      </c>
      <c r="E540" s="6">
        <v>44944</v>
      </c>
      <c r="F540" t="s">
        <v>787</v>
      </c>
      <c r="G540" t="s">
        <v>788</v>
      </c>
      <c r="I540">
        <f>VLOOKUP(J540,[1]popular!$A:$B,2,0)</f>
        <v>350300</v>
      </c>
      <c r="J540">
        <v>350300</v>
      </c>
      <c r="L540" s="9">
        <v>1000000</v>
      </c>
    </row>
    <row r="541" spans="1:12" x14ac:dyDescent="0.25">
      <c r="A541">
        <v>50000249</v>
      </c>
      <c r="B541">
        <v>6076</v>
      </c>
      <c r="C541" t="s">
        <v>668</v>
      </c>
      <c r="D541">
        <v>8999990554</v>
      </c>
      <c r="E541" s="6">
        <v>44944</v>
      </c>
      <c r="F541" t="s">
        <v>742</v>
      </c>
      <c r="G541" t="s">
        <v>743</v>
      </c>
      <c r="I541">
        <f>VLOOKUP(J541,[1]popular!$A:$B,2,0)</f>
        <v>240101</v>
      </c>
      <c r="J541">
        <v>121265</v>
      </c>
      <c r="L541" s="9">
        <v>984200</v>
      </c>
    </row>
    <row r="542" spans="1:12" x14ac:dyDescent="0.25">
      <c r="A542">
        <v>50000249</v>
      </c>
      <c r="B542">
        <v>2138530</v>
      </c>
      <c r="C542" t="s">
        <v>12</v>
      </c>
      <c r="D542">
        <v>51977198</v>
      </c>
      <c r="E542" s="6">
        <v>44944</v>
      </c>
      <c r="F542" t="s">
        <v>789</v>
      </c>
      <c r="G542" t="s">
        <v>790</v>
      </c>
      <c r="I542">
        <f>VLOOKUP(J542,[1]popular!$A:$B,2,0)</f>
        <v>240101</v>
      </c>
      <c r="J542">
        <v>121270</v>
      </c>
      <c r="L542" s="9">
        <v>44718385</v>
      </c>
    </row>
    <row r="543" spans="1:12" x14ac:dyDescent="0.25">
      <c r="A543">
        <v>50000249</v>
      </c>
      <c r="B543">
        <v>1363881</v>
      </c>
      <c r="C543" t="s">
        <v>130</v>
      </c>
      <c r="D543">
        <v>890903938</v>
      </c>
      <c r="E543" s="6">
        <v>44944</v>
      </c>
      <c r="F543" t="s">
        <v>14</v>
      </c>
      <c r="G543" t="s">
        <v>593</v>
      </c>
      <c r="I543">
        <f>VLOOKUP(J543,[1]popular!$A:$B,2,0)</f>
        <v>240101</v>
      </c>
      <c r="J543">
        <v>121272</v>
      </c>
      <c r="L543" s="9">
        <v>56455176</v>
      </c>
    </row>
    <row r="544" spans="1:12" x14ac:dyDescent="0.25">
      <c r="A544">
        <v>50000249</v>
      </c>
      <c r="B544">
        <v>319274</v>
      </c>
      <c r="C544" t="s">
        <v>668</v>
      </c>
      <c r="D544">
        <v>8999990554</v>
      </c>
      <c r="E544" s="6">
        <v>44944</v>
      </c>
      <c r="F544" t="s">
        <v>742</v>
      </c>
      <c r="G544" t="s">
        <v>743</v>
      </c>
      <c r="I544">
        <f>VLOOKUP(J544,[1]popular!$A:$B,2,0)</f>
        <v>240101</v>
      </c>
      <c r="J544">
        <v>121265</v>
      </c>
      <c r="L544" s="9">
        <v>292600</v>
      </c>
    </row>
    <row r="545" spans="1:12" x14ac:dyDescent="0.25">
      <c r="A545">
        <v>50000249</v>
      </c>
      <c r="B545">
        <v>1972543</v>
      </c>
      <c r="C545" t="s">
        <v>70</v>
      </c>
      <c r="D545">
        <v>74376046</v>
      </c>
      <c r="E545" s="6">
        <v>44944</v>
      </c>
      <c r="F545" t="s">
        <v>791</v>
      </c>
      <c r="G545" t="s">
        <v>792</v>
      </c>
      <c r="I545">
        <f>VLOOKUP(J545,[1]popular!$A:$B,2,0)</f>
        <v>250101</v>
      </c>
      <c r="J545">
        <v>121225</v>
      </c>
      <c r="L545" s="9">
        <v>29260</v>
      </c>
    </row>
    <row r="546" spans="1:12" x14ac:dyDescent="0.25">
      <c r="A546">
        <v>50000249</v>
      </c>
      <c r="B546">
        <v>1363882</v>
      </c>
      <c r="C546" t="s">
        <v>130</v>
      </c>
      <c r="D546">
        <v>890903938</v>
      </c>
      <c r="E546" s="6">
        <v>44944</v>
      </c>
      <c r="F546" t="s">
        <v>14</v>
      </c>
      <c r="G546" t="s">
        <v>593</v>
      </c>
      <c r="I546">
        <f>VLOOKUP(J546,[1]popular!$A:$B,2,0)</f>
        <v>240101</v>
      </c>
      <c r="J546">
        <v>121272</v>
      </c>
      <c r="L546" s="9">
        <v>56455176</v>
      </c>
    </row>
    <row r="547" spans="1:12" x14ac:dyDescent="0.25">
      <c r="A547">
        <v>50000249</v>
      </c>
      <c r="B547">
        <v>319285</v>
      </c>
      <c r="C547" t="s">
        <v>668</v>
      </c>
      <c r="D547">
        <v>8999990554</v>
      </c>
      <c r="E547" s="6">
        <v>44944</v>
      </c>
      <c r="F547" t="s">
        <v>742</v>
      </c>
      <c r="G547" t="s">
        <v>743</v>
      </c>
      <c r="I547">
        <f>VLOOKUP(J547,[1]popular!$A:$B,2,0)</f>
        <v>240101</v>
      </c>
      <c r="J547">
        <v>121265</v>
      </c>
      <c r="L547" s="9">
        <v>345800</v>
      </c>
    </row>
    <row r="548" spans="1:12" x14ac:dyDescent="0.25">
      <c r="A548">
        <v>50000249</v>
      </c>
      <c r="B548">
        <v>1363886</v>
      </c>
      <c r="C548" t="s">
        <v>130</v>
      </c>
      <c r="D548">
        <v>890903938</v>
      </c>
      <c r="E548" s="6">
        <v>44944</v>
      </c>
      <c r="F548" t="s">
        <v>14</v>
      </c>
      <c r="G548" t="s">
        <v>593</v>
      </c>
      <c r="I548">
        <f>VLOOKUP(J548,[1]popular!$A:$B,2,0)</f>
        <v>240101</v>
      </c>
      <c r="J548">
        <v>121272</v>
      </c>
      <c r="L548" s="9">
        <v>56455176</v>
      </c>
    </row>
    <row r="549" spans="1:12" x14ac:dyDescent="0.25">
      <c r="A549">
        <v>50000249</v>
      </c>
      <c r="B549">
        <v>1363893</v>
      </c>
      <c r="C549" t="s">
        <v>130</v>
      </c>
      <c r="D549">
        <v>890903938</v>
      </c>
      <c r="E549" s="6">
        <v>44944</v>
      </c>
      <c r="F549" t="s">
        <v>14</v>
      </c>
      <c r="G549" t="s">
        <v>593</v>
      </c>
      <c r="I549">
        <f>VLOOKUP(J549,[1]popular!$A:$B,2,0)</f>
        <v>240101</v>
      </c>
      <c r="J549">
        <v>121272</v>
      </c>
      <c r="L549" s="9">
        <v>56455176</v>
      </c>
    </row>
    <row r="550" spans="1:12" x14ac:dyDescent="0.25">
      <c r="A550">
        <v>50000249</v>
      </c>
      <c r="B550">
        <v>1363878</v>
      </c>
      <c r="C550" t="s">
        <v>130</v>
      </c>
      <c r="D550">
        <v>890903938</v>
      </c>
      <c r="E550" s="6">
        <v>44944</v>
      </c>
      <c r="F550" t="s">
        <v>14</v>
      </c>
      <c r="G550" t="s">
        <v>793</v>
      </c>
      <c r="I550">
        <f>VLOOKUP(J550,[1]popular!$A:$B,2,0)</f>
        <v>240101</v>
      </c>
      <c r="J550">
        <v>121272</v>
      </c>
      <c r="L550" s="9">
        <v>56455176</v>
      </c>
    </row>
    <row r="551" spans="1:12" x14ac:dyDescent="0.25">
      <c r="A551">
        <v>50000249</v>
      </c>
      <c r="B551">
        <v>319290</v>
      </c>
      <c r="C551" t="s">
        <v>668</v>
      </c>
      <c r="D551">
        <v>8999990554</v>
      </c>
      <c r="E551" s="6">
        <v>44944</v>
      </c>
      <c r="F551" t="s">
        <v>742</v>
      </c>
      <c r="G551" t="s">
        <v>743</v>
      </c>
      <c r="I551">
        <f>VLOOKUP(J551,[1]popular!$A:$B,2,0)</f>
        <v>240101</v>
      </c>
      <c r="J551">
        <v>121265</v>
      </c>
      <c r="L551" s="9">
        <v>877800</v>
      </c>
    </row>
    <row r="552" spans="1:12" x14ac:dyDescent="0.25">
      <c r="A552">
        <v>50000249</v>
      </c>
      <c r="B552">
        <v>2379655</v>
      </c>
      <c r="C552" t="s">
        <v>1111</v>
      </c>
      <c r="D552">
        <v>901546313</v>
      </c>
      <c r="E552" s="6">
        <v>44944</v>
      </c>
      <c r="F552" t="s">
        <v>781</v>
      </c>
      <c r="G552" t="s">
        <v>794</v>
      </c>
      <c r="I552">
        <f>VLOOKUP(J552,[1]popular!$A:$B,2,0)</f>
        <v>240200</v>
      </c>
      <c r="J552">
        <v>240200</v>
      </c>
      <c r="L552" s="9">
        <v>143827.62</v>
      </c>
    </row>
    <row r="553" spans="1:12" x14ac:dyDescent="0.25">
      <c r="A553">
        <v>50000249</v>
      </c>
      <c r="B553">
        <v>1363879</v>
      </c>
      <c r="C553" t="s">
        <v>130</v>
      </c>
      <c r="D553">
        <v>890903938</v>
      </c>
      <c r="E553" s="6">
        <v>44944</v>
      </c>
      <c r="F553" t="s">
        <v>14</v>
      </c>
      <c r="G553" t="s">
        <v>795</v>
      </c>
      <c r="I553">
        <f>VLOOKUP(J553,[1]popular!$A:$B,2,0)</f>
        <v>240101</v>
      </c>
      <c r="J553">
        <v>121272</v>
      </c>
      <c r="L553" s="9">
        <v>56455176</v>
      </c>
    </row>
    <row r="554" spans="1:12" x14ac:dyDescent="0.25">
      <c r="A554">
        <v>50000249</v>
      </c>
      <c r="B554">
        <v>1363891</v>
      </c>
      <c r="C554" t="s">
        <v>130</v>
      </c>
      <c r="D554">
        <v>890903938</v>
      </c>
      <c r="E554" s="6">
        <v>44944</v>
      </c>
      <c r="F554" t="s">
        <v>14</v>
      </c>
      <c r="G554" t="s">
        <v>593</v>
      </c>
      <c r="I554">
        <f>VLOOKUP(J554,[1]popular!$A:$B,2,0)</f>
        <v>240101</v>
      </c>
      <c r="J554">
        <v>121272</v>
      </c>
      <c r="L554" s="9">
        <v>56455176</v>
      </c>
    </row>
    <row r="555" spans="1:12" x14ac:dyDescent="0.25">
      <c r="A555">
        <v>50000249</v>
      </c>
      <c r="B555">
        <v>319276</v>
      </c>
      <c r="C555" t="s">
        <v>668</v>
      </c>
      <c r="D555">
        <v>8999990554</v>
      </c>
      <c r="E555" s="6">
        <v>44944</v>
      </c>
      <c r="F555" t="s">
        <v>742</v>
      </c>
      <c r="G555" t="s">
        <v>743</v>
      </c>
      <c r="I555">
        <f>VLOOKUP(J555,[1]popular!$A:$B,2,0)</f>
        <v>240101</v>
      </c>
      <c r="J555">
        <v>121265</v>
      </c>
      <c r="L555" s="9">
        <v>691600</v>
      </c>
    </row>
    <row r="556" spans="1:12" x14ac:dyDescent="0.25">
      <c r="A556">
        <v>50000249</v>
      </c>
      <c r="B556">
        <v>319281</v>
      </c>
      <c r="C556" t="s">
        <v>668</v>
      </c>
      <c r="D556">
        <v>8999990554</v>
      </c>
      <c r="E556" s="6">
        <v>44944</v>
      </c>
      <c r="F556" t="s">
        <v>796</v>
      </c>
      <c r="G556" t="s">
        <v>743</v>
      </c>
      <c r="I556">
        <f>VLOOKUP(J556,[1]popular!$A:$B,2,0)</f>
        <v>240101</v>
      </c>
      <c r="J556">
        <v>121265</v>
      </c>
      <c r="L556" s="9">
        <v>319200</v>
      </c>
    </row>
    <row r="557" spans="1:12" x14ac:dyDescent="0.25">
      <c r="A557">
        <v>50000249</v>
      </c>
      <c r="B557">
        <v>319277</v>
      </c>
      <c r="C557" t="s">
        <v>668</v>
      </c>
      <c r="D557">
        <v>8999990554</v>
      </c>
      <c r="E557" s="6">
        <v>44944</v>
      </c>
      <c r="F557" t="s">
        <v>742</v>
      </c>
      <c r="G557" t="s">
        <v>743</v>
      </c>
      <c r="I557">
        <f>VLOOKUP(J557,[1]popular!$A:$B,2,0)</f>
        <v>240101</v>
      </c>
      <c r="J557">
        <v>121265</v>
      </c>
      <c r="L557" s="9">
        <v>452200</v>
      </c>
    </row>
    <row r="558" spans="1:12" x14ac:dyDescent="0.25">
      <c r="A558">
        <v>50000249</v>
      </c>
      <c r="B558">
        <v>1363884</v>
      </c>
      <c r="C558" t="s">
        <v>130</v>
      </c>
      <c r="D558">
        <v>890903938</v>
      </c>
      <c r="E558" s="6">
        <v>44944</v>
      </c>
      <c r="F558" t="s">
        <v>14</v>
      </c>
      <c r="G558" t="s">
        <v>797</v>
      </c>
      <c r="I558">
        <f>VLOOKUP(J558,[1]popular!$A:$B,2,0)</f>
        <v>240101</v>
      </c>
      <c r="J558">
        <v>121272</v>
      </c>
      <c r="L558" s="9">
        <v>56455176</v>
      </c>
    </row>
    <row r="559" spans="1:12" x14ac:dyDescent="0.25">
      <c r="A559">
        <v>50000249</v>
      </c>
      <c r="B559">
        <v>1363889</v>
      </c>
      <c r="C559" t="s">
        <v>130</v>
      </c>
      <c r="D559">
        <v>890903938</v>
      </c>
      <c r="E559" s="6">
        <v>44944</v>
      </c>
      <c r="F559" t="s">
        <v>14</v>
      </c>
      <c r="G559" t="s">
        <v>593</v>
      </c>
      <c r="I559">
        <f>VLOOKUP(J559,[1]popular!$A:$B,2,0)</f>
        <v>240101</v>
      </c>
      <c r="J559">
        <v>121272</v>
      </c>
      <c r="L559" s="9">
        <v>56455176</v>
      </c>
    </row>
    <row r="560" spans="1:12" x14ac:dyDescent="0.25">
      <c r="A560">
        <v>50000249</v>
      </c>
      <c r="B560">
        <v>319278</v>
      </c>
      <c r="C560" t="s">
        <v>668</v>
      </c>
      <c r="D560">
        <v>8999990554</v>
      </c>
      <c r="E560" s="6">
        <v>44944</v>
      </c>
      <c r="F560" t="s">
        <v>742</v>
      </c>
      <c r="G560" t="s">
        <v>743</v>
      </c>
      <c r="I560">
        <f>VLOOKUP(J560,[1]popular!$A:$B,2,0)</f>
        <v>240101</v>
      </c>
      <c r="J560">
        <v>121265</v>
      </c>
      <c r="L560" s="9">
        <v>292600</v>
      </c>
    </row>
    <row r="561" spans="1:12" x14ac:dyDescent="0.25">
      <c r="A561">
        <v>50000249</v>
      </c>
      <c r="B561">
        <v>2379654</v>
      </c>
      <c r="C561" t="s">
        <v>1111</v>
      </c>
      <c r="D561">
        <v>901550643</v>
      </c>
      <c r="E561" s="6">
        <v>44944</v>
      </c>
      <c r="F561" t="s">
        <v>798</v>
      </c>
      <c r="G561" t="s">
        <v>794</v>
      </c>
      <c r="I561">
        <f>VLOOKUP(J561,[1]popular!$A:$B,2,0)</f>
        <v>240200</v>
      </c>
      <c r="J561">
        <v>240200</v>
      </c>
      <c r="L561" s="9">
        <v>163298.14000000001</v>
      </c>
    </row>
    <row r="562" spans="1:12" x14ac:dyDescent="0.25">
      <c r="A562">
        <v>50000249</v>
      </c>
      <c r="B562">
        <v>2379623</v>
      </c>
      <c r="C562" t="s">
        <v>1111</v>
      </c>
      <c r="D562">
        <v>901550643</v>
      </c>
      <c r="E562" s="6">
        <v>44944</v>
      </c>
      <c r="F562" t="s">
        <v>798</v>
      </c>
      <c r="G562" t="s">
        <v>794</v>
      </c>
      <c r="I562">
        <f>VLOOKUP(J562,[1]popular!$A:$B,2,0)</f>
        <v>240200</v>
      </c>
      <c r="J562">
        <v>240200</v>
      </c>
      <c r="L562" s="9">
        <v>168774.19</v>
      </c>
    </row>
    <row r="563" spans="1:12" x14ac:dyDescent="0.25">
      <c r="A563">
        <v>50000249</v>
      </c>
      <c r="B563">
        <v>2205886</v>
      </c>
      <c r="C563" t="s">
        <v>1111</v>
      </c>
      <c r="D563">
        <v>77005968</v>
      </c>
      <c r="E563" s="6">
        <v>44944</v>
      </c>
      <c r="F563" t="s">
        <v>799</v>
      </c>
      <c r="G563" t="s">
        <v>800</v>
      </c>
      <c r="I563">
        <f>VLOOKUP(J563,[1]popular!$A:$B,2,0)</f>
        <v>270102</v>
      </c>
      <c r="J563">
        <v>270102</v>
      </c>
      <c r="L563" s="9">
        <v>27150</v>
      </c>
    </row>
    <row r="564" spans="1:12" x14ac:dyDescent="0.25">
      <c r="A564">
        <v>50000249</v>
      </c>
      <c r="B564">
        <v>1796183</v>
      </c>
      <c r="C564" t="s">
        <v>259</v>
      </c>
      <c r="D564">
        <v>77171496</v>
      </c>
      <c r="E564" s="6">
        <v>44944</v>
      </c>
      <c r="F564" t="s">
        <v>801</v>
      </c>
      <c r="G564" t="s">
        <v>802</v>
      </c>
      <c r="I564">
        <f>VLOOKUP(J564,[1]popular!$A:$B,2,0)</f>
        <v>410600</v>
      </c>
      <c r="J564">
        <v>410600</v>
      </c>
      <c r="L564" s="9">
        <v>15573.11</v>
      </c>
    </row>
    <row r="565" spans="1:12" x14ac:dyDescent="0.25">
      <c r="A565">
        <v>50000249</v>
      </c>
      <c r="B565">
        <v>319275</v>
      </c>
      <c r="C565" t="s">
        <v>668</v>
      </c>
      <c r="D565">
        <v>8999990554</v>
      </c>
      <c r="E565" s="6">
        <v>44944</v>
      </c>
      <c r="F565" t="s">
        <v>742</v>
      </c>
      <c r="G565" t="s">
        <v>743</v>
      </c>
      <c r="I565">
        <f>VLOOKUP(J565,[1]popular!$A:$B,2,0)</f>
        <v>240101</v>
      </c>
      <c r="J565">
        <v>121265</v>
      </c>
      <c r="L565" s="9">
        <v>585200</v>
      </c>
    </row>
    <row r="566" spans="1:12" x14ac:dyDescent="0.25">
      <c r="A566">
        <v>50000249</v>
      </c>
      <c r="B566">
        <v>1363883</v>
      </c>
      <c r="C566" t="s">
        <v>130</v>
      </c>
      <c r="D566">
        <v>890903938</v>
      </c>
      <c r="E566" s="6">
        <v>44944</v>
      </c>
      <c r="F566" t="s">
        <v>14</v>
      </c>
      <c r="G566" t="s">
        <v>593</v>
      </c>
      <c r="I566">
        <f>VLOOKUP(J566,[1]popular!$A:$B,2,0)</f>
        <v>240101</v>
      </c>
      <c r="J566">
        <v>121272</v>
      </c>
      <c r="L566" s="9">
        <v>56455176</v>
      </c>
    </row>
    <row r="567" spans="1:12" x14ac:dyDescent="0.25">
      <c r="A567">
        <v>50000249</v>
      </c>
      <c r="B567">
        <v>2270796</v>
      </c>
      <c r="C567" t="s">
        <v>1111</v>
      </c>
      <c r="D567">
        <v>7319391</v>
      </c>
      <c r="E567" s="6">
        <v>44944</v>
      </c>
      <c r="F567" t="s">
        <v>803</v>
      </c>
      <c r="G567" t="s">
        <v>804</v>
      </c>
      <c r="I567">
        <f>VLOOKUP(J567,[1]popular!$A:$B,2,0)</f>
        <v>150101</v>
      </c>
      <c r="J567">
        <v>150101</v>
      </c>
      <c r="L567" s="9">
        <v>163323</v>
      </c>
    </row>
    <row r="568" spans="1:12" x14ac:dyDescent="0.25">
      <c r="A568">
        <v>50000249</v>
      </c>
      <c r="B568">
        <v>1363890</v>
      </c>
      <c r="C568" t="s">
        <v>130</v>
      </c>
      <c r="D568">
        <v>890903938</v>
      </c>
      <c r="E568" s="6">
        <v>44944</v>
      </c>
      <c r="F568" t="s">
        <v>14</v>
      </c>
      <c r="G568" t="s">
        <v>593</v>
      </c>
      <c r="I568">
        <f>VLOOKUP(J568,[1]popular!$A:$B,2,0)</f>
        <v>240101</v>
      </c>
      <c r="J568">
        <v>121272</v>
      </c>
      <c r="L568" s="9">
        <v>56455176</v>
      </c>
    </row>
    <row r="569" spans="1:12" x14ac:dyDescent="0.25">
      <c r="A569">
        <v>50000249</v>
      </c>
      <c r="B569">
        <v>319287</v>
      </c>
      <c r="C569" t="s">
        <v>668</v>
      </c>
      <c r="D569">
        <v>8999990554</v>
      </c>
      <c r="E569" s="6">
        <v>44944</v>
      </c>
      <c r="F569" t="s">
        <v>742</v>
      </c>
      <c r="G569" t="s">
        <v>743</v>
      </c>
      <c r="I569">
        <f>VLOOKUP(J569,[1]popular!$A:$B,2,0)</f>
        <v>240101</v>
      </c>
      <c r="J569">
        <v>121265</v>
      </c>
      <c r="L569" s="9">
        <v>452200</v>
      </c>
    </row>
    <row r="570" spans="1:12" x14ac:dyDescent="0.25">
      <c r="A570">
        <v>50000249</v>
      </c>
      <c r="B570">
        <v>1363880</v>
      </c>
      <c r="C570" t="s">
        <v>130</v>
      </c>
      <c r="D570">
        <v>890903938</v>
      </c>
      <c r="E570" s="6">
        <v>44944</v>
      </c>
      <c r="F570" t="s">
        <v>14</v>
      </c>
      <c r="G570" t="s">
        <v>593</v>
      </c>
      <c r="I570">
        <f>VLOOKUP(J570,[1]popular!$A:$B,2,0)</f>
        <v>240101</v>
      </c>
      <c r="J570">
        <v>121272</v>
      </c>
      <c r="L570" s="9">
        <v>56455176</v>
      </c>
    </row>
    <row r="571" spans="1:12" x14ac:dyDescent="0.25">
      <c r="A571">
        <v>50000249</v>
      </c>
      <c r="B571">
        <v>319289</v>
      </c>
      <c r="C571" t="s">
        <v>668</v>
      </c>
      <c r="D571">
        <v>8999990554</v>
      </c>
      <c r="E571" s="6">
        <v>44944</v>
      </c>
      <c r="F571" t="s">
        <v>742</v>
      </c>
      <c r="G571" t="s">
        <v>743</v>
      </c>
      <c r="I571">
        <f>VLOOKUP(J571,[1]popular!$A:$B,2,0)</f>
        <v>240101</v>
      </c>
      <c r="J571">
        <v>121265</v>
      </c>
      <c r="L571" s="9">
        <v>159600</v>
      </c>
    </row>
    <row r="572" spans="1:12" x14ac:dyDescent="0.25">
      <c r="A572">
        <v>50000249</v>
      </c>
      <c r="B572">
        <v>319282</v>
      </c>
      <c r="C572" t="s">
        <v>668</v>
      </c>
      <c r="D572">
        <v>8999990554</v>
      </c>
      <c r="E572" s="6">
        <v>44944</v>
      </c>
      <c r="F572" t="s">
        <v>796</v>
      </c>
      <c r="G572" t="s">
        <v>743</v>
      </c>
      <c r="I572">
        <f>VLOOKUP(J572,[1]popular!$A:$B,2,0)</f>
        <v>240101</v>
      </c>
      <c r="J572">
        <v>121265</v>
      </c>
      <c r="L572" s="9">
        <v>1197000</v>
      </c>
    </row>
    <row r="573" spans="1:12" x14ac:dyDescent="0.25">
      <c r="A573">
        <v>50000249</v>
      </c>
      <c r="B573">
        <v>319273</v>
      </c>
      <c r="C573" t="s">
        <v>668</v>
      </c>
      <c r="D573">
        <v>8999990554</v>
      </c>
      <c r="E573" s="6">
        <v>44944</v>
      </c>
      <c r="F573" t="s">
        <v>742</v>
      </c>
      <c r="G573" t="s">
        <v>743</v>
      </c>
      <c r="I573">
        <f>VLOOKUP(J573,[1]popular!$A:$B,2,0)</f>
        <v>240101</v>
      </c>
      <c r="J573">
        <v>121265</v>
      </c>
      <c r="L573" s="9">
        <v>532000</v>
      </c>
    </row>
    <row r="574" spans="1:12" x14ac:dyDescent="0.25">
      <c r="A574">
        <v>50000249</v>
      </c>
      <c r="B574">
        <v>1363887</v>
      </c>
      <c r="C574" t="s">
        <v>130</v>
      </c>
      <c r="D574">
        <v>890903938</v>
      </c>
      <c r="E574" s="6">
        <v>44944</v>
      </c>
      <c r="F574" t="s">
        <v>14</v>
      </c>
      <c r="G574" t="s">
        <v>805</v>
      </c>
      <c r="I574">
        <f>VLOOKUP(J574,[1]popular!$A:$B,2,0)</f>
        <v>240101</v>
      </c>
      <c r="J574">
        <v>121272</v>
      </c>
      <c r="L574" s="9">
        <v>56455176</v>
      </c>
    </row>
    <row r="575" spans="1:12" x14ac:dyDescent="0.25">
      <c r="A575">
        <v>50000249</v>
      </c>
      <c r="B575">
        <v>2270790</v>
      </c>
      <c r="C575" t="s">
        <v>1111</v>
      </c>
      <c r="D575">
        <v>1022381415</v>
      </c>
      <c r="E575" s="6">
        <v>44944</v>
      </c>
      <c r="F575" t="s">
        <v>806</v>
      </c>
      <c r="G575" t="s">
        <v>807</v>
      </c>
      <c r="I575">
        <f>VLOOKUP(J575,[1]popular!$A:$B,2,0)</f>
        <v>150101</v>
      </c>
      <c r="J575">
        <v>150101</v>
      </c>
      <c r="L575" s="9">
        <v>163323</v>
      </c>
    </row>
    <row r="576" spans="1:12" x14ac:dyDescent="0.25">
      <c r="A576">
        <v>50000249</v>
      </c>
      <c r="B576">
        <v>319293</v>
      </c>
      <c r="C576" t="s">
        <v>668</v>
      </c>
      <c r="D576">
        <v>8999990554</v>
      </c>
      <c r="E576" s="6">
        <v>44944</v>
      </c>
      <c r="F576" t="s">
        <v>742</v>
      </c>
      <c r="G576" t="s">
        <v>743</v>
      </c>
      <c r="I576">
        <f>VLOOKUP(J576,[1]popular!$A:$B,2,0)</f>
        <v>240101</v>
      </c>
      <c r="J576">
        <v>121265</v>
      </c>
      <c r="L576" s="9">
        <v>345800</v>
      </c>
    </row>
    <row r="577" spans="1:12" x14ac:dyDescent="0.25">
      <c r="A577">
        <v>50000249</v>
      </c>
      <c r="B577">
        <v>319272</v>
      </c>
      <c r="C577" t="s">
        <v>668</v>
      </c>
      <c r="D577">
        <v>8999990554</v>
      </c>
      <c r="E577" s="6">
        <v>44944</v>
      </c>
      <c r="F577" t="s">
        <v>742</v>
      </c>
      <c r="G577" t="s">
        <v>743</v>
      </c>
      <c r="I577">
        <f>VLOOKUP(J577,[1]popular!$A:$B,2,0)</f>
        <v>240101</v>
      </c>
      <c r="J577">
        <v>121265</v>
      </c>
      <c r="L577" s="9">
        <v>505400</v>
      </c>
    </row>
    <row r="578" spans="1:12" x14ac:dyDescent="0.25">
      <c r="A578">
        <v>50000249</v>
      </c>
      <c r="B578">
        <v>2270791</v>
      </c>
      <c r="C578" t="s">
        <v>1111</v>
      </c>
      <c r="D578">
        <v>80807868</v>
      </c>
      <c r="E578" s="6">
        <v>44944</v>
      </c>
      <c r="F578" t="s">
        <v>808</v>
      </c>
      <c r="G578" t="s">
        <v>809</v>
      </c>
      <c r="I578">
        <f>VLOOKUP(J578,[1]popular!$A:$B,2,0)</f>
        <v>150101</v>
      </c>
      <c r="J578">
        <v>150101</v>
      </c>
      <c r="L578" s="9">
        <v>163323</v>
      </c>
    </row>
    <row r="579" spans="1:12" x14ac:dyDescent="0.25">
      <c r="A579">
        <v>50000249</v>
      </c>
      <c r="B579">
        <v>319283</v>
      </c>
      <c r="C579" t="s">
        <v>668</v>
      </c>
      <c r="D579">
        <v>8999990554</v>
      </c>
      <c r="E579" s="6">
        <v>44944</v>
      </c>
      <c r="F579" t="s">
        <v>742</v>
      </c>
      <c r="G579" t="s">
        <v>743</v>
      </c>
      <c r="I579">
        <f>VLOOKUP(J579,[1]popular!$A:$B,2,0)</f>
        <v>240101</v>
      </c>
      <c r="J579">
        <v>121265</v>
      </c>
      <c r="L579" s="9">
        <v>292600</v>
      </c>
    </row>
    <row r="580" spans="1:12" x14ac:dyDescent="0.25">
      <c r="A580">
        <v>50000249</v>
      </c>
      <c r="B580">
        <v>2211230</v>
      </c>
      <c r="C580" t="s">
        <v>1111</v>
      </c>
      <c r="D580">
        <v>860034313</v>
      </c>
      <c r="E580" s="6">
        <v>44944</v>
      </c>
      <c r="F580" t="s">
        <v>27</v>
      </c>
      <c r="G580" t="s">
        <v>67</v>
      </c>
      <c r="I580">
        <f>VLOOKUP(J580,[1]popular!$A:$B,2,0)</f>
        <v>240101</v>
      </c>
      <c r="J580">
        <v>121272</v>
      </c>
      <c r="L580" s="9">
        <v>47788727</v>
      </c>
    </row>
    <row r="581" spans="1:12" x14ac:dyDescent="0.25">
      <c r="A581">
        <v>50000249</v>
      </c>
      <c r="B581">
        <v>319292</v>
      </c>
      <c r="C581" t="s">
        <v>668</v>
      </c>
      <c r="D581">
        <v>8999990554</v>
      </c>
      <c r="E581" s="6">
        <v>44944</v>
      </c>
      <c r="F581" t="s">
        <v>742</v>
      </c>
      <c r="G581" t="s">
        <v>743</v>
      </c>
      <c r="I581">
        <f>VLOOKUP(J581,[1]popular!$A:$B,2,0)</f>
        <v>240101</v>
      </c>
      <c r="J581">
        <v>121265</v>
      </c>
      <c r="L581" s="9">
        <v>824600</v>
      </c>
    </row>
    <row r="582" spans="1:12" x14ac:dyDescent="0.25">
      <c r="A582">
        <v>50000249</v>
      </c>
      <c r="B582">
        <v>713111</v>
      </c>
      <c r="C582" t="s">
        <v>1111</v>
      </c>
      <c r="D582">
        <v>8600029644</v>
      </c>
      <c r="E582" s="6">
        <v>44944</v>
      </c>
      <c r="F582" t="s">
        <v>18</v>
      </c>
      <c r="G582" t="s">
        <v>509</v>
      </c>
      <c r="I582">
        <f>VLOOKUP(J582,[1]popular!$A:$B,2,0)</f>
        <v>240101</v>
      </c>
      <c r="J582">
        <v>121272</v>
      </c>
      <c r="L582" s="9">
        <v>88372138</v>
      </c>
    </row>
    <row r="583" spans="1:12" x14ac:dyDescent="0.25">
      <c r="A583">
        <v>50000249</v>
      </c>
      <c r="B583">
        <v>2270799</v>
      </c>
      <c r="C583" t="s">
        <v>1111</v>
      </c>
      <c r="D583">
        <v>51870378</v>
      </c>
      <c r="E583" s="6">
        <v>44944</v>
      </c>
      <c r="F583" t="s">
        <v>810</v>
      </c>
      <c r="G583" t="s">
        <v>811</v>
      </c>
      <c r="I583">
        <f>VLOOKUP(J583,[1]popular!$A:$B,2,0)</f>
        <v>150105</v>
      </c>
      <c r="J583">
        <v>27090505</v>
      </c>
      <c r="L583" s="9">
        <v>291026</v>
      </c>
    </row>
    <row r="584" spans="1:12" x14ac:dyDescent="0.25">
      <c r="A584">
        <v>50000249</v>
      </c>
      <c r="B584">
        <v>319280</v>
      </c>
      <c r="C584" t="s">
        <v>668</v>
      </c>
      <c r="D584">
        <v>8999990554</v>
      </c>
      <c r="E584" s="6">
        <v>44944</v>
      </c>
      <c r="F584" t="s">
        <v>742</v>
      </c>
      <c r="G584" t="s">
        <v>743</v>
      </c>
      <c r="I584">
        <f>VLOOKUP(J584,[1]popular!$A:$B,2,0)</f>
        <v>240101</v>
      </c>
      <c r="J584">
        <v>121265</v>
      </c>
      <c r="L584" s="9">
        <v>239400</v>
      </c>
    </row>
    <row r="585" spans="1:12" x14ac:dyDescent="0.25">
      <c r="A585">
        <v>50000249</v>
      </c>
      <c r="B585">
        <v>880737</v>
      </c>
      <c r="C585" t="s">
        <v>41</v>
      </c>
      <c r="D585">
        <v>14885251</v>
      </c>
      <c r="E585" s="6">
        <v>44944</v>
      </c>
      <c r="F585" t="s">
        <v>812</v>
      </c>
      <c r="G585" t="s">
        <v>813</v>
      </c>
      <c r="I585">
        <f>VLOOKUP(J585,[1]popular!$A:$B,2,0)</f>
        <v>240101</v>
      </c>
      <c r="J585">
        <v>121272</v>
      </c>
      <c r="L585" s="9">
        <v>58594288</v>
      </c>
    </row>
    <row r="586" spans="1:12" x14ac:dyDescent="0.25">
      <c r="A586">
        <v>50000249</v>
      </c>
      <c r="B586">
        <v>1842140</v>
      </c>
      <c r="C586" t="s">
        <v>1111</v>
      </c>
      <c r="D586">
        <v>1090986892</v>
      </c>
      <c r="E586" s="6">
        <v>44944</v>
      </c>
      <c r="F586" t="s">
        <v>814</v>
      </c>
      <c r="G586" t="s">
        <v>815</v>
      </c>
      <c r="I586">
        <f>VLOOKUP(J586,[1]popular!$A:$B,2,0)</f>
        <v>270102</v>
      </c>
      <c r="J586">
        <v>270102</v>
      </c>
      <c r="L586" s="9">
        <v>1147500</v>
      </c>
    </row>
    <row r="587" spans="1:12" x14ac:dyDescent="0.25">
      <c r="A587">
        <v>50000249</v>
      </c>
      <c r="B587">
        <v>319286</v>
      </c>
      <c r="C587" t="s">
        <v>668</v>
      </c>
      <c r="D587">
        <v>8999990554</v>
      </c>
      <c r="E587" s="6">
        <v>44944</v>
      </c>
      <c r="F587" t="s">
        <v>742</v>
      </c>
      <c r="G587" t="s">
        <v>743</v>
      </c>
      <c r="I587">
        <f>VLOOKUP(J587,[1]popular!$A:$B,2,0)</f>
        <v>240101</v>
      </c>
      <c r="J587">
        <v>121265</v>
      </c>
      <c r="L587" s="9">
        <v>984200</v>
      </c>
    </row>
    <row r="588" spans="1:12" x14ac:dyDescent="0.25">
      <c r="A588">
        <v>50000249</v>
      </c>
      <c r="B588">
        <v>1363892</v>
      </c>
      <c r="C588" t="s">
        <v>130</v>
      </c>
      <c r="D588">
        <v>890903938</v>
      </c>
      <c r="E588" s="6">
        <v>44944</v>
      </c>
      <c r="F588" t="s">
        <v>14</v>
      </c>
      <c r="G588" t="s">
        <v>593</v>
      </c>
      <c r="I588">
        <f>VLOOKUP(J588,[1]popular!$A:$B,2,0)</f>
        <v>240101</v>
      </c>
      <c r="J588">
        <v>121272</v>
      </c>
      <c r="L588" s="9">
        <v>56455176</v>
      </c>
    </row>
    <row r="589" spans="1:12" x14ac:dyDescent="0.25">
      <c r="A589">
        <v>50000249</v>
      </c>
      <c r="B589">
        <v>2311043</v>
      </c>
      <c r="C589" t="s">
        <v>56</v>
      </c>
      <c r="D589">
        <v>4239621</v>
      </c>
      <c r="E589" s="6">
        <v>44945</v>
      </c>
      <c r="F589" t="s">
        <v>816</v>
      </c>
      <c r="G589" t="s">
        <v>817</v>
      </c>
      <c r="I589">
        <f>VLOOKUP(J589,[1]popular!$A:$B,2,0)</f>
        <v>290101</v>
      </c>
      <c r="J589">
        <v>270944</v>
      </c>
      <c r="L589" s="9">
        <v>30000</v>
      </c>
    </row>
    <row r="590" spans="1:12" x14ac:dyDescent="0.25">
      <c r="A590">
        <v>50000249</v>
      </c>
      <c r="B590">
        <v>225526</v>
      </c>
      <c r="C590" t="s">
        <v>153</v>
      </c>
      <c r="D590">
        <v>76323776</v>
      </c>
      <c r="E590" s="6">
        <v>44945</v>
      </c>
      <c r="F590" t="s">
        <v>818</v>
      </c>
      <c r="G590" t="s">
        <v>819</v>
      </c>
      <c r="I590">
        <f>VLOOKUP(J590,[1]popular!$A:$B,2,0)</f>
        <v>150103</v>
      </c>
      <c r="J590">
        <v>27090503</v>
      </c>
      <c r="L590" s="9">
        <v>985000</v>
      </c>
    </row>
    <row r="591" spans="1:12" x14ac:dyDescent="0.25">
      <c r="A591">
        <v>50000249</v>
      </c>
      <c r="B591">
        <v>1955890</v>
      </c>
      <c r="C591" t="s">
        <v>124</v>
      </c>
      <c r="D591">
        <v>21060000</v>
      </c>
      <c r="E591" s="6">
        <v>44945</v>
      </c>
      <c r="F591" t="s">
        <v>820</v>
      </c>
      <c r="G591" t="s">
        <v>821</v>
      </c>
      <c r="I591">
        <f>VLOOKUP(J591,[1]popular!$A:$B,2,0)</f>
        <v>240101</v>
      </c>
      <c r="J591">
        <v>121272</v>
      </c>
      <c r="L591" s="9">
        <v>66696054</v>
      </c>
    </row>
    <row r="592" spans="1:12" x14ac:dyDescent="0.25">
      <c r="A592">
        <v>50000249</v>
      </c>
      <c r="B592">
        <v>2324470</v>
      </c>
      <c r="C592" t="s">
        <v>28</v>
      </c>
      <c r="D592">
        <v>40340933</v>
      </c>
      <c r="E592" s="6">
        <v>44945</v>
      </c>
      <c r="F592" t="s">
        <v>822</v>
      </c>
      <c r="G592" t="s">
        <v>823</v>
      </c>
      <c r="I592">
        <f>VLOOKUP(J592,[1]popular!$A:$B,2,0)</f>
        <v>240101</v>
      </c>
      <c r="J592">
        <v>121272</v>
      </c>
      <c r="L592" s="9">
        <v>50585437</v>
      </c>
    </row>
    <row r="593" spans="1:12" x14ac:dyDescent="0.25">
      <c r="A593">
        <v>50000249</v>
      </c>
      <c r="B593">
        <v>2332127</v>
      </c>
      <c r="C593" t="s">
        <v>486</v>
      </c>
      <c r="D593">
        <v>1110262784</v>
      </c>
      <c r="E593" s="6">
        <v>44945</v>
      </c>
      <c r="F593" t="s">
        <v>824</v>
      </c>
      <c r="G593" t="s">
        <v>825</v>
      </c>
      <c r="I593">
        <f>VLOOKUP(J593,[1]popular!$A:$B,2,0)</f>
        <v>150101</v>
      </c>
      <c r="J593">
        <v>150101</v>
      </c>
      <c r="L593" s="9">
        <v>163323</v>
      </c>
    </row>
    <row r="594" spans="1:12" x14ac:dyDescent="0.25">
      <c r="A594">
        <v>50000249</v>
      </c>
      <c r="B594">
        <v>2269827</v>
      </c>
      <c r="C594" t="s">
        <v>1111</v>
      </c>
      <c r="D594">
        <v>79731224</v>
      </c>
      <c r="E594" s="6">
        <v>44945</v>
      </c>
      <c r="F594" t="s">
        <v>826</v>
      </c>
      <c r="G594" t="s">
        <v>827</v>
      </c>
      <c r="I594">
        <f>VLOOKUP(J594,[1]popular!$A:$B,2,0)</f>
        <v>240101</v>
      </c>
      <c r="J594">
        <v>121272</v>
      </c>
      <c r="L594" s="9">
        <v>53647059</v>
      </c>
    </row>
    <row r="595" spans="1:12" x14ac:dyDescent="0.25">
      <c r="A595">
        <v>50000249</v>
      </c>
      <c r="B595">
        <v>319296</v>
      </c>
      <c r="C595" t="s">
        <v>668</v>
      </c>
      <c r="D595">
        <v>8999990554</v>
      </c>
      <c r="E595" s="6">
        <v>44945</v>
      </c>
      <c r="F595" t="s">
        <v>669</v>
      </c>
      <c r="G595" t="s">
        <v>670</v>
      </c>
      <c r="I595">
        <f>VLOOKUP(J595,[1]popular!$A:$B,2,0)</f>
        <v>240101</v>
      </c>
      <c r="J595">
        <v>121265</v>
      </c>
      <c r="L595" s="9">
        <v>292600</v>
      </c>
    </row>
    <row r="596" spans="1:12" x14ac:dyDescent="0.25">
      <c r="A596">
        <v>50000249</v>
      </c>
      <c r="B596">
        <v>1875600</v>
      </c>
      <c r="C596" t="s">
        <v>37</v>
      </c>
      <c r="D596">
        <v>8001039134</v>
      </c>
      <c r="E596" s="6">
        <v>44945</v>
      </c>
      <c r="F596" t="s">
        <v>828</v>
      </c>
      <c r="G596" t="s">
        <v>829</v>
      </c>
      <c r="I596">
        <f>VLOOKUP(J596,[1]popular!$A:$B,2,0)</f>
        <v>330101</v>
      </c>
      <c r="J596">
        <v>330101</v>
      </c>
      <c r="L596" s="9">
        <v>26416.33</v>
      </c>
    </row>
    <row r="597" spans="1:12" x14ac:dyDescent="0.25">
      <c r="A597">
        <v>50000249</v>
      </c>
      <c r="B597">
        <v>2094445</v>
      </c>
      <c r="C597" t="s">
        <v>497</v>
      </c>
      <c r="D597">
        <v>9532901</v>
      </c>
      <c r="E597" s="6">
        <v>44945</v>
      </c>
      <c r="F597" t="s">
        <v>830</v>
      </c>
      <c r="G597" t="s">
        <v>831</v>
      </c>
      <c r="I597">
        <f>VLOOKUP(J597,[1]popular!$A:$B,2,0)</f>
        <v>240101</v>
      </c>
      <c r="J597">
        <v>121270</v>
      </c>
      <c r="L597" s="9">
        <v>13874861</v>
      </c>
    </row>
    <row r="598" spans="1:12" x14ac:dyDescent="0.25">
      <c r="A598">
        <v>50000249</v>
      </c>
      <c r="B598">
        <v>2207552</v>
      </c>
      <c r="C598" t="s">
        <v>1111</v>
      </c>
      <c r="D598">
        <v>52803817</v>
      </c>
      <c r="E598" s="6">
        <v>44945</v>
      </c>
      <c r="F598" t="s">
        <v>832</v>
      </c>
      <c r="G598" t="s">
        <v>833</v>
      </c>
      <c r="I598" t="e">
        <f>VLOOKUP(J598,[1]popular!$A:$B,2,0)</f>
        <v>#N/A</v>
      </c>
      <c r="J598">
        <v>12102020</v>
      </c>
      <c r="L598" s="9">
        <v>22000</v>
      </c>
    </row>
    <row r="599" spans="1:12" x14ac:dyDescent="0.25">
      <c r="A599">
        <v>50000249</v>
      </c>
      <c r="B599">
        <v>2348836</v>
      </c>
      <c r="C599" t="s">
        <v>130</v>
      </c>
      <c r="D599">
        <v>70101759</v>
      </c>
      <c r="E599" s="6">
        <v>44945</v>
      </c>
      <c r="F599" t="s">
        <v>834</v>
      </c>
      <c r="G599" t="s">
        <v>835</v>
      </c>
      <c r="I599">
        <f>VLOOKUP(J599,[1]popular!$A:$B,2,0)</f>
        <v>240101</v>
      </c>
      <c r="J599">
        <v>121270</v>
      </c>
      <c r="L599" s="9">
        <v>50585437</v>
      </c>
    </row>
    <row r="600" spans="1:12" x14ac:dyDescent="0.25">
      <c r="A600">
        <v>50000249</v>
      </c>
      <c r="B600">
        <v>2302382</v>
      </c>
      <c r="C600" t="s">
        <v>130</v>
      </c>
      <c r="D600">
        <v>901170035</v>
      </c>
      <c r="E600" s="6">
        <v>44945</v>
      </c>
      <c r="F600" t="s">
        <v>836</v>
      </c>
      <c r="G600" t="s">
        <v>837</v>
      </c>
      <c r="I600">
        <f>VLOOKUP(J600,[1]popular!$A:$B,2,0)</f>
        <v>350300</v>
      </c>
      <c r="J600">
        <v>350300</v>
      </c>
      <c r="L600" s="9">
        <v>1439413</v>
      </c>
    </row>
    <row r="601" spans="1:12" x14ac:dyDescent="0.25">
      <c r="A601">
        <v>50000249</v>
      </c>
      <c r="B601">
        <v>2133179</v>
      </c>
      <c r="C601" t="s">
        <v>28</v>
      </c>
      <c r="D601">
        <v>19496988</v>
      </c>
      <c r="E601" s="6">
        <v>44945</v>
      </c>
      <c r="F601" t="s">
        <v>838</v>
      </c>
      <c r="G601" t="s">
        <v>839</v>
      </c>
      <c r="I601">
        <f>VLOOKUP(J601,[1]popular!$A:$B,2,0)</f>
        <v>130113</v>
      </c>
      <c r="J601">
        <v>130113</v>
      </c>
      <c r="L601" s="9">
        <v>22585000</v>
      </c>
    </row>
    <row r="602" spans="1:12" x14ac:dyDescent="0.25">
      <c r="A602">
        <v>50000249</v>
      </c>
      <c r="B602">
        <v>1785780</v>
      </c>
      <c r="C602" t="s">
        <v>1111</v>
      </c>
      <c r="D602">
        <v>900474608</v>
      </c>
      <c r="E602" s="6">
        <v>44945</v>
      </c>
      <c r="F602" t="s">
        <v>35</v>
      </c>
      <c r="G602" t="s">
        <v>87</v>
      </c>
      <c r="I602">
        <f>VLOOKUP(J602,[1]popular!$A:$B,2,0)</f>
        <v>420101</v>
      </c>
      <c r="J602">
        <v>121207</v>
      </c>
      <c r="L602" s="9">
        <v>48100</v>
      </c>
    </row>
    <row r="603" spans="1:12" x14ac:dyDescent="0.25">
      <c r="A603">
        <v>50000249</v>
      </c>
      <c r="B603">
        <v>2133533</v>
      </c>
      <c r="C603" t="s">
        <v>153</v>
      </c>
      <c r="D603">
        <v>79655671</v>
      </c>
      <c r="E603" s="6">
        <v>44945</v>
      </c>
      <c r="F603" t="s">
        <v>840</v>
      </c>
      <c r="G603" t="s">
        <v>841</v>
      </c>
      <c r="I603">
        <f>VLOOKUP(J603,[1]popular!$A:$B,2,0)</f>
        <v>240101</v>
      </c>
      <c r="J603">
        <v>121272</v>
      </c>
      <c r="L603" s="9">
        <v>49762185</v>
      </c>
    </row>
    <row r="604" spans="1:12" x14ac:dyDescent="0.25">
      <c r="A604">
        <v>50000249</v>
      </c>
      <c r="B604">
        <v>1924327</v>
      </c>
      <c r="C604" t="s">
        <v>70</v>
      </c>
      <c r="D604">
        <v>901648653</v>
      </c>
      <c r="E604" s="6">
        <v>44945</v>
      </c>
      <c r="F604" t="s">
        <v>842</v>
      </c>
      <c r="G604" t="s">
        <v>843</v>
      </c>
      <c r="I604">
        <f>VLOOKUP(J604,[1]popular!$A:$B,2,0)</f>
        <v>240101</v>
      </c>
      <c r="J604">
        <v>121270</v>
      </c>
      <c r="L604" s="9">
        <v>14452981</v>
      </c>
    </row>
    <row r="605" spans="1:12" x14ac:dyDescent="0.25">
      <c r="A605">
        <v>50000249</v>
      </c>
      <c r="B605">
        <v>2376431</v>
      </c>
      <c r="C605" t="s">
        <v>1111</v>
      </c>
      <c r="D605">
        <v>8001443313</v>
      </c>
      <c r="E605" s="6">
        <v>44945</v>
      </c>
      <c r="F605" t="s">
        <v>27</v>
      </c>
      <c r="G605" t="s">
        <v>844</v>
      </c>
      <c r="I605">
        <f>VLOOKUP(J605,[1]popular!$A:$B,2,0)</f>
        <v>240101</v>
      </c>
      <c r="J605">
        <v>121272</v>
      </c>
      <c r="L605" s="9">
        <v>1185233.08</v>
      </c>
    </row>
    <row r="606" spans="1:12" x14ac:dyDescent="0.25">
      <c r="A606">
        <v>50000249</v>
      </c>
      <c r="B606">
        <v>2381363</v>
      </c>
      <c r="C606" t="s">
        <v>130</v>
      </c>
      <c r="D606">
        <v>890903938</v>
      </c>
      <c r="E606" s="6">
        <v>44946</v>
      </c>
      <c r="F606" t="s">
        <v>14</v>
      </c>
      <c r="G606" t="s">
        <v>845</v>
      </c>
      <c r="I606">
        <f>VLOOKUP(J606,[1]popular!$A:$B,2,0)</f>
        <v>240101</v>
      </c>
      <c r="J606">
        <v>121272</v>
      </c>
      <c r="L606" s="9">
        <v>49871069</v>
      </c>
    </row>
    <row r="607" spans="1:12" x14ac:dyDescent="0.25">
      <c r="A607">
        <v>50000249</v>
      </c>
      <c r="B607">
        <v>1363877</v>
      </c>
      <c r="C607" t="s">
        <v>130</v>
      </c>
      <c r="D607">
        <v>890903938</v>
      </c>
      <c r="E607" s="6">
        <v>44946</v>
      </c>
      <c r="F607" t="s">
        <v>14</v>
      </c>
      <c r="G607" t="s">
        <v>846</v>
      </c>
      <c r="I607">
        <f>VLOOKUP(J607,[1]popular!$A:$B,2,0)</f>
        <v>240101</v>
      </c>
      <c r="J607">
        <v>121272</v>
      </c>
      <c r="L607" s="9">
        <v>52166069</v>
      </c>
    </row>
    <row r="608" spans="1:12" x14ac:dyDescent="0.25">
      <c r="A608">
        <v>50000249</v>
      </c>
      <c r="B608">
        <v>2381306</v>
      </c>
      <c r="C608" t="s">
        <v>130</v>
      </c>
      <c r="D608">
        <v>890903938</v>
      </c>
      <c r="E608" s="6">
        <v>44946</v>
      </c>
      <c r="F608" t="s">
        <v>14</v>
      </c>
      <c r="G608" t="s">
        <v>845</v>
      </c>
      <c r="I608">
        <f>VLOOKUP(J608,[1]popular!$A:$B,2,0)</f>
        <v>240101</v>
      </c>
      <c r="J608">
        <v>121272</v>
      </c>
      <c r="L608" s="9">
        <v>49871069</v>
      </c>
    </row>
    <row r="609" spans="1:12" x14ac:dyDescent="0.25">
      <c r="A609">
        <v>50000249</v>
      </c>
      <c r="B609">
        <v>713373</v>
      </c>
      <c r="C609" t="s">
        <v>1111</v>
      </c>
      <c r="D609">
        <v>1032497217</v>
      </c>
      <c r="E609" s="6">
        <v>44946</v>
      </c>
      <c r="F609" t="s">
        <v>847</v>
      </c>
      <c r="G609" t="s">
        <v>848</v>
      </c>
      <c r="I609">
        <f>VLOOKUP(J609,[1]popular!$A:$B,2,0)</f>
        <v>250101</v>
      </c>
      <c r="J609">
        <v>121225</v>
      </c>
      <c r="L609" s="9">
        <v>18300</v>
      </c>
    </row>
    <row r="610" spans="1:12" x14ac:dyDescent="0.25">
      <c r="A610">
        <v>50000249</v>
      </c>
      <c r="B610">
        <v>90088502</v>
      </c>
      <c r="C610" t="s">
        <v>197</v>
      </c>
      <c r="D610">
        <v>9008850288</v>
      </c>
      <c r="E610" s="6">
        <v>44946</v>
      </c>
      <c r="F610" t="s">
        <v>849</v>
      </c>
      <c r="G610" t="s">
        <v>850</v>
      </c>
      <c r="I610">
        <f>VLOOKUP(J610,[1]popular!$A:$B,2,0)</f>
        <v>240101</v>
      </c>
      <c r="J610">
        <v>121265</v>
      </c>
      <c r="L610" s="9">
        <v>576700</v>
      </c>
    </row>
    <row r="611" spans="1:12" x14ac:dyDescent="0.25">
      <c r="A611">
        <v>50000249</v>
      </c>
      <c r="B611">
        <v>1363899</v>
      </c>
      <c r="C611" t="s">
        <v>130</v>
      </c>
      <c r="D611">
        <v>890903938</v>
      </c>
      <c r="E611" s="6">
        <v>44946</v>
      </c>
      <c r="F611" t="s">
        <v>14</v>
      </c>
      <c r="G611" t="s">
        <v>851</v>
      </c>
      <c r="I611">
        <f>VLOOKUP(J611,[1]popular!$A:$B,2,0)</f>
        <v>240101</v>
      </c>
      <c r="J611">
        <v>121272</v>
      </c>
      <c r="L611" s="9">
        <v>47421279</v>
      </c>
    </row>
    <row r="612" spans="1:12" x14ac:dyDescent="0.25">
      <c r="A612">
        <v>50000249</v>
      </c>
      <c r="B612">
        <v>2349286</v>
      </c>
      <c r="C612" t="s">
        <v>130</v>
      </c>
      <c r="D612">
        <v>890903938</v>
      </c>
      <c r="E612" s="6">
        <v>44946</v>
      </c>
      <c r="F612" t="s">
        <v>14</v>
      </c>
      <c r="G612" t="s">
        <v>852</v>
      </c>
      <c r="I612">
        <f>VLOOKUP(J612,[1]popular!$A:$B,2,0)</f>
        <v>240101</v>
      </c>
      <c r="J612">
        <v>121272</v>
      </c>
      <c r="L612" s="9">
        <v>47421279</v>
      </c>
    </row>
    <row r="613" spans="1:12" x14ac:dyDescent="0.25">
      <c r="A613">
        <v>50000249</v>
      </c>
      <c r="B613">
        <v>2220435</v>
      </c>
      <c r="C613" t="s">
        <v>66</v>
      </c>
      <c r="D613">
        <v>25286006</v>
      </c>
      <c r="E613" s="6">
        <v>44946</v>
      </c>
      <c r="F613" t="s">
        <v>853</v>
      </c>
      <c r="G613" t="s">
        <v>854</v>
      </c>
      <c r="I613">
        <f>VLOOKUP(J613,[1]popular!$A:$B,2,0)</f>
        <v>270108</v>
      </c>
      <c r="J613">
        <v>270108</v>
      </c>
      <c r="L613" s="9">
        <v>7651150</v>
      </c>
    </row>
    <row r="614" spans="1:12" x14ac:dyDescent="0.25">
      <c r="A614">
        <v>50000249</v>
      </c>
      <c r="B614">
        <v>1363900</v>
      </c>
      <c r="C614" t="s">
        <v>130</v>
      </c>
      <c r="D614">
        <v>890903938</v>
      </c>
      <c r="E614" s="6">
        <v>44946</v>
      </c>
      <c r="F614" t="s">
        <v>14</v>
      </c>
      <c r="G614" t="s">
        <v>851</v>
      </c>
      <c r="I614">
        <f>VLOOKUP(J614,[1]popular!$A:$B,2,0)</f>
        <v>240101</v>
      </c>
      <c r="J614">
        <v>121272</v>
      </c>
      <c r="L614" s="9">
        <v>52166218</v>
      </c>
    </row>
    <row r="615" spans="1:12" x14ac:dyDescent="0.25">
      <c r="A615">
        <v>50000249</v>
      </c>
      <c r="B615">
        <v>2381330</v>
      </c>
      <c r="C615" t="s">
        <v>130</v>
      </c>
      <c r="D615">
        <v>890903938</v>
      </c>
      <c r="E615" s="6">
        <v>44946</v>
      </c>
      <c r="F615" t="s">
        <v>14</v>
      </c>
      <c r="G615" t="s">
        <v>593</v>
      </c>
      <c r="I615">
        <f>VLOOKUP(J615,[1]popular!$A:$B,2,0)</f>
        <v>240101</v>
      </c>
      <c r="J615">
        <v>121272</v>
      </c>
      <c r="L615" s="9">
        <v>75210561</v>
      </c>
    </row>
    <row r="616" spans="1:12" x14ac:dyDescent="0.25">
      <c r="A616">
        <v>50000249</v>
      </c>
      <c r="B616">
        <v>2381365</v>
      </c>
      <c r="C616" t="s">
        <v>130</v>
      </c>
      <c r="D616">
        <v>890903938</v>
      </c>
      <c r="E616" s="6">
        <v>44946</v>
      </c>
      <c r="F616" t="s">
        <v>14</v>
      </c>
      <c r="G616" t="s">
        <v>797</v>
      </c>
      <c r="I616">
        <f>VLOOKUP(J616,[1]popular!$A:$B,2,0)</f>
        <v>240101</v>
      </c>
      <c r="J616">
        <v>121272</v>
      </c>
      <c r="L616" s="9">
        <v>52166218</v>
      </c>
    </row>
    <row r="617" spans="1:12" x14ac:dyDescent="0.25">
      <c r="A617">
        <v>50000249</v>
      </c>
      <c r="B617">
        <v>2381309</v>
      </c>
      <c r="C617" t="s">
        <v>130</v>
      </c>
      <c r="D617">
        <v>890903938</v>
      </c>
      <c r="E617" s="6">
        <v>44946</v>
      </c>
      <c r="F617" t="s">
        <v>14</v>
      </c>
      <c r="G617" t="s">
        <v>845</v>
      </c>
      <c r="I617">
        <f>VLOOKUP(J617,[1]popular!$A:$B,2,0)</f>
        <v>240101</v>
      </c>
      <c r="J617">
        <v>121272</v>
      </c>
      <c r="L617" s="9">
        <v>47421279</v>
      </c>
    </row>
    <row r="618" spans="1:12" x14ac:dyDescent="0.25">
      <c r="A618">
        <v>50000249</v>
      </c>
      <c r="B618">
        <v>2381369</v>
      </c>
      <c r="C618" t="s">
        <v>130</v>
      </c>
      <c r="D618">
        <v>890903938</v>
      </c>
      <c r="E618" s="6">
        <v>44946</v>
      </c>
      <c r="F618" t="s">
        <v>14</v>
      </c>
      <c r="G618" t="s">
        <v>855</v>
      </c>
      <c r="I618">
        <f>VLOOKUP(J618,[1]popular!$A:$B,2,0)</f>
        <v>240101</v>
      </c>
      <c r="J618">
        <v>121272</v>
      </c>
      <c r="L618" s="9">
        <v>52166069</v>
      </c>
    </row>
    <row r="619" spans="1:12" x14ac:dyDescent="0.25">
      <c r="A619">
        <v>50000249</v>
      </c>
      <c r="B619">
        <v>2381301</v>
      </c>
      <c r="C619" t="s">
        <v>130</v>
      </c>
      <c r="D619">
        <v>890903938</v>
      </c>
      <c r="E619" s="6">
        <v>44946</v>
      </c>
      <c r="F619" t="s">
        <v>14</v>
      </c>
      <c r="G619" t="s">
        <v>845</v>
      </c>
      <c r="I619">
        <f>VLOOKUP(J619,[1]popular!$A:$B,2,0)</f>
        <v>240101</v>
      </c>
      <c r="J619">
        <v>121272</v>
      </c>
      <c r="L619" s="9">
        <v>49871069</v>
      </c>
    </row>
    <row r="620" spans="1:12" x14ac:dyDescent="0.25">
      <c r="A620">
        <v>50000249</v>
      </c>
      <c r="B620">
        <v>2381331</v>
      </c>
      <c r="C620" t="s">
        <v>130</v>
      </c>
      <c r="D620">
        <v>890903938</v>
      </c>
      <c r="E620" s="6">
        <v>44946</v>
      </c>
      <c r="F620" t="s">
        <v>14</v>
      </c>
      <c r="G620" t="s">
        <v>593</v>
      </c>
      <c r="I620">
        <f>VLOOKUP(J620,[1]popular!$A:$B,2,0)</f>
        <v>240101</v>
      </c>
      <c r="J620">
        <v>121272</v>
      </c>
      <c r="L620" s="9">
        <v>77840997</v>
      </c>
    </row>
    <row r="621" spans="1:12" x14ac:dyDescent="0.25">
      <c r="A621">
        <v>50000249</v>
      </c>
      <c r="B621">
        <v>2381367</v>
      </c>
      <c r="C621" t="s">
        <v>130</v>
      </c>
      <c r="D621">
        <v>890903938</v>
      </c>
      <c r="E621" s="6">
        <v>44946</v>
      </c>
      <c r="F621" t="s">
        <v>14</v>
      </c>
      <c r="G621" t="s">
        <v>593</v>
      </c>
      <c r="I621">
        <f>VLOOKUP(J621,[1]popular!$A:$B,2,0)</f>
        <v>240101</v>
      </c>
      <c r="J621">
        <v>121272</v>
      </c>
      <c r="L621" s="9">
        <v>52166218</v>
      </c>
    </row>
    <row r="622" spans="1:12" x14ac:dyDescent="0.25">
      <c r="A622">
        <v>50000249</v>
      </c>
      <c r="B622">
        <v>1363867</v>
      </c>
      <c r="C622" t="s">
        <v>130</v>
      </c>
      <c r="D622">
        <v>890903938</v>
      </c>
      <c r="E622" s="6">
        <v>44946</v>
      </c>
      <c r="F622" t="s">
        <v>14</v>
      </c>
      <c r="G622" t="s">
        <v>851</v>
      </c>
      <c r="I622">
        <f>VLOOKUP(J622,[1]popular!$A:$B,2,0)</f>
        <v>240101</v>
      </c>
      <c r="J622">
        <v>121272</v>
      </c>
      <c r="L622" s="9">
        <v>52166218</v>
      </c>
    </row>
    <row r="623" spans="1:12" x14ac:dyDescent="0.25">
      <c r="A623">
        <v>50000249</v>
      </c>
      <c r="B623">
        <v>2381332</v>
      </c>
      <c r="C623" t="s">
        <v>130</v>
      </c>
      <c r="D623">
        <v>890903938</v>
      </c>
      <c r="E623" s="6">
        <v>44946</v>
      </c>
      <c r="F623" t="s">
        <v>14</v>
      </c>
      <c r="G623" t="s">
        <v>593</v>
      </c>
      <c r="I623">
        <f>VLOOKUP(J623,[1]popular!$A:$B,2,0)</f>
        <v>240101</v>
      </c>
      <c r="J623">
        <v>121272</v>
      </c>
      <c r="L623" s="9">
        <v>70819858</v>
      </c>
    </row>
    <row r="624" spans="1:12" x14ac:dyDescent="0.25">
      <c r="A624">
        <v>50000249</v>
      </c>
      <c r="B624">
        <v>1363876</v>
      </c>
      <c r="C624" t="s">
        <v>130</v>
      </c>
      <c r="D624">
        <v>890903938</v>
      </c>
      <c r="E624" s="6">
        <v>44946</v>
      </c>
      <c r="F624" t="s">
        <v>14</v>
      </c>
      <c r="G624" t="s">
        <v>856</v>
      </c>
      <c r="I624">
        <f>VLOOKUP(J624,[1]popular!$A:$B,2,0)</f>
        <v>240101</v>
      </c>
      <c r="J624">
        <v>121272</v>
      </c>
      <c r="L624" s="9">
        <v>52166218</v>
      </c>
    </row>
    <row r="625" spans="1:12" x14ac:dyDescent="0.25">
      <c r="A625">
        <v>50000249</v>
      </c>
      <c r="B625">
        <v>2288192</v>
      </c>
      <c r="C625" t="s">
        <v>1111</v>
      </c>
      <c r="D625">
        <v>900109610</v>
      </c>
      <c r="E625" s="6">
        <v>44946</v>
      </c>
      <c r="F625" t="s">
        <v>857</v>
      </c>
      <c r="G625" t="s">
        <v>858</v>
      </c>
      <c r="I625">
        <f>VLOOKUP(J625,[1]popular!$A:$B,2,0)</f>
        <v>240101</v>
      </c>
      <c r="J625">
        <v>121272</v>
      </c>
      <c r="L625" s="9">
        <v>60272282</v>
      </c>
    </row>
    <row r="626" spans="1:12" x14ac:dyDescent="0.25">
      <c r="A626">
        <v>50000249</v>
      </c>
      <c r="B626">
        <v>2560034</v>
      </c>
      <c r="C626" t="s">
        <v>41</v>
      </c>
      <c r="D626">
        <v>16941880</v>
      </c>
      <c r="E626" s="6">
        <v>44946</v>
      </c>
      <c r="F626" t="s">
        <v>859</v>
      </c>
      <c r="G626" t="s">
        <v>860</v>
      </c>
      <c r="I626">
        <f>VLOOKUP(J626,[1]popular!$A:$B,2,0)</f>
        <v>270108</v>
      </c>
      <c r="J626">
        <v>270108</v>
      </c>
      <c r="L626" s="9">
        <v>2304767</v>
      </c>
    </row>
    <row r="627" spans="1:12" x14ac:dyDescent="0.25">
      <c r="A627">
        <v>50000249</v>
      </c>
      <c r="B627">
        <v>2381349</v>
      </c>
      <c r="C627" t="s">
        <v>130</v>
      </c>
      <c r="D627">
        <v>890903938</v>
      </c>
      <c r="E627" s="6">
        <v>44946</v>
      </c>
      <c r="F627" t="s">
        <v>14</v>
      </c>
      <c r="G627" t="s">
        <v>855</v>
      </c>
      <c r="I627">
        <f>VLOOKUP(J627,[1]popular!$A:$B,2,0)</f>
        <v>240101</v>
      </c>
      <c r="J627">
        <v>121272</v>
      </c>
      <c r="L627" s="9">
        <v>52166069</v>
      </c>
    </row>
    <row r="628" spans="1:12" x14ac:dyDescent="0.25">
      <c r="A628">
        <v>50000249</v>
      </c>
      <c r="B628">
        <v>2381361</v>
      </c>
      <c r="C628" t="s">
        <v>130</v>
      </c>
      <c r="D628">
        <v>890903938</v>
      </c>
      <c r="E628" s="6">
        <v>44946</v>
      </c>
      <c r="F628" t="s">
        <v>14</v>
      </c>
      <c r="G628" t="s">
        <v>855</v>
      </c>
      <c r="I628">
        <f>VLOOKUP(J628,[1]popular!$A:$B,2,0)</f>
        <v>240101</v>
      </c>
      <c r="J628">
        <v>121272</v>
      </c>
      <c r="L628" s="9">
        <v>77840997</v>
      </c>
    </row>
    <row r="629" spans="1:12" x14ac:dyDescent="0.25">
      <c r="A629">
        <v>50000249</v>
      </c>
      <c r="B629">
        <v>2211739</v>
      </c>
      <c r="C629" t="s">
        <v>1111</v>
      </c>
      <c r="D629">
        <v>890300279</v>
      </c>
      <c r="E629" s="6">
        <v>44946</v>
      </c>
      <c r="F629" t="s">
        <v>20</v>
      </c>
      <c r="G629" t="s">
        <v>861</v>
      </c>
      <c r="I629">
        <f>VLOOKUP(J629,[1]popular!$A:$B,2,0)</f>
        <v>240101</v>
      </c>
      <c r="J629">
        <v>121272</v>
      </c>
      <c r="L629" s="9">
        <v>95206618</v>
      </c>
    </row>
    <row r="630" spans="1:12" x14ac:dyDescent="0.25">
      <c r="A630">
        <v>50000249</v>
      </c>
      <c r="B630">
        <v>2163623</v>
      </c>
      <c r="C630" t="s">
        <v>1111</v>
      </c>
      <c r="D630">
        <v>9003049409</v>
      </c>
      <c r="E630" s="6">
        <v>44946</v>
      </c>
      <c r="F630" t="s">
        <v>862</v>
      </c>
      <c r="G630" t="s">
        <v>863</v>
      </c>
      <c r="I630">
        <f>VLOOKUP(J630,[1]popular!$A:$B,2,0)</f>
        <v>350300</v>
      </c>
      <c r="J630">
        <v>350300</v>
      </c>
      <c r="L630" s="9">
        <v>5016550</v>
      </c>
    </row>
    <row r="631" spans="1:12" x14ac:dyDescent="0.25">
      <c r="A631">
        <v>50000249</v>
      </c>
      <c r="B631">
        <v>2381329</v>
      </c>
      <c r="C631" t="s">
        <v>130</v>
      </c>
      <c r="D631">
        <v>890903938</v>
      </c>
      <c r="E631" s="6">
        <v>44946</v>
      </c>
      <c r="F631" t="s">
        <v>14</v>
      </c>
      <c r="G631" t="s">
        <v>593</v>
      </c>
      <c r="I631">
        <f>VLOOKUP(J631,[1]popular!$A:$B,2,0)</f>
        <v>240101</v>
      </c>
      <c r="J631">
        <v>121272</v>
      </c>
      <c r="L631" s="9">
        <v>70819858</v>
      </c>
    </row>
    <row r="632" spans="1:12" x14ac:dyDescent="0.25">
      <c r="A632">
        <v>50000249</v>
      </c>
      <c r="B632">
        <v>2381358</v>
      </c>
      <c r="C632" t="s">
        <v>130</v>
      </c>
      <c r="D632">
        <v>890903938</v>
      </c>
      <c r="E632" s="6">
        <v>44946</v>
      </c>
      <c r="F632" t="s">
        <v>14</v>
      </c>
      <c r="G632" t="s">
        <v>845</v>
      </c>
      <c r="I632">
        <f>VLOOKUP(J632,[1]popular!$A:$B,2,0)</f>
        <v>240101</v>
      </c>
      <c r="J632">
        <v>121272</v>
      </c>
      <c r="L632" s="9">
        <v>52166069</v>
      </c>
    </row>
    <row r="633" spans="1:12" x14ac:dyDescent="0.25">
      <c r="A633">
        <v>50000249</v>
      </c>
      <c r="B633">
        <v>2381326</v>
      </c>
      <c r="C633" t="s">
        <v>130</v>
      </c>
      <c r="D633">
        <v>890903938</v>
      </c>
      <c r="E633" s="6">
        <v>44946</v>
      </c>
      <c r="F633" t="s">
        <v>14</v>
      </c>
      <c r="G633" t="s">
        <v>593</v>
      </c>
      <c r="I633">
        <f>VLOOKUP(J633,[1]popular!$A:$B,2,0)</f>
        <v>240101</v>
      </c>
      <c r="J633">
        <v>121272</v>
      </c>
      <c r="L633" s="9">
        <v>70819858</v>
      </c>
    </row>
    <row r="634" spans="1:12" x14ac:dyDescent="0.25">
      <c r="A634">
        <v>50000249</v>
      </c>
      <c r="B634">
        <v>1363898</v>
      </c>
      <c r="C634" t="s">
        <v>130</v>
      </c>
      <c r="D634">
        <v>890903938</v>
      </c>
      <c r="E634" s="6">
        <v>44946</v>
      </c>
      <c r="F634" t="s">
        <v>14</v>
      </c>
      <c r="G634" t="s">
        <v>864</v>
      </c>
      <c r="I634">
        <f>VLOOKUP(J634,[1]popular!$A:$B,2,0)</f>
        <v>240101</v>
      </c>
      <c r="J634">
        <v>121272</v>
      </c>
      <c r="L634" s="9">
        <v>47421279</v>
      </c>
    </row>
    <row r="635" spans="1:12" x14ac:dyDescent="0.25">
      <c r="A635">
        <v>50000249</v>
      </c>
      <c r="B635">
        <v>2349260</v>
      </c>
      <c r="C635" t="s">
        <v>130</v>
      </c>
      <c r="D635">
        <v>890903938</v>
      </c>
      <c r="E635" s="6">
        <v>44946</v>
      </c>
      <c r="F635" t="s">
        <v>14</v>
      </c>
      <c r="G635" t="s">
        <v>797</v>
      </c>
      <c r="I635">
        <f>VLOOKUP(J635,[1]popular!$A:$B,2,0)</f>
        <v>240101</v>
      </c>
      <c r="J635">
        <v>121272</v>
      </c>
      <c r="L635" s="9">
        <v>52166218</v>
      </c>
    </row>
    <row r="636" spans="1:12" x14ac:dyDescent="0.25">
      <c r="A636">
        <v>50000249</v>
      </c>
      <c r="B636">
        <v>1330776</v>
      </c>
      <c r="C636" t="s">
        <v>1111</v>
      </c>
      <c r="D636">
        <v>1020814227</v>
      </c>
      <c r="E636" s="6">
        <v>44946</v>
      </c>
      <c r="F636" t="s">
        <v>865</v>
      </c>
      <c r="G636" t="s">
        <v>866</v>
      </c>
      <c r="I636">
        <f>VLOOKUP(J636,[1]popular!$A:$B,2,0)</f>
        <v>250101</v>
      </c>
      <c r="J636">
        <v>121225</v>
      </c>
      <c r="L636" s="9">
        <v>39260</v>
      </c>
    </row>
    <row r="637" spans="1:12" x14ac:dyDescent="0.25">
      <c r="A637">
        <v>50000249</v>
      </c>
      <c r="B637">
        <v>2381322</v>
      </c>
      <c r="C637" t="s">
        <v>130</v>
      </c>
      <c r="D637">
        <v>890903938</v>
      </c>
      <c r="E637" s="6">
        <v>44946</v>
      </c>
      <c r="F637" t="s">
        <v>14</v>
      </c>
      <c r="G637" t="s">
        <v>593</v>
      </c>
      <c r="I637">
        <f>VLOOKUP(J637,[1]popular!$A:$B,2,0)</f>
        <v>240101</v>
      </c>
      <c r="J637">
        <v>121272</v>
      </c>
      <c r="L637" s="9">
        <v>70819858</v>
      </c>
    </row>
    <row r="638" spans="1:12" x14ac:dyDescent="0.25">
      <c r="A638">
        <v>50000249</v>
      </c>
      <c r="B638">
        <v>2381325</v>
      </c>
      <c r="C638" t="s">
        <v>130</v>
      </c>
      <c r="D638">
        <v>890903938</v>
      </c>
      <c r="E638" s="6">
        <v>44946</v>
      </c>
      <c r="F638" t="s">
        <v>14</v>
      </c>
      <c r="G638" t="s">
        <v>593</v>
      </c>
      <c r="I638">
        <f>VLOOKUP(J638,[1]popular!$A:$B,2,0)</f>
        <v>240101</v>
      </c>
      <c r="J638">
        <v>121272</v>
      </c>
      <c r="L638" s="9">
        <v>70819858</v>
      </c>
    </row>
    <row r="639" spans="1:12" x14ac:dyDescent="0.25">
      <c r="A639">
        <v>50000249</v>
      </c>
      <c r="B639">
        <v>2381366</v>
      </c>
      <c r="C639" t="s">
        <v>130</v>
      </c>
      <c r="D639">
        <v>890903938</v>
      </c>
      <c r="E639" s="6">
        <v>44946</v>
      </c>
      <c r="F639" t="s">
        <v>14</v>
      </c>
      <c r="G639" t="s">
        <v>845</v>
      </c>
      <c r="I639">
        <f>VLOOKUP(J639,[1]popular!$A:$B,2,0)</f>
        <v>240101</v>
      </c>
      <c r="J639">
        <v>121272</v>
      </c>
      <c r="L639" s="9">
        <v>49871069</v>
      </c>
    </row>
    <row r="640" spans="1:12" x14ac:dyDescent="0.25">
      <c r="A640">
        <v>50000249</v>
      </c>
      <c r="B640">
        <v>2243398</v>
      </c>
      <c r="C640" t="s">
        <v>130</v>
      </c>
      <c r="D640">
        <v>890903938</v>
      </c>
      <c r="E640" s="6">
        <v>44946</v>
      </c>
      <c r="F640" t="s">
        <v>14</v>
      </c>
      <c r="G640" t="s">
        <v>867</v>
      </c>
      <c r="I640">
        <f>VLOOKUP(J640,[1]popular!$A:$B,2,0)</f>
        <v>240101</v>
      </c>
      <c r="J640">
        <v>121272</v>
      </c>
      <c r="L640" s="9">
        <v>47421279</v>
      </c>
    </row>
    <row r="641" spans="1:12" x14ac:dyDescent="0.25">
      <c r="A641">
        <v>50000249</v>
      </c>
      <c r="B641">
        <v>2349285</v>
      </c>
      <c r="C641" t="s">
        <v>130</v>
      </c>
      <c r="D641">
        <v>890903938</v>
      </c>
      <c r="E641" s="6">
        <v>44946</v>
      </c>
      <c r="F641" t="s">
        <v>14</v>
      </c>
      <c r="G641" t="s">
        <v>851</v>
      </c>
      <c r="I641">
        <f>VLOOKUP(J641,[1]popular!$A:$B,2,0)</f>
        <v>240101</v>
      </c>
      <c r="J641">
        <v>121272</v>
      </c>
      <c r="L641" s="9">
        <v>47421429</v>
      </c>
    </row>
    <row r="642" spans="1:12" x14ac:dyDescent="0.25">
      <c r="A642">
        <v>50000249</v>
      </c>
      <c r="B642">
        <v>2380471</v>
      </c>
      <c r="C642" t="s">
        <v>130</v>
      </c>
      <c r="D642">
        <v>890903938</v>
      </c>
      <c r="E642" s="6">
        <v>44946</v>
      </c>
      <c r="F642" t="s">
        <v>14</v>
      </c>
      <c r="G642" t="s">
        <v>856</v>
      </c>
      <c r="I642">
        <f>VLOOKUP(J642,[1]popular!$A:$B,2,0)</f>
        <v>240101</v>
      </c>
      <c r="J642">
        <v>121272</v>
      </c>
      <c r="L642" s="9">
        <v>49871218</v>
      </c>
    </row>
    <row r="643" spans="1:12" x14ac:dyDescent="0.25">
      <c r="A643">
        <v>50000249</v>
      </c>
      <c r="B643">
        <v>426154</v>
      </c>
      <c r="C643" t="s">
        <v>150</v>
      </c>
      <c r="D643">
        <v>901400946</v>
      </c>
      <c r="E643" s="6">
        <v>44946</v>
      </c>
      <c r="F643" t="s">
        <v>23</v>
      </c>
      <c r="G643" t="s">
        <v>117</v>
      </c>
      <c r="I643">
        <f>VLOOKUP(J643,[1]popular!$A:$B,2,0)</f>
        <v>240101</v>
      </c>
      <c r="J643">
        <v>121272</v>
      </c>
      <c r="L643" s="9">
        <v>40179521</v>
      </c>
    </row>
    <row r="644" spans="1:12" x14ac:dyDescent="0.25">
      <c r="A644">
        <v>50000249</v>
      </c>
      <c r="B644">
        <v>2381336</v>
      </c>
      <c r="C644" t="s">
        <v>130</v>
      </c>
      <c r="D644">
        <v>890903938</v>
      </c>
      <c r="E644" s="6">
        <v>44946</v>
      </c>
      <c r="F644" t="s">
        <v>14</v>
      </c>
      <c r="G644" t="s">
        <v>593</v>
      </c>
      <c r="I644">
        <f>VLOOKUP(J644,[1]popular!$A:$B,2,0)</f>
        <v>240101</v>
      </c>
      <c r="J644">
        <v>121272</v>
      </c>
      <c r="L644" s="9">
        <v>77840997</v>
      </c>
    </row>
    <row r="645" spans="1:12" x14ac:dyDescent="0.25">
      <c r="A645">
        <v>50000249</v>
      </c>
      <c r="B645">
        <v>2368148</v>
      </c>
      <c r="C645" t="s">
        <v>1111</v>
      </c>
      <c r="D645">
        <v>80397168</v>
      </c>
      <c r="E645" s="6">
        <v>44936</v>
      </c>
      <c r="F645" t="s">
        <v>423</v>
      </c>
      <c r="G645" t="s">
        <v>424</v>
      </c>
      <c r="I645">
        <f>VLOOKUP(J645,[1]popular!$A:$B,2,0)</f>
        <v>150101</v>
      </c>
      <c r="J645">
        <v>150101</v>
      </c>
      <c r="L645" s="9">
        <v>150000</v>
      </c>
    </row>
    <row r="646" spans="1:12" x14ac:dyDescent="0.25">
      <c r="A646">
        <v>50000249</v>
      </c>
      <c r="B646">
        <v>1907766</v>
      </c>
      <c r="C646" t="s">
        <v>43</v>
      </c>
      <c r="D646">
        <v>39380124</v>
      </c>
      <c r="E646" s="6">
        <v>44928</v>
      </c>
      <c r="F646" t="s">
        <v>425</v>
      </c>
      <c r="G646" t="s">
        <v>111</v>
      </c>
      <c r="I646">
        <f>VLOOKUP(J646,[1]popular!$A:$B,2,0)</f>
        <v>290101</v>
      </c>
      <c r="J646">
        <v>121250</v>
      </c>
      <c r="L646" s="9">
        <v>277000</v>
      </c>
    </row>
    <row r="647" spans="1:12" x14ac:dyDescent="0.25">
      <c r="A647">
        <v>50000249</v>
      </c>
      <c r="B647">
        <v>2125188</v>
      </c>
      <c r="C647" t="s">
        <v>1111</v>
      </c>
      <c r="D647">
        <v>890300279</v>
      </c>
      <c r="E647" s="6">
        <v>44928</v>
      </c>
      <c r="F647" t="s">
        <v>20</v>
      </c>
      <c r="G647" t="s">
        <v>44</v>
      </c>
      <c r="I647">
        <f>VLOOKUP(J647,[1]popular!$A:$B,2,0)</f>
        <v>240101</v>
      </c>
      <c r="J647">
        <v>121272</v>
      </c>
      <c r="L647" s="9">
        <v>83899263</v>
      </c>
    </row>
    <row r="648" spans="1:12" x14ac:dyDescent="0.25">
      <c r="A648">
        <v>50000249</v>
      </c>
      <c r="B648">
        <v>1975158</v>
      </c>
      <c r="C648" t="s">
        <v>394</v>
      </c>
      <c r="D648">
        <v>24226235</v>
      </c>
      <c r="E648" s="6">
        <v>44928</v>
      </c>
      <c r="F648" t="s">
        <v>426</v>
      </c>
      <c r="G648" t="s">
        <v>427</v>
      </c>
      <c r="I648">
        <f>VLOOKUP(J648,[1]popular!$A:$B,2,0)</f>
        <v>170101</v>
      </c>
      <c r="J648">
        <v>121255</v>
      </c>
      <c r="L648" s="9">
        <v>200000</v>
      </c>
    </row>
    <row r="649" spans="1:12" x14ac:dyDescent="0.25">
      <c r="A649">
        <v>50000249</v>
      </c>
      <c r="B649">
        <v>2125166</v>
      </c>
      <c r="C649" t="s">
        <v>1111</v>
      </c>
      <c r="D649">
        <v>890300279</v>
      </c>
      <c r="E649" s="6">
        <v>44928</v>
      </c>
      <c r="F649" t="s">
        <v>20</v>
      </c>
      <c r="G649" t="s">
        <v>21</v>
      </c>
      <c r="I649">
        <f>VLOOKUP(J649,[1]popular!$A:$B,2,0)</f>
        <v>240101</v>
      </c>
      <c r="J649">
        <v>121272</v>
      </c>
      <c r="L649" s="9">
        <v>87152515</v>
      </c>
    </row>
    <row r="650" spans="1:12" x14ac:dyDescent="0.25">
      <c r="A650">
        <v>50000249</v>
      </c>
      <c r="B650">
        <v>1761486</v>
      </c>
      <c r="C650" t="s">
        <v>107</v>
      </c>
      <c r="D650">
        <v>1085329449</v>
      </c>
      <c r="E650" s="6">
        <v>44937</v>
      </c>
      <c r="F650" t="s">
        <v>428</v>
      </c>
      <c r="G650" t="s">
        <v>429</v>
      </c>
      <c r="I650">
        <f>VLOOKUP(J650,[1]popular!$A:$B,2,0)</f>
        <v>270102</v>
      </c>
      <c r="J650">
        <v>121204</v>
      </c>
      <c r="L650" s="9">
        <v>5000</v>
      </c>
    </row>
    <row r="651" spans="1:12" x14ac:dyDescent="0.25">
      <c r="A651">
        <v>50000249</v>
      </c>
      <c r="B651">
        <v>1099894</v>
      </c>
      <c r="C651" t="s">
        <v>222</v>
      </c>
      <c r="D651">
        <v>52556887</v>
      </c>
      <c r="E651" s="6">
        <v>44953</v>
      </c>
      <c r="F651" t="s">
        <v>868</v>
      </c>
      <c r="G651" t="s">
        <v>869</v>
      </c>
      <c r="I651">
        <f>VLOOKUP(J651,[1]popular!$A:$B,2,0)</f>
        <v>270108</v>
      </c>
      <c r="J651">
        <v>270108</v>
      </c>
      <c r="L651" s="9">
        <v>145000</v>
      </c>
    </row>
    <row r="652" spans="1:12" x14ac:dyDescent="0.25">
      <c r="A652">
        <v>50000249</v>
      </c>
      <c r="B652">
        <v>319300</v>
      </c>
      <c r="C652" t="s">
        <v>668</v>
      </c>
      <c r="D652">
        <v>8999990554</v>
      </c>
      <c r="E652" s="6">
        <v>44953</v>
      </c>
      <c r="F652" t="s">
        <v>669</v>
      </c>
      <c r="G652" t="s">
        <v>670</v>
      </c>
      <c r="I652">
        <f>VLOOKUP(J652,[1]popular!$A:$B,2,0)</f>
        <v>240101</v>
      </c>
      <c r="J652">
        <v>121265</v>
      </c>
      <c r="L652" s="9">
        <v>178200</v>
      </c>
    </row>
    <row r="653" spans="1:12" x14ac:dyDescent="0.25">
      <c r="A653">
        <v>50000249</v>
      </c>
      <c r="B653">
        <v>713391</v>
      </c>
      <c r="C653" t="s">
        <v>1111</v>
      </c>
      <c r="D653">
        <v>860521109</v>
      </c>
      <c r="E653" s="6">
        <v>44953</v>
      </c>
      <c r="F653" t="s">
        <v>870</v>
      </c>
      <c r="G653" t="s">
        <v>871</v>
      </c>
      <c r="I653">
        <f>VLOOKUP(J653,[1]popular!$A:$B,2,0)</f>
        <v>130101</v>
      </c>
      <c r="J653">
        <v>12102121</v>
      </c>
      <c r="L653" s="9">
        <v>588805</v>
      </c>
    </row>
    <row r="654" spans="1:12" x14ac:dyDescent="0.25">
      <c r="A654">
        <v>50000249</v>
      </c>
      <c r="B654">
        <v>2376337</v>
      </c>
      <c r="C654" t="s">
        <v>1111</v>
      </c>
      <c r="D654">
        <v>8600343137</v>
      </c>
      <c r="E654" s="6">
        <v>44953</v>
      </c>
      <c r="F654" t="s">
        <v>13</v>
      </c>
      <c r="G654" t="s">
        <v>75</v>
      </c>
      <c r="I654">
        <f>VLOOKUP(J654,[1]popular!$A:$B,2,0)</f>
        <v>240101</v>
      </c>
      <c r="J654">
        <v>121272</v>
      </c>
      <c r="L654" s="9">
        <v>68381195</v>
      </c>
    </row>
    <row r="655" spans="1:12" x14ac:dyDescent="0.25">
      <c r="A655">
        <v>50000249</v>
      </c>
      <c r="B655">
        <v>319297</v>
      </c>
      <c r="C655" t="s">
        <v>668</v>
      </c>
      <c r="D655">
        <v>8999990554</v>
      </c>
      <c r="E655" s="6">
        <v>44953</v>
      </c>
      <c r="F655" t="s">
        <v>676</v>
      </c>
      <c r="G655" t="s">
        <v>670</v>
      </c>
      <c r="I655">
        <f>VLOOKUP(J655,[1]popular!$A:$B,2,0)</f>
        <v>240101</v>
      </c>
      <c r="J655">
        <v>121265</v>
      </c>
      <c r="L655" s="9">
        <v>445500</v>
      </c>
    </row>
    <row r="656" spans="1:12" x14ac:dyDescent="0.25">
      <c r="A656">
        <v>50000249</v>
      </c>
      <c r="B656">
        <v>2250404</v>
      </c>
      <c r="C656" t="s">
        <v>668</v>
      </c>
      <c r="D656">
        <v>8999990554</v>
      </c>
      <c r="E656" s="6">
        <v>44953</v>
      </c>
      <c r="F656" t="s">
        <v>676</v>
      </c>
      <c r="G656" t="s">
        <v>670</v>
      </c>
      <c r="I656">
        <f>VLOOKUP(J656,[1]popular!$A:$B,2,0)</f>
        <v>240101</v>
      </c>
      <c r="J656">
        <v>121265</v>
      </c>
      <c r="L656" s="9">
        <v>326700</v>
      </c>
    </row>
    <row r="657" spans="1:12" x14ac:dyDescent="0.25">
      <c r="A657">
        <v>50000249</v>
      </c>
      <c r="B657">
        <v>2250405</v>
      </c>
      <c r="C657" t="s">
        <v>668</v>
      </c>
      <c r="D657">
        <v>8999990554</v>
      </c>
      <c r="E657" s="6">
        <v>44953</v>
      </c>
      <c r="F657" t="s">
        <v>669</v>
      </c>
      <c r="G657" t="s">
        <v>670</v>
      </c>
      <c r="I657">
        <f>VLOOKUP(J657,[1]popular!$A:$B,2,0)</f>
        <v>240101</v>
      </c>
      <c r="J657">
        <v>121265</v>
      </c>
      <c r="L657" s="9">
        <v>386100</v>
      </c>
    </row>
    <row r="658" spans="1:12" x14ac:dyDescent="0.25">
      <c r="A658">
        <v>50000249</v>
      </c>
      <c r="B658">
        <v>1219504</v>
      </c>
      <c r="C658" t="s">
        <v>99</v>
      </c>
      <c r="D658">
        <v>65753056</v>
      </c>
      <c r="E658" s="6">
        <v>44953</v>
      </c>
      <c r="F658" t="s">
        <v>872</v>
      </c>
      <c r="G658" t="s">
        <v>873</v>
      </c>
      <c r="I658">
        <f>VLOOKUP(J658,[1]popular!$A:$B,2,0)</f>
        <v>240101</v>
      </c>
      <c r="J658">
        <v>121272</v>
      </c>
      <c r="L658" s="9">
        <v>28281933</v>
      </c>
    </row>
    <row r="659" spans="1:12" x14ac:dyDescent="0.25">
      <c r="A659">
        <v>50000249</v>
      </c>
      <c r="B659">
        <v>1970086</v>
      </c>
      <c r="C659" t="s">
        <v>385</v>
      </c>
      <c r="D659">
        <v>8709531</v>
      </c>
      <c r="E659" s="6">
        <v>44953</v>
      </c>
      <c r="F659" t="s">
        <v>874</v>
      </c>
      <c r="G659" t="s">
        <v>875</v>
      </c>
      <c r="I659">
        <f>VLOOKUP(J659,[1]popular!$A:$B,2,0)</f>
        <v>130113</v>
      </c>
      <c r="J659">
        <v>130113</v>
      </c>
      <c r="L659" s="9">
        <v>450000</v>
      </c>
    </row>
    <row r="660" spans="1:12" x14ac:dyDescent="0.25">
      <c r="A660">
        <v>50000249</v>
      </c>
      <c r="B660">
        <v>2120563</v>
      </c>
      <c r="C660" t="s">
        <v>61</v>
      </c>
      <c r="D660">
        <v>8902012301</v>
      </c>
      <c r="E660" s="6">
        <v>44953</v>
      </c>
      <c r="F660" t="s">
        <v>876</v>
      </c>
      <c r="G660" t="s">
        <v>877</v>
      </c>
      <c r="I660">
        <f>VLOOKUP(J660,[1]popular!$A:$B,2,0)</f>
        <v>360101</v>
      </c>
      <c r="J660">
        <v>360101</v>
      </c>
      <c r="L660" s="9">
        <v>1498026</v>
      </c>
    </row>
    <row r="661" spans="1:12" x14ac:dyDescent="0.25">
      <c r="A661">
        <v>50000249</v>
      </c>
      <c r="B661">
        <v>2250403</v>
      </c>
      <c r="C661" t="s">
        <v>668</v>
      </c>
      <c r="D661">
        <v>8999990554</v>
      </c>
      <c r="E661" s="6">
        <v>44953</v>
      </c>
      <c r="F661" t="s">
        <v>669</v>
      </c>
      <c r="G661" t="s">
        <v>670</v>
      </c>
      <c r="I661">
        <f>VLOOKUP(J661,[1]popular!$A:$B,2,0)</f>
        <v>240101</v>
      </c>
      <c r="J661">
        <v>121265</v>
      </c>
      <c r="L661" s="9">
        <v>356400</v>
      </c>
    </row>
    <row r="662" spans="1:12" x14ac:dyDescent="0.25">
      <c r="A662">
        <v>50000249</v>
      </c>
      <c r="B662">
        <v>2380527</v>
      </c>
      <c r="C662" t="s">
        <v>130</v>
      </c>
      <c r="D662">
        <v>98638901</v>
      </c>
      <c r="E662" s="6">
        <v>44953</v>
      </c>
      <c r="F662" t="s">
        <v>878</v>
      </c>
      <c r="G662" t="s">
        <v>879</v>
      </c>
      <c r="I662">
        <f>VLOOKUP(J662,[1]popular!$A:$B,2,0)</f>
        <v>240101</v>
      </c>
      <c r="J662">
        <v>121272</v>
      </c>
      <c r="L662" s="9">
        <v>750000</v>
      </c>
    </row>
    <row r="663" spans="1:12" x14ac:dyDescent="0.25">
      <c r="A663">
        <v>50000249</v>
      </c>
      <c r="B663">
        <v>2250407</v>
      </c>
      <c r="C663" t="s">
        <v>668</v>
      </c>
      <c r="D663">
        <v>8999990554</v>
      </c>
      <c r="E663" s="6">
        <v>44953</v>
      </c>
      <c r="F663" t="s">
        <v>669</v>
      </c>
      <c r="G663" t="s">
        <v>670</v>
      </c>
      <c r="I663">
        <f>VLOOKUP(J663,[1]popular!$A:$B,2,0)</f>
        <v>240101</v>
      </c>
      <c r="J663">
        <v>121265</v>
      </c>
      <c r="L663" s="9">
        <v>267300</v>
      </c>
    </row>
    <row r="664" spans="1:12" x14ac:dyDescent="0.25">
      <c r="A664">
        <v>50000249</v>
      </c>
      <c r="B664">
        <v>2286771</v>
      </c>
      <c r="C664" t="s">
        <v>1111</v>
      </c>
      <c r="D664">
        <v>8305151175</v>
      </c>
      <c r="E664" s="6">
        <v>44953</v>
      </c>
      <c r="F664" t="s">
        <v>880</v>
      </c>
      <c r="G664" t="s">
        <v>881</v>
      </c>
      <c r="I664">
        <f>VLOOKUP(J664,[1]popular!$A:$B,2,0)</f>
        <v>250101</v>
      </c>
      <c r="J664">
        <v>250101</v>
      </c>
      <c r="L664" s="9">
        <v>11640</v>
      </c>
    </row>
    <row r="665" spans="1:12" x14ac:dyDescent="0.25">
      <c r="A665">
        <v>50000249</v>
      </c>
      <c r="B665">
        <v>554283</v>
      </c>
      <c r="C665" t="s">
        <v>150</v>
      </c>
      <c r="D665">
        <v>29109850</v>
      </c>
      <c r="E665" s="6">
        <v>44953</v>
      </c>
      <c r="F665" t="s">
        <v>882</v>
      </c>
      <c r="G665" t="s">
        <v>883</v>
      </c>
      <c r="I665">
        <f>VLOOKUP(J665,[1]popular!$A:$B,2,0)</f>
        <v>240101</v>
      </c>
      <c r="J665">
        <v>121270</v>
      </c>
      <c r="L665" s="9">
        <v>4350000</v>
      </c>
    </row>
    <row r="666" spans="1:12" x14ac:dyDescent="0.25">
      <c r="A666">
        <v>50000249</v>
      </c>
      <c r="B666">
        <v>319299</v>
      </c>
      <c r="C666" t="s">
        <v>668</v>
      </c>
      <c r="D666">
        <v>8999990554</v>
      </c>
      <c r="E666" s="6">
        <v>44953</v>
      </c>
      <c r="F666" t="s">
        <v>676</v>
      </c>
      <c r="G666" t="s">
        <v>670</v>
      </c>
      <c r="I666">
        <f>VLOOKUP(J666,[1]popular!$A:$B,2,0)</f>
        <v>240101</v>
      </c>
      <c r="J666">
        <v>121265</v>
      </c>
      <c r="L666" s="9">
        <v>297000</v>
      </c>
    </row>
    <row r="667" spans="1:12" x14ac:dyDescent="0.25">
      <c r="A667">
        <v>50000249</v>
      </c>
      <c r="B667">
        <v>1391221</v>
      </c>
      <c r="C667" t="s">
        <v>43</v>
      </c>
      <c r="D667">
        <v>98651366</v>
      </c>
      <c r="E667" s="6">
        <v>44953</v>
      </c>
      <c r="F667" t="s">
        <v>884</v>
      </c>
      <c r="G667" t="s">
        <v>885</v>
      </c>
      <c r="I667">
        <f>VLOOKUP(J667,[1]popular!$A:$B,2,0)</f>
        <v>150103</v>
      </c>
      <c r="J667">
        <v>27090503</v>
      </c>
      <c r="L667" s="9">
        <v>180000</v>
      </c>
    </row>
    <row r="668" spans="1:12" x14ac:dyDescent="0.25">
      <c r="A668">
        <v>50000249</v>
      </c>
      <c r="B668">
        <v>2381357</v>
      </c>
      <c r="C668" t="s">
        <v>130</v>
      </c>
      <c r="D668">
        <v>890903938</v>
      </c>
      <c r="E668" s="6">
        <v>44953</v>
      </c>
      <c r="F668" t="s">
        <v>14</v>
      </c>
      <c r="G668" t="s">
        <v>147</v>
      </c>
      <c r="I668">
        <f>VLOOKUP(J668,[1]popular!$A:$B,2,0)</f>
        <v>240101</v>
      </c>
      <c r="J668">
        <v>121272</v>
      </c>
      <c r="L668" s="9">
        <v>82563025</v>
      </c>
    </row>
    <row r="669" spans="1:12" x14ac:dyDescent="0.25">
      <c r="A669">
        <v>50000249</v>
      </c>
      <c r="B669">
        <v>2348911</v>
      </c>
      <c r="C669" t="s">
        <v>130</v>
      </c>
      <c r="D669">
        <v>890900286</v>
      </c>
      <c r="E669" s="6">
        <v>44956</v>
      </c>
      <c r="F669" t="s">
        <v>30</v>
      </c>
      <c r="G669" t="s">
        <v>886</v>
      </c>
      <c r="I669">
        <f>VLOOKUP(J669,[1]popular!$A:$B,2,0)</f>
        <v>240200</v>
      </c>
      <c r="J669">
        <v>240200</v>
      </c>
      <c r="L669" s="9">
        <v>4125</v>
      </c>
    </row>
    <row r="670" spans="1:12" x14ac:dyDescent="0.25">
      <c r="A670">
        <v>50000249</v>
      </c>
      <c r="B670">
        <v>2124670</v>
      </c>
      <c r="C670" t="s">
        <v>1111</v>
      </c>
      <c r="D670">
        <v>890983873</v>
      </c>
      <c r="E670" s="6">
        <v>44956</v>
      </c>
      <c r="F670" t="s">
        <v>887</v>
      </c>
      <c r="G670" t="s">
        <v>887</v>
      </c>
      <c r="I670">
        <f>VLOOKUP(J670,[1]popular!$A:$B,2,0)</f>
        <v>240200</v>
      </c>
      <c r="J670">
        <v>240200</v>
      </c>
      <c r="L670" s="9">
        <v>410302</v>
      </c>
    </row>
    <row r="671" spans="1:12" x14ac:dyDescent="0.25">
      <c r="A671">
        <v>50000249</v>
      </c>
      <c r="B671">
        <v>500063</v>
      </c>
      <c r="C671" t="s">
        <v>1111</v>
      </c>
      <c r="D671">
        <v>890300279</v>
      </c>
      <c r="E671" s="6">
        <v>44956</v>
      </c>
      <c r="F671" t="s">
        <v>20</v>
      </c>
      <c r="G671" t="s">
        <v>21</v>
      </c>
      <c r="I671">
        <f>VLOOKUP(J671,[1]popular!$A:$B,2,0)</f>
        <v>240101</v>
      </c>
      <c r="J671">
        <v>121272</v>
      </c>
      <c r="L671" s="9">
        <v>82184874</v>
      </c>
    </row>
    <row r="672" spans="1:12" x14ac:dyDescent="0.25">
      <c r="A672">
        <v>50000249</v>
      </c>
      <c r="B672">
        <v>874440</v>
      </c>
      <c r="C672" t="s">
        <v>218</v>
      </c>
      <c r="D672">
        <v>891380089</v>
      </c>
      <c r="E672" s="6">
        <v>44956</v>
      </c>
      <c r="F672" t="s">
        <v>888</v>
      </c>
      <c r="G672" t="s">
        <v>889</v>
      </c>
      <c r="I672">
        <f>VLOOKUP(J672,[1]popular!$A:$B,2,0)</f>
        <v>240200</v>
      </c>
      <c r="J672">
        <v>240200</v>
      </c>
      <c r="L672" s="9">
        <v>63149.08</v>
      </c>
    </row>
    <row r="673" spans="1:12" x14ac:dyDescent="0.25">
      <c r="A673">
        <v>50000249</v>
      </c>
      <c r="B673">
        <v>2133422</v>
      </c>
      <c r="C673" t="s">
        <v>182</v>
      </c>
      <c r="D673">
        <v>20735015</v>
      </c>
      <c r="E673" s="6">
        <v>44937</v>
      </c>
      <c r="F673" t="s">
        <v>68</v>
      </c>
      <c r="G673" t="s">
        <v>430</v>
      </c>
      <c r="I673">
        <f>VLOOKUP(J673,[1]popular!$A:$B,2,0)</f>
        <v>150101</v>
      </c>
      <c r="J673">
        <v>27090501</v>
      </c>
      <c r="L673" s="9">
        <v>175000</v>
      </c>
    </row>
    <row r="674" spans="1:12" x14ac:dyDescent="0.25">
      <c r="A674">
        <v>50000249</v>
      </c>
      <c r="B674">
        <v>2125196</v>
      </c>
      <c r="C674" t="s">
        <v>1111</v>
      </c>
      <c r="D674">
        <v>860300279</v>
      </c>
      <c r="E674" s="6">
        <v>44928</v>
      </c>
      <c r="F674" t="s">
        <v>20</v>
      </c>
      <c r="G674" t="s">
        <v>44</v>
      </c>
      <c r="I674">
        <f>VLOOKUP(J674,[1]popular!$A:$B,2,0)</f>
        <v>240101</v>
      </c>
      <c r="J674">
        <v>121272</v>
      </c>
      <c r="L674" s="9">
        <v>83863676</v>
      </c>
    </row>
    <row r="675" spans="1:12" x14ac:dyDescent="0.25">
      <c r="A675">
        <v>50000249</v>
      </c>
      <c r="B675">
        <v>1709387</v>
      </c>
      <c r="C675" t="s">
        <v>37</v>
      </c>
      <c r="D675">
        <v>4951468</v>
      </c>
      <c r="E675" s="6">
        <v>44928</v>
      </c>
      <c r="F675" t="s">
        <v>97</v>
      </c>
      <c r="G675" t="s">
        <v>431</v>
      </c>
      <c r="I675">
        <f>VLOOKUP(J675,[1]popular!$A:$B,2,0)</f>
        <v>270108</v>
      </c>
      <c r="J675">
        <v>270108</v>
      </c>
      <c r="L675" s="9">
        <v>231979.12</v>
      </c>
    </row>
    <row r="676" spans="1:12" x14ac:dyDescent="0.25">
      <c r="A676">
        <v>50000249</v>
      </c>
      <c r="B676">
        <v>1931278</v>
      </c>
      <c r="C676" t="s">
        <v>1111</v>
      </c>
      <c r="D676">
        <v>79719769</v>
      </c>
      <c r="E676" s="6">
        <v>44928</v>
      </c>
      <c r="F676" t="s">
        <v>432</v>
      </c>
      <c r="G676" t="s">
        <v>433</v>
      </c>
      <c r="I676">
        <f>VLOOKUP(J676,[1]popular!$A:$B,2,0)</f>
        <v>240101</v>
      </c>
      <c r="J676">
        <v>121272</v>
      </c>
      <c r="L676" s="9">
        <v>81621428.569999993</v>
      </c>
    </row>
    <row r="677" spans="1:12" x14ac:dyDescent="0.25">
      <c r="A677">
        <v>50000249</v>
      </c>
      <c r="B677">
        <v>2125148</v>
      </c>
      <c r="C677" t="s">
        <v>1111</v>
      </c>
      <c r="D677">
        <v>890300279</v>
      </c>
      <c r="E677" s="6">
        <v>44928</v>
      </c>
      <c r="F677" t="s">
        <v>20</v>
      </c>
      <c r="G677" t="s">
        <v>44</v>
      </c>
      <c r="I677">
        <f>VLOOKUP(J677,[1]popular!$A:$B,2,0)</f>
        <v>240101</v>
      </c>
      <c r="J677">
        <v>121272</v>
      </c>
      <c r="L677" s="9">
        <v>91953366</v>
      </c>
    </row>
    <row r="678" spans="1:12" x14ac:dyDescent="0.25">
      <c r="A678">
        <v>50000249</v>
      </c>
      <c r="B678">
        <v>2129177</v>
      </c>
      <c r="C678" t="s">
        <v>1111</v>
      </c>
      <c r="D678">
        <v>8600030201</v>
      </c>
      <c r="E678" s="6">
        <v>44929</v>
      </c>
      <c r="F678" t="s">
        <v>34</v>
      </c>
      <c r="G678" t="s">
        <v>24</v>
      </c>
      <c r="I678">
        <f>VLOOKUP(J678,[1]popular!$A:$B,2,0)</f>
        <v>240101</v>
      </c>
      <c r="J678">
        <v>121272</v>
      </c>
      <c r="L678" s="9">
        <v>89415641</v>
      </c>
    </row>
    <row r="679" spans="1:12" x14ac:dyDescent="0.25">
      <c r="A679">
        <v>50000249</v>
      </c>
      <c r="B679">
        <v>2073089</v>
      </c>
      <c r="C679" t="s">
        <v>259</v>
      </c>
      <c r="D679">
        <v>36555687</v>
      </c>
      <c r="E679" s="6">
        <v>44936</v>
      </c>
      <c r="F679" t="s">
        <v>434</v>
      </c>
      <c r="G679" t="s">
        <v>435</v>
      </c>
      <c r="I679">
        <f>VLOOKUP(J679,[1]popular!$A:$B,2,0)</f>
        <v>410600</v>
      </c>
      <c r="J679">
        <v>410600</v>
      </c>
      <c r="L679" s="9">
        <v>1556</v>
      </c>
    </row>
    <row r="680" spans="1:12" x14ac:dyDescent="0.25">
      <c r="A680">
        <v>50000249</v>
      </c>
      <c r="B680">
        <v>955937</v>
      </c>
      <c r="C680" t="s">
        <v>41</v>
      </c>
      <c r="D680">
        <v>8903990106</v>
      </c>
      <c r="E680" s="6">
        <v>44946</v>
      </c>
      <c r="F680" t="s">
        <v>890</v>
      </c>
      <c r="G680" t="s">
        <v>891</v>
      </c>
      <c r="I680">
        <f>VLOOKUP(J680,[1]popular!$A:$B,2,0)</f>
        <v>170101</v>
      </c>
      <c r="J680">
        <v>121255</v>
      </c>
      <c r="L680" s="9">
        <v>1954754</v>
      </c>
    </row>
    <row r="681" spans="1:12" x14ac:dyDescent="0.25">
      <c r="A681">
        <v>50000249</v>
      </c>
      <c r="B681">
        <v>2381308</v>
      </c>
      <c r="C681" t="s">
        <v>130</v>
      </c>
      <c r="D681">
        <v>890903938</v>
      </c>
      <c r="E681" s="6">
        <v>44946</v>
      </c>
      <c r="F681" t="s">
        <v>14</v>
      </c>
      <c r="G681" t="s">
        <v>845</v>
      </c>
      <c r="I681">
        <f>VLOOKUP(J681,[1]popular!$A:$B,2,0)</f>
        <v>240101</v>
      </c>
      <c r="J681">
        <v>121272</v>
      </c>
      <c r="L681" s="9">
        <v>49871069</v>
      </c>
    </row>
    <row r="682" spans="1:12" x14ac:dyDescent="0.25">
      <c r="A682">
        <v>50000249</v>
      </c>
      <c r="B682">
        <v>14738170</v>
      </c>
      <c r="C682" t="s">
        <v>130</v>
      </c>
      <c r="D682">
        <v>890903938</v>
      </c>
      <c r="E682" s="6">
        <v>44946</v>
      </c>
      <c r="F682" t="s">
        <v>14</v>
      </c>
      <c r="G682" t="s">
        <v>856</v>
      </c>
      <c r="I682">
        <f>VLOOKUP(J682,[1]popular!$A:$B,2,0)</f>
        <v>240101</v>
      </c>
      <c r="J682">
        <v>121272</v>
      </c>
      <c r="L682" s="9">
        <v>49871218</v>
      </c>
    </row>
    <row r="683" spans="1:12" x14ac:dyDescent="0.25">
      <c r="A683">
        <v>50000249</v>
      </c>
      <c r="B683">
        <v>2349259</v>
      </c>
      <c r="C683" t="s">
        <v>130</v>
      </c>
      <c r="D683">
        <v>890903938</v>
      </c>
      <c r="E683" s="6">
        <v>44946</v>
      </c>
      <c r="F683" t="s">
        <v>14</v>
      </c>
      <c r="G683" t="s">
        <v>892</v>
      </c>
      <c r="I683">
        <f>VLOOKUP(J683,[1]popular!$A:$B,2,0)</f>
        <v>240101</v>
      </c>
      <c r="J683">
        <v>121272</v>
      </c>
      <c r="L683" s="9">
        <v>52166218</v>
      </c>
    </row>
    <row r="684" spans="1:12" x14ac:dyDescent="0.25">
      <c r="A684">
        <v>50000249</v>
      </c>
      <c r="B684">
        <v>2381344</v>
      </c>
      <c r="C684" t="s">
        <v>130</v>
      </c>
      <c r="D684">
        <v>890903938</v>
      </c>
      <c r="E684" s="6">
        <v>44946</v>
      </c>
      <c r="F684" t="s">
        <v>14</v>
      </c>
      <c r="G684" t="s">
        <v>855</v>
      </c>
      <c r="I684">
        <f>VLOOKUP(J684,[1]popular!$A:$B,2,0)</f>
        <v>240101</v>
      </c>
      <c r="J684">
        <v>121272</v>
      </c>
      <c r="L684" s="9">
        <v>52166218</v>
      </c>
    </row>
    <row r="685" spans="1:12" x14ac:dyDescent="0.25">
      <c r="A685">
        <v>50000249</v>
      </c>
      <c r="B685">
        <v>2381321</v>
      </c>
      <c r="C685" t="s">
        <v>130</v>
      </c>
      <c r="D685">
        <v>890903938</v>
      </c>
      <c r="E685" s="6">
        <v>44946</v>
      </c>
      <c r="F685" t="s">
        <v>14</v>
      </c>
      <c r="G685" t="s">
        <v>593</v>
      </c>
      <c r="I685">
        <f>VLOOKUP(J685,[1]popular!$A:$B,2,0)</f>
        <v>240101</v>
      </c>
      <c r="J685">
        <v>121272</v>
      </c>
      <c r="L685" s="9">
        <v>70819858</v>
      </c>
    </row>
    <row r="686" spans="1:12" x14ac:dyDescent="0.25">
      <c r="A686">
        <v>50000249</v>
      </c>
      <c r="B686">
        <v>2381345</v>
      </c>
      <c r="C686" t="s">
        <v>130</v>
      </c>
      <c r="D686">
        <v>890903938</v>
      </c>
      <c r="E686" s="6">
        <v>44946</v>
      </c>
      <c r="F686" t="s">
        <v>14</v>
      </c>
      <c r="G686" t="s">
        <v>855</v>
      </c>
      <c r="I686">
        <f>VLOOKUP(J686,[1]popular!$A:$B,2,0)</f>
        <v>240101</v>
      </c>
      <c r="J686">
        <v>121272</v>
      </c>
      <c r="L686" s="9">
        <v>52166069</v>
      </c>
    </row>
    <row r="687" spans="1:12" x14ac:dyDescent="0.25">
      <c r="A687">
        <v>50000249</v>
      </c>
      <c r="B687">
        <v>2381310</v>
      </c>
      <c r="C687" t="s">
        <v>130</v>
      </c>
      <c r="D687">
        <v>890903938</v>
      </c>
      <c r="E687" s="6">
        <v>44946</v>
      </c>
      <c r="F687" t="s">
        <v>14</v>
      </c>
      <c r="G687" t="s">
        <v>845</v>
      </c>
      <c r="I687">
        <f>VLOOKUP(J687,[1]popular!$A:$B,2,0)</f>
        <v>240101</v>
      </c>
      <c r="J687">
        <v>121272</v>
      </c>
      <c r="L687" s="9">
        <v>49871069</v>
      </c>
    </row>
    <row r="688" spans="1:12" x14ac:dyDescent="0.25">
      <c r="A688">
        <v>50000249</v>
      </c>
      <c r="B688">
        <v>2376448</v>
      </c>
      <c r="C688" t="s">
        <v>1111</v>
      </c>
      <c r="D688">
        <v>8604022722</v>
      </c>
      <c r="E688" s="6">
        <v>44946</v>
      </c>
      <c r="F688" t="s">
        <v>893</v>
      </c>
      <c r="G688" t="s">
        <v>894</v>
      </c>
      <c r="I688">
        <f>VLOOKUP(J688,[1]popular!$A:$B,2,0)</f>
        <v>240101</v>
      </c>
      <c r="J688">
        <v>121265</v>
      </c>
      <c r="L688" s="9">
        <v>11708734</v>
      </c>
    </row>
    <row r="689" spans="1:12" x14ac:dyDescent="0.25">
      <c r="A689">
        <v>50000249</v>
      </c>
      <c r="B689">
        <v>2381323</v>
      </c>
      <c r="C689" t="s">
        <v>130</v>
      </c>
      <c r="D689">
        <v>890903938</v>
      </c>
      <c r="E689" s="6">
        <v>44946</v>
      </c>
      <c r="F689" t="s">
        <v>14</v>
      </c>
      <c r="G689" t="s">
        <v>593</v>
      </c>
      <c r="I689">
        <f>VLOOKUP(J689,[1]popular!$A:$B,2,0)</f>
        <v>240101</v>
      </c>
      <c r="J689">
        <v>121272</v>
      </c>
      <c r="L689" s="9">
        <v>70819858</v>
      </c>
    </row>
    <row r="690" spans="1:12" x14ac:dyDescent="0.25">
      <c r="A690">
        <v>50000249</v>
      </c>
      <c r="B690">
        <v>1583554</v>
      </c>
      <c r="C690" t="s">
        <v>133</v>
      </c>
      <c r="D690">
        <v>80173700</v>
      </c>
      <c r="E690" s="6">
        <v>44946</v>
      </c>
      <c r="F690" t="s">
        <v>207</v>
      </c>
      <c r="G690" t="s">
        <v>895</v>
      </c>
      <c r="I690">
        <f>VLOOKUP(J690,[1]popular!$A:$B,2,0)</f>
        <v>240101</v>
      </c>
      <c r="J690">
        <v>121270</v>
      </c>
      <c r="L690" s="9">
        <v>5867052</v>
      </c>
    </row>
    <row r="691" spans="1:12" x14ac:dyDescent="0.25">
      <c r="A691">
        <v>50000249</v>
      </c>
      <c r="B691">
        <v>2381315</v>
      </c>
      <c r="C691" t="s">
        <v>130</v>
      </c>
      <c r="D691">
        <v>890903938</v>
      </c>
      <c r="E691" s="6">
        <v>44946</v>
      </c>
      <c r="F691" t="s">
        <v>14</v>
      </c>
      <c r="G691" t="s">
        <v>856</v>
      </c>
      <c r="I691">
        <f>VLOOKUP(J691,[1]popular!$A:$B,2,0)</f>
        <v>240101</v>
      </c>
      <c r="J691">
        <v>121272</v>
      </c>
      <c r="L691" s="9">
        <v>47421429</v>
      </c>
    </row>
    <row r="692" spans="1:12" x14ac:dyDescent="0.25">
      <c r="A692">
        <v>50000249</v>
      </c>
      <c r="B692">
        <v>2211738</v>
      </c>
      <c r="C692" t="s">
        <v>1111</v>
      </c>
      <c r="D692">
        <v>890300279</v>
      </c>
      <c r="E692" s="6">
        <v>44946</v>
      </c>
      <c r="F692" t="s">
        <v>20</v>
      </c>
      <c r="G692" t="s">
        <v>44</v>
      </c>
      <c r="I692">
        <f>VLOOKUP(J692,[1]popular!$A:$B,2,0)</f>
        <v>240101</v>
      </c>
      <c r="J692">
        <v>121272</v>
      </c>
      <c r="L692" s="9">
        <v>90492273</v>
      </c>
    </row>
    <row r="693" spans="1:12" x14ac:dyDescent="0.25">
      <c r="A693">
        <v>50000249</v>
      </c>
      <c r="B693">
        <v>2100857</v>
      </c>
      <c r="C693" t="s">
        <v>124</v>
      </c>
      <c r="D693">
        <v>38552084</v>
      </c>
      <c r="E693" s="6">
        <v>44946</v>
      </c>
      <c r="F693" t="s">
        <v>896</v>
      </c>
      <c r="G693" t="s">
        <v>897</v>
      </c>
      <c r="I693">
        <f>VLOOKUP(J693,[1]popular!$A:$B,2,0)</f>
        <v>240101</v>
      </c>
      <c r="J693">
        <v>121272</v>
      </c>
      <c r="L693" s="9">
        <v>66094563</v>
      </c>
    </row>
    <row r="694" spans="1:12" x14ac:dyDescent="0.25">
      <c r="A694">
        <v>50000249</v>
      </c>
      <c r="B694">
        <v>2381348</v>
      </c>
      <c r="C694" t="s">
        <v>130</v>
      </c>
      <c r="D694">
        <v>890903938</v>
      </c>
      <c r="E694" s="6">
        <v>44946</v>
      </c>
      <c r="F694" t="s">
        <v>14</v>
      </c>
      <c r="G694" t="s">
        <v>855</v>
      </c>
      <c r="I694">
        <f>VLOOKUP(J694,[1]popular!$A:$B,2,0)</f>
        <v>240101</v>
      </c>
      <c r="J694">
        <v>121272</v>
      </c>
      <c r="L694" s="9">
        <v>52166069</v>
      </c>
    </row>
    <row r="695" spans="1:12" x14ac:dyDescent="0.25">
      <c r="A695">
        <v>50000249</v>
      </c>
      <c r="B695">
        <v>2381303</v>
      </c>
      <c r="C695" t="s">
        <v>130</v>
      </c>
      <c r="D695">
        <v>890903938</v>
      </c>
      <c r="E695" s="6">
        <v>44946</v>
      </c>
      <c r="F695" t="s">
        <v>14</v>
      </c>
      <c r="G695" t="s">
        <v>845</v>
      </c>
      <c r="I695">
        <f>VLOOKUP(J695,[1]popular!$A:$B,2,0)</f>
        <v>240101</v>
      </c>
      <c r="J695">
        <v>121272</v>
      </c>
      <c r="L695" s="9">
        <v>49871069</v>
      </c>
    </row>
    <row r="696" spans="1:12" x14ac:dyDescent="0.25">
      <c r="A696">
        <v>50000249</v>
      </c>
      <c r="B696">
        <v>2381362</v>
      </c>
      <c r="C696" t="s">
        <v>130</v>
      </c>
      <c r="D696">
        <v>890903938</v>
      </c>
      <c r="E696" s="6">
        <v>44946</v>
      </c>
      <c r="F696" t="s">
        <v>14</v>
      </c>
      <c r="G696" t="s">
        <v>593</v>
      </c>
      <c r="I696">
        <f>VLOOKUP(J696,[1]popular!$A:$B,2,0)</f>
        <v>240101</v>
      </c>
      <c r="J696">
        <v>121272</v>
      </c>
      <c r="L696" s="9">
        <v>52166218</v>
      </c>
    </row>
    <row r="697" spans="1:12" x14ac:dyDescent="0.25">
      <c r="A697">
        <v>50000249</v>
      </c>
      <c r="B697">
        <v>2381346</v>
      </c>
      <c r="C697" t="s">
        <v>130</v>
      </c>
      <c r="D697">
        <v>890903938</v>
      </c>
      <c r="E697" s="6">
        <v>44946</v>
      </c>
      <c r="F697" t="s">
        <v>14</v>
      </c>
      <c r="G697" t="s">
        <v>855</v>
      </c>
      <c r="I697">
        <f>VLOOKUP(J697,[1]popular!$A:$B,2,0)</f>
        <v>240101</v>
      </c>
      <c r="J697">
        <v>121272</v>
      </c>
      <c r="L697" s="9">
        <v>52166069</v>
      </c>
    </row>
    <row r="698" spans="1:12" x14ac:dyDescent="0.25">
      <c r="A698">
        <v>50000249</v>
      </c>
      <c r="B698">
        <v>2381368</v>
      </c>
      <c r="C698" t="s">
        <v>130</v>
      </c>
      <c r="D698">
        <v>890903938</v>
      </c>
      <c r="E698" s="6">
        <v>44946</v>
      </c>
      <c r="F698" t="s">
        <v>14</v>
      </c>
      <c r="G698" t="s">
        <v>855</v>
      </c>
      <c r="I698">
        <f>VLOOKUP(J698,[1]popular!$A:$B,2,0)</f>
        <v>240101</v>
      </c>
      <c r="J698">
        <v>121272</v>
      </c>
      <c r="L698" s="9">
        <v>52166069</v>
      </c>
    </row>
    <row r="699" spans="1:12" x14ac:dyDescent="0.25">
      <c r="A699">
        <v>50000249</v>
      </c>
      <c r="B699">
        <v>2381317</v>
      </c>
      <c r="C699" t="s">
        <v>130</v>
      </c>
      <c r="D699">
        <v>890903938</v>
      </c>
      <c r="E699" s="6">
        <v>44946</v>
      </c>
      <c r="F699" t="s">
        <v>14</v>
      </c>
      <c r="G699" t="s">
        <v>898</v>
      </c>
      <c r="I699">
        <f>VLOOKUP(J699,[1]popular!$A:$B,2,0)</f>
        <v>240101</v>
      </c>
      <c r="J699">
        <v>121272</v>
      </c>
      <c r="L699" s="9">
        <v>72596959</v>
      </c>
    </row>
    <row r="700" spans="1:12" x14ac:dyDescent="0.25">
      <c r="A700">
        <v>50000249</v>
      </c>
      <c r="B700">
        <v>47381711</v>
      </c>
      <c r="C700" t="s">
        <v>130</v>
      </c>
      <c r="D700">
        <v>890903938</v>
      </c>
      <c r="E700" s="6">
        <v>44946</v>
      </c>
      <c r="F700" t="s">
        <v>14</v>
      </c>
      <c r="G700" t="s">
        <v>899</v>
      </c>
      <c r="I700">
        <f>VLOOKUP(J700,[1]popular!$A:$B,2,0)</f>
        <v>240101</v>
      </c>
      <c r="J700">
        <v>121272</v>
      </c>
      <c r="L700" s="9">
        <v>52166069</v>
      </c>
    </row>
    <row r="701" spans="1:12" x14ac:dyDescent="0.25">
      <c r="A701">
        <v>50000249</v>
      </c>
      <c r="B701">
        <v>1363895</v>
      </c>
      <c r="C701" t="s">
        <v>130</v>
      </c>
      <c r="D701">
        <v>890903938</v>
      </c>
      <c r="E701" s="6">
        <v>44946</v>
      </c>
      <c r="F701" t="s">
        <v>14</v>
      </c>
      <c r="G701" t="s">
        <v>851</v>
      </c>
      <c r="I701">
        <f>VLOOKUP(J701,[1]popular!$A:$B,2,0)</f>
        <v>240101</v>
      </c>
      <c r="J701">
        <v>121272</v>
      </c>
      <c r="L701" s="9">
        <v>47421279</v>
      </c>
    </row>
    <row r="702" spans="1:12" x14ac:dyDescent="0.25">
      <c r="A702">
        <v>50000249</v>
      </c>
      <c r="B702">
        <v>2137801</v>
      </c>
      <c r="C702" t="s">
        <v>479</v>
      </c>
      <c r="D702">
        <v>91294941</v>
      </c>
      <c r="E702" s="6">
        <v>44946</v>
      </c>
      <c r="F702" t="s">
        <v>900</v>
      </c>
      <c r="G702" t="s">
        <v>901</v>
      </c>
      <c r="I702">
        <f>VLOOKUP(J702,[1]popular!$A:$B,2,0)</f>
        <v>240101</v>
      </c>
      <c r="J702">
        <v>121270</v>
      </c>
      <c r="L702" s="9">
        <v>12776681</v>
      </c>
    </row>
    <row r="703" spans="1:12" x14ac:dyDescent="0.25">
      <c r="A703">
        <v>50000249</v>
      </c>
      <c r="B703">
        <v>2381356</v>
      </c>
      <c r="C703" t="s">
        <v>130</v>
      </c>
      <c r="D703">
        <v>890903938</v>
      </c>
      <c r="E703" s="6">
        <v>44946</v>
      </c>
      <c r="F703" t="s">
        <v>14</v>
      </c>
      <c r="G703" t="s">
        <v>855</v>
      </c>
      <c r="I703">
        <f>VLOOKUP(J703,[1]popular!$A:$B,2,0)</f>
        <v>240101</v>
      </c>
      <c r="J703">
        <v>121272</v>
      </c>
      <c r="L703" s="9">
        <v>52166069</v>
      </c>
    </row>
    <row r="704" spans="1:12" x14ac:dyDescent="0.25">
      <c r="A704">
        <v>50000249</v>
      </c>
      <c r="B704">
        <v>1165547</v>
      </c>
      <c r="C704" t="s">
        <v>99</v>
      </c>
      <c r="D704">
        <v>1110449511</v>
      </c>
      <c r="E704" s="6">
        <v>44946</v>
      </c>
      <c r="F704" t="s">
        <v>902</v>
      </c>
      <c r="G704" t="s">
        <v>903</v>
      </c>
      <c r="I704">
        <f>VLOOKUP(J704,[1]popular!$A:$B,2,0)</f>
        <v>240101</v>
      </c>
      <c r="J704">
        <v>121270</v>
      </c>
      <c r="L704" s="9">
        <v>12776681</v>
      </c>
    </row>
    <row r="705" spans="1:12" x14ac:dyDescent="0.25">
      <c r="A705">
        <v>50000249</v>
      </c>
      <c r="B705">
        <v>2381316</v>
      </c>
      <c r="C705" t="s">
        <v>130</v>
      </c>
      <c r="D705">
        <v>890903938</v>
      </c>
      <c r="E705" s="6">
        <v>44946</v>
      </c>
      <c r="F705" t="s">
        <v>14</v>
      </c>
      <c r="G705" t="s">
        <v>856</v>
      </c>
      <c r="I705">
        <f>VLOOKUP(J705,[1]popular!$A:$B,2,0)</f>
        <v>240101</v>
      </c>
      <c r="J705">
        <v>121272</v>
      </c>
      <c r="L705" s="9">
        <v>47421429</v>
      </c>
    </row>
    <row r="706" spans="1:12" x14ac:dyDescent="0.25">
      <c r="A706">
        <v>50000249</v>
      </c>
      <c r="B706">
        <v>2380470</v>
      </c>
      <c r="C706" t="s">
        <v>130</v>
      </c>
      <c r="D706">
        <v>890903938</v>
      </c>
      <c r="E706" s="6">
        <v>44946</v>
      </c>
      <c r="F706" t="s">
        <v>14</v>
      </c>
      <c r="G706" t="s">
        <v>904</v>
      </c>
      <c r="I706">
        <f>VLOOKUP(J706,[1]popular!$A:$B,2,0)</f>
        <v>240101</v>
      </c>
      <c r="J706">
        <v>121272</v>
      </c>
      <c r="L706" s="9">
        <v>47421429</v>
      </c>
    </row>
    <row r="707" spans="1:12" x14ac:dyDescent="0.25">
      <c r="A707">
        <v>50000249</v>
      </c>
      <c r="B707">
        <v>14738170</v>
      </c>
      <c r="C707" t="s">
        <v>130</v>
      </c>
      <c r="D707">
        <v>890903938</v>
      </c>
      <c r="E707" s="6">
        <v>44946</v>
      </c>
      <c r="F707" t="s">
        <v>14</v>
      </c>
      <c r="G707" t="s">
        <v>856</v>
      </c>
      <c r="I707">
        <f>VLOOKUP(J707,[1]popular!$A:$B,2,0)</f>
        <v>240101</v>
      </c>
      <c r="J707">
        <v>121272</v>
      </c>
      <c r="L707" s="9">
        <v>47421429</v>
      </c>
    </row>
    <row r="708" spans="1:12" x14ac:dyDescent="0.25">
      <c r="A708">
        <v>50000249</v>
      </c>
      <c r="B708">
        <v>2381324</v>
      </c>
      <c r="C708" t="s">
        <v>130</v>
      </c>
      <c r="D708">
        <v>890903938</v>
      </c>
      <c r="E708" s="6">
        <v>44946</v>
      </c>
      <c r="F708" t="s">
        <v>14</v>
      </c>
      <c r="G708" t="s">
        <v>593</v>
      </c>
      <c r="I708">
        <f>VLOOKUP(J708,[1]popular!$A:$B,2,0)</f>
        <v>240101</v>
      </c>
      <c r="J708">
        <v>121272</v>
      </c>
      <c r="L708" s="9">
        <v>70819858</v>
      </c>
    </row>
    <row r="709" spans="1:12" x14ac:dyDescent="0.25">
      <c r="A709">
        <v>50000249</v>
      </c>
      <c r="B709">
        <v>1363897</v>
      </c>
      <c r="C709" t="s">
        <v>130</v>
      </c>
      <c r="D709">
        <v>890903938</v>
      </c>
      <c r="E709" s="6">
        <v>44946</v>
      </c>
      <c r="F709" t="s">
        <v>905</v>
      </c>
      <c r="G709" t="s">
        <v>906</v>
      </c>
      <c r="I709">
        <f>VLOOKUP(J709,[1]popular!$A:$B,2,0)</f>
        <v>240101</v>
      </c>
      <c r="J709">
        <v>121272</v>
      </c>
      <c r="L709" s="9">
        <v>52166218</v>
      </c>
    </row>
    <row r="710" spans="1:12" x14ac:dyDescent="0.25">
      <c r="A710">
        <v>50000249</v>
      </c>
      <c r="B710">
        <v>1639737</v>
      </c>
      <c r="C710" t="s">
        <v>1111</v>
      </c>
      <c r="D710">
        <v>51738909</v>
      </c>
      <c r="E710" s="6">
        <v>44946</v>
      </c>
      <c r="F710" t="s">
        <v>907</v>
      </c>
      <c r="G710" t="s">
        <v>908</v>
      </c>
      <c r="I710">
        <f>VLOOKUP(J710,[1]popular!$A:$B,2,0)</f>
        <v>150103</v>
      </c>
      <c r="J710">
        <v>27090503</v>
      </c>
      <c r="L710" s="9">
        <v>20500000</v>
      </c>
    </row>
    <row r="711" spans="1:12" x14ac:dyDescent="0.25">
      <c r="A711">
        <v>50000249</v>
      </c>
      <c r="B711">
        <v>2381333</v>
      </c>
      <c r="C711" t="s">
        <v>130</v>
      </c>
      <c r="D711">
        <v>890903938</v>
      </c>
      <c r="E711" s="6">
        <v>44946</v>
      </c>
      <c r="F711" t="s">
        <v>14</v>
      </c>
      <c r="G711" t="s">
        <v>909</v>
      </c>
      <c r="I711">
        <f>VLOOKUP(J711,[1]popular!$A:$B,2,0)</f>
        <v>240101</v>
      </c>
      <c r="J711">
        <v>121272</v>
      </c>
      <c r="L711" s="9">
        <v>70819858</v>
      </c>
    </row>
    <row r="712" spans="1:12" x14ac:dyDescent="0.25">
      <c r="A712">
        <v>50000249</v>
      </c>
      <c r="B712">
        <v>2143876</v>
      </c>
      <c r="C712" t="s">
        <v>1111</v>
      </c>
      <c r="D712">
        <v>900455526</v>
      </c>
      <c r="E712" s="6">
        <v>44946</v>
      </c>
      <c r="F712" t="s">
        <v>910</v>
      </c>
      <c r="G712" t="s">
        <v>911</v>
      </c>
      <c r="I712">
        <f>VLOOKUP(J712,[1]popular!$A:$B,2,0)</f>
        <v>240101</v>
      </c>
      <c r="J712">
        <v>121272</v>
      </c>
      <c r="L712" s="9">
        <v>2521008</v>
      </c>
    </row>
    <row r="713" spans="1:12" x14ac:dyDescent="0.25">
      <c r="A713">
        <v>50000249</v>
      </c>
      <c r="B713">
        <v>1363868</v>
      </c>
      <c r="C713" t="s">
        <v>130</v>
      </c>
      <c r="D713">
        <v>890903938</v>
      </c>
      <c r="E713" s="6">
        <v>44946</v>
      </c>
      <c r="F713" t="s">
        <v>14</v>
      </c>
      <c r="G713" t="s">
        <v>912</v>
      </c>
      <c r="I713">
        <f>VLOOKUP(J713,[1]popular!$A:$B,2,0)</f>
        <v>240101</v>
      </c>
      <c r="J713">
        <v>121272</v>
      </c>
      <c r="L713" s="9">
        <v>52166069</v>
      </c>
    </row>
    <row r="714" spans="1:12" x14ac:dyDescent="0.25">
      <c r="A714">
        <v>50000249</v>
      </c>
      <c r="B714">
        <v>2381328</v>
      </c>
      <c r="C714" t="s">
        <v>130</v>
      </c>
      <c r="D714">
        <v>890903938</v>
      </c>
      <c r="E714" s="6">
        <v>44946</v>
      </c>
      <c r="F714" t="s">
        <v>14</v>
      </c>
      <c r="G714" t="s">
        <v>593</v>
      </c>
      <c r="I714">
        <f>VLOOKUP(J714,[1]popular!$A:$B,2,0)</f>
        <v>240101</v>
      </c>
      <c r="J714">
        <v>121272</v>
      </c>
      <c r="L714" s="9">
        <v>70819858</v>
      </c>
    </row>
    <row r="715" spans="1:12" x14ac:dyDescent="0.25">
      <c r="A715">
        <v>50000249</v>
      </c>
      <c r="B715">
        <v>2257354</v>
      </c>
      <c r="C715" t="s">
        <v>182</v>
      </c>
      <c r="D715">
        <v>79284340</v>
      </c>
      <c r="E715" s="6">
        <v>44946</v>
      </c>
      <c r="F715" t="s">
        <v>913</v>
      </c>
      <c r="G715" t="s">
        <v>914</v>
      </c>
      <c r="I715">
        <f>VLOOKUP(J715,[1]popular!$A:$B,2,0)</f>
        <v>240101</v>
      </c>
      <c r="J715">
        <v>121270</v>
      </c>
      <c r="L715" s="9">
        <v>11582384</v>
      </c>
    </row>
    <row r="716" spans="1:12" x14ac:dyDescent="0.25">
      <c r="A716">
        <v>50000249</v>
      </c>
      <c r="B716">
        <v>14738171</v>
      </c>
      <c r="C716" t="s">
        <v>130</v>
      </c>
      <c r="D716">
        <v>890903938</v>
      </c>
      <c r="E716" s="6">
        <v>44946</v>
      </c>
      <c r="F716" t="s">
        <v>14</v>
      </c>
      <c r="G716" t="s">
        <v>856</v>
      </c>
      <c r="I716">
        <f>VLOOKUP(J716,[1]popular!$A:$B,2,0)</f>
        <v>240101</v>
      </c>
      <c r="J716">
        <v>121272</v>
      </c>
      <c r="L716" s="9">
        <v>49871218</v>
      </c>
    </row>
    <row r="717" spans="1:12" x14ac:dyDescent="0.25">
      <c r="A717">
        <v>50000249</v>
      </c>
      <c r="B717">
        <v>14498437</v>
      </c>
      <c r="C717" t="s">
        <v>107</v>
      </c>
      <c r="D717">
        <v>98397210</v>
      </c>
      <c r="E717" s="6">
        <v>44946</v>
      </c>
      <c r="F717" t="s">
        <v>915</v>
      </c>
      <c r="G717" t="s">
        <v>916</v>
      </c>
      <c r="I717">
        <f>VLOOKUP(J717,[1]popular!$A:$B,2,0)</f>
        <v>270102</v>
      </c>
      <c r="J717">
        <v>121204</v>
      </c>
      <c r="L717" s="9">
        <v>5000</v>
      </c>
    </row>
    <row r="718" spans="1:12" x14ac:dyDescent="0.25">
      <c r="A718">
        <v>50000249</v>
      </c>
      <c r="B718">
        <v>2223952</v>
      </c>
      <c r="C718" t="s">
        <v>917</v>
      </c>
      <c r="D718">
        <v>9001367426</v>
      </c>
      <c r="E718" s="6">
        <v>44946</v>
      </c>
      <c r="F718" t="s">
        <v>918</v>
      </c>
      <c r="G718" t="s">
        <v>919</v>
      </c>
      <c r="I718">
        <f>VLOOKUP(J718,[1]popular!$A:$B,2,0)</f>
        <v>350300</v>
      </c>
      <c r="J718">
        <v>350300</v>
      </c>
      <c r="L718" s="9">
        <v>5270656</v>
      </c>
    </row>
    <row r="719" spans="1:12" x14ac:dyDescent="0.25">
      <c r="A719">
        <v>50000249</v>
      </c>
      <c r="B719">
        <v>14738169</v>
      </c>
      <c r="C719" t="s">
        <v>130</v>
      </c>
      <c r="D719">
        <v>890903938</v>
      </c>
      <c r="E719" s="6">
        <v>44946</v>
      </c>
      <c r="F719" t="s">
        <v>14</v>
      </c>
      <c r="G719" t="s">
        <v>912</v>
      </c>
      <c r="I719">
        <f>VLOOKUP(J719,[1]popular!$A:$B,2,0)</f>
        <v>240101</v>
      </c>
      <c r="J719">
        <v>121272</v>
      </c>
      <c r="L719" s="9">
        <v>47421429</v>
      </c>
    </row>
    <row r="720" spans="1:12" x14ac:dyDescent="0.25">
      <c r="A720">
        <v>50000249</v>
      </c>
      <c r="B720">
        <v>2381304</v>
      </c>
      <c r="C720" t="s">
        <v>130</v>
      </c>
      <c r="D720">
        <v>890903938</v>
      </c>
      <c r="E720" s="6">
        <v>44946</v>
      </c>
      <c r="F720" t="s">
        <v>14</v>
      </c>
      <c r="G720" t="s">
        <v>845</v>
      </c>
      <c r="I720">
        <f>VLOOKUP(J720,[1]popular!$A:$B,2,0)</f>
        <v>240101</v>
      </c>
      <c r="J720">
        <v>121272</v>
      </c>
      <c r="L720" s="9">
        <v>49871069</v>
      </c>
    </row>
    <row r="721" spans="1:12" x14ac:dyDescent="0.25">
      <c r="A721">
        <v>50000249</v>
      </c>
      <c r="B721">
        <v>2381313</v>
      </c>
      <c r="C721" t="s">
        <v>130</v>
      </c>
      <c r="D721">
        <v>890903938</v>
      </c>
      <c r="E721" s="6">
        <v>44946</v>
      </c>
      <c r="F721" t="s">
        <v>14</v>
      </c>
      <c r="G721" t="s">
        <v>845</v>
      </c>
      <c r="I721">
        <f>VLOOKUP(J721,[1]popular!$A:$B,2,0)</f>
        <v>240101</v>
      </c>
      <c r="J721">
        <v>121272</v>
      </c>
      <c r="L721" s="9">
        <v>49871069</v>
      </c>
    </row>
    <row r="722" spans="1:12" x14ac:dyDescent="0.25">
      <c r="A722">
        <v>50000249</v>
      </c>
      <c r="B722">
        <v>2381312</v>
      </c>
      <c r="C722" t="s">
        <v>130</v>
      </c>
      <c r="D722">
        <v>890903938</v>
      </c>
      <c r="E722" s="6">
        <v>44946</v>
      </c>
      <c r="F722" t="s">
        <v>14</v>
      </c>
      <c r="G722" t="s">
        <v>845</v>
      </c>
      <c r="I722">
        <f>VLOOKUP(J722,[1]popular!$A:$B,2,0)</f>
        <v>240101</v>
      </c>
      <c r="J722">
        <v>121272</v>
      </c>
      <c r="L722" s="9">
        <v>49871069</v>
      </c>
    </row>
    <row r="723" spans="1:12" x14ac:dyDescent="0.25">
      <c r="A723">
        <v>50000249</v>
      </c>
      <c r="B723">
        <v>2381364</v>
      </c>
      <c r="C723" t="s">
        <v>130</v>
      </c>
      <c r="D723">
        <v>890903938</v>
      </c>
      <c r="E723" s="6">
        <v>44946</v>
      </c>
      <c r="F723" t="s">
        <v>14</v>
      </c>
      <c r="G723" t="s">
        <v>845</v>
      </c>
      <c r="I723">
        <f>VLOOKUP(J723,[1]popular!$A:$B,2,0)</f>
        <v>240101</v>
      </c>
      <c r="J723">
        <v>121272</v>
      </c>
      <c r="L723" s="9">
        <v>49871069</v>
      </c>
    </row>
    <row r="724" spans="1:12" x14ac:dyDescent="0.25">
      <c r="A724">
        <v>50000249</v>
      </c>
      <c r="B724">
        <v>1578539</v>
      </c>
      <c r="C724" t="s">
        <v>1111</v>
      </c>
      <c r="D724">
        <v>13716239</v>
      </c>
      <c r="E724" s="6">
        <v>44946</v>
      </c>
      <c r="F724" t="s">
        <v>920</v>
      </c>
      <c r="G724" t="s">
        <v>921</v>
      </c>
      <c r="I724">
        <f>VLOOKUP(J724,[1]popular!$A:$B,2,0)</f>
        <v>240101</v>
      </c>
      <c r="J724">
        <v>121270</v>
      </c>
      <c r="L724" s="9">
        <v>5275350</v>
      </c>
    </row>
    <row r="725" spans="1:12" x14ac:dyDescent="0.25">
      <c r="A725">
        <v>50000249</v>
      </c>
      <c r="B725">
        <v>2381311</v>
      </c>
      <c r="C725" t="s">
        <v>130</v>
      </c>
      <c r="D725">
        <v>890903938</v>
      </c>
      <c r="E725" s="6">
        <v>44946</v>
      </c>
      <c r="F725" t="s">
        <v>14</v>
      </c>
      <c r="G725" t="s">
        <v>845</v>
      </c>
      <c r="I725">
        <f>VLOOKUP(J725,[1]popular!$A:$B,2,0)</f>
        <v>240101</v>
      </c>
      <c r="J725">
        <v>121272</v>
      </c>
      <c r="L725" s="9">
        <v>49871069</v>
      </c>
    </row>
    <row r="726" spans="1:12" x14ac:dyDescent="0.25">
      <c r="A726">
        <v>50000249</v>
      </c>
      <c r="B726">
        <v>2381370</v>
      </c>
      <c r="C726" t="s">
        <v>130</v>
      </c>
      <c r="D726">
        <v>890903938</v>
      </c>
      <c r="E726" s="6">
        <v>44946</v>
      </c>
      <c r="F726" t="s">
        <v>14</v>
      </c>
      <c r="G726" t="s">
        <v>922</v>
      </c>
      <c r="I726">
        <f>VLOOKUP(J726,[1]popular!$A:$B,2,0)</f>
        <v>240101</v>
      </c>
      <c r="J726">
        <v>121272</v>
      </c>
      <c r="L726" s="9">
        <v>52166069</v>
      </c>
    </row>
    <row r="727" spans="1:12" x14ac:dyDescent="0.25">
      <c r="A727">
        <v>50000249</v>
      </c>
      <c r="B727">
        <v>1363896</v>
      </c>
      <c r="C727" t="s">
        <v>130</v>
      </c>
      <c r="D727">
        <v>890903938</v>
      </c>
      <c r="E727" s="6">
        <v>44946</v>
      </c>
      <c r="F727" t="s">
        <v>14</v>
      </c>
      <c r="G727" t="s">
        <v>851</v>
      </c>
      <c r="I727">
        <f>VLOOKUP(J727,[1]popular!$A:$B,2,0)</f>
        <v>240101</v>
      </c>
      <c r="J727">
        <v>121272</v>
      </c>
      <c r="L727" s="9">
        <v>52166218</v>
      </c>
    </row>
    <row r="728" spans="1:12" x14ac:dyDescent="0.25">
      <c r="A728">
        <v>50000249</v>
      </c>
      <c r="B728">
        <v>2021805</v>
      </c>
      <c r="C728" t="s">
        <v>259</v>
      </c>
      <c r="D728">
        <v>32640433</v>
      </c>
      <c r="E728" s="6">
        <v>44946</v>
      </c>
      <c r="F728" t="s">
        <v>923</v>
      </c>
      <c r="G728" t="s">
        <v>924</v>
      </c>
      <c r="I728">
        <f>VLOOKUP(J728,[1]popular!$A:$B,2,0)</f>
        <v>270102</v>
      </c>
      <c r="J728">
        <v>270102</v>
      </c>
      <c r="L728" s="9">
        <v>110000</v>
      </c>
    </row>
    <row r="729" spans="1:12" x14ac:dyDescent="0.25">
      <c r="A729">
        <v>50000249</v>
      </c>
      <c r="B729">
        <v>1994781</v>
      </c>
      <c r="C729" t="s">
        <v>130</v>
      </c>
      <c r="D729">
        <v>890903938</v>
      </c>
      <c r="E729" s="6">
        <v>44946</v>
      </c>
      <c r="F729" t="s">
        <v>14</v>
      </c>
      <c r="G729" t="s">
        <v>851</v>
      </c>
      <c r="I729">
        <f>VLOOKUP(J729,[1]popular!$A:$B,2,0)</f>
        <v>240101</v>
      </c>
      <c r="J729">
        <v>121272</v>
      </c>
      <c r="L729" s="9">
        <v>52166218</v>
      </c>
    </row>
    <row r="730" spans="1:12" x14ac:dyDescent="0.25">
      <c r="A730">
        <v>50000249</v>
      </c>
      <c r="B730">
        <v>2381327</v>
      </c>
      <c r="C730" t="s">
        <v>130</v>
      </c>
      <c r="D730">
        <v>890903938</v>
      </c>
      <c r="E730" s="6">
        <v>44946</v>
      </c>
      <c r="F730" t="s">
        <v>14</v>
      </c>
      <c r="G730" t="s">
        <v>593</v>
      </c>
      <c r="I730">
        <f>VLOOKUP(J730,[1]popular!$A:$B,2,0)</f>
        <v>240101</v>
      </c>
      <c r="J730">
        <v>121272</v>
      </c>
      <c r="L730" s="9">
        <v>70819858</v>
      </c>
    </row>
    <row r="731" spans="1:12" x14ac:dyDescent="0.25">
      <c r="A731">
        <v>50000249</v>
      </c>
      <c r="B731">
        <v>426141</v>
      </c>
      <c r="C731" t="s">
        <v>150</v>
      </c>
      <c r="D731">
        <v>901400946</v>
      </c>
      <c r="E731" s="6">
        <v>44946</v>
      </c>
      <c r="F731" t="s">
        <v>23</v>
      </c>
      <c r="G731" t="s">
        <v>117</v>
      </c>
      <c r="I731">
        <f>VLOOKUP(J731,[1]popular!$A:$B,2,0)</f>
        <v>240101</v>
      </c>
      <c r="J731">
        <v>121272</v>
      </c>
      <c r="L731" s="9">
        <v>39587703</v>
      </c>
    </row>
    <row r="732" spans="1:12" x14ac:dyDescent="0.25">
      <c r="A732">
        <v>50000249</v>
      </c>
      <c r="B732">
        <v>2381320</v>
      </c>
      <c r="C732" t="s">
        <v>130</v>
      </c>
      <c r="D732">
        <v>890903938</v>
      </c>
      <c r="E732" s="6">
        <v>44946</v>
      </c>
      <c r="F732" t="s">
        <v>14</v>
      </c>
      <c r="G732" t="s">
        <v>593</v>
      </c>
      <c r="I732">
        <f>VLOOKUP(J732,[1]popular!$A:$B,2,0)</f>
        <v>240101</v>
      </c>
      <c r="J732">
        <v>121272</v>
      </c>
      <c r="L732" s="9">
        <v>70819858</v>
      </c>
    </row>
    <row r="733" spans="1:12" x14ac:dyDescent="0.25">
      <c r="A733">
        <v>50000249</v>
      </c>
      <c r="B733">
        <v>2380469</v>
      </c>
      <c r="C733" t="s">
        <v>130</v>
      </c>
      <c r="D733">
        <v>890903938</v>
      </c>
      <c r="E733" s="6">
        <v>44946</v>
      </c>
      <c r="F733" t="s">
        <v>14</v>
      </c>
      <c r="G733" t="s">
        <v>925</v>
      </c>
      <c r="I733">
        <f>VLOOKUP(J733,[1]popular!$A:$B,2,0)</f>
        <v>240101</v>
      </c>
      <c r="J733">
        <v>121272</v>
      </c>
      <c r="L733" s="9">
        <v>52166069</v>
      </c>
    </row>
    <row r="734" spans="1:12" x14ac:dyDescent="0.25">
      <c r="A734">
        <v>50000249</v>
      </c>
      <c r="B734">
        <v>1090912</v>
      </c>
      <c r="C734" t="s">
        <v>1111</v>
      </c>
      <c r="D734">
        <v>8600077389</v>
      </c>
      <c r="E734" s="6">
        <v>44946</v>
      </c>
      <c r="F734" t="s">
        <v>926</v>
      </c>
      <c r="G734" t="s">
        <v>927</v>
      </c>
      <c r="I734">
        <f>VLOOKUP(J734,[1]popular!$A:$B,2,0)</f>
        <v>320200</v>
      </c>
      <c r="J734">
        <v>320200</v>
      </c>
      <c r="L734" s="9">
        <v>2026272</v>
      </c>
    </row>
    <row r="735" spans="1:12" x14ac:dyDescent="0.25">
      <c r="A735">
        <v>50000249</v>
      </c>
      <c r="B735">
        <v>2381305</v>
      </c>
      <c r="C735" t="s">
        <v>130</v>
      </c>
      <c r="D735">
        <v>890903938</v>
      </c>
      <c r="E735" s="6">
        <v>44946</v>
      </c>
      <c r="F735" t="s">
        <v>14</v>
      </c>
      <c r="G735" t="s">
        <v>845</v>
      </c>
      <c r="I735">
        <f>VLOOKUP(J735,[1]popular!$A:$B,2,0)</f>
        <v>240101</v>
      </c>
      <c r="J735">
        <v>121272</v>
      </c>
      <c r="L735" s="9">
        <v>49871069</v>
      </c>
    </row>
    <row r="736" spans="1:12" x14ac:dyDescent="0.25">
      <c r="A736">
        <v>50000249</v>
      </c>
      <c r="B736">
        <v>2381335</v>
      </c>
      <c r="C736" t="s">
        <v>130</v>
      </c>
      <c r="D736">
        <v>890903938</v>
      </c>
      <c r="E736" s="6">
        <v>44946</v>
      </c>
      <c r="F736" t="s">
        <v>14</v>
      </c>
      <c r="G736" t="s">
        <v>593</v>
      </c>
      <c r="I736">
        <f>VLOOKUP(J736,[1]popular!$A:$B,2,0)</f>
        <v>240101</v>
      </c>
      <c r="J736">
        <v>121272</v>
      </c>
      <c r="L736" s="9">
        <v>77840997</v>
      </c>
    </row>
    <row r="737" spans="1:12" x14ac:dyDescent="0.25">
      <c r="A737">
        <v>50000249</v>
      </c>
      <c r="B737">
        <v>2436208</v>
      </c>
      <c r="C737" t="s">
        <v>497</v>
      </c>
      <c r="D737">
        <v>46381778</v>
      </c>
      <c r="E737" s="6">
        <v>44949</v>
      </c>
      <c r="F737" t="s">
        <v>928</v>
      </c>
      <c r="G737" t="s">
        <v>929</v>
      </c>
      <c r="I737">
        <f>VLOOKUP(J737,[1]popular!$A:$B,2,0)</f>
        <v>240101</v>
      </c>
      <c r="J737">
        <v>121270</v>
      </c>
      <c r="L737" s="9">
        <v>12776681</v>
      </c>
    </row>
    <row r="738" spans="1:12" x14ac:dyDescent="0.25">
      <c r="A738">
        <v>50000249</v>
      </c>
      <c r="B738">
        <v>1230372</v>
      </c>
      <c r="C738" t="s">
        <v>150</v>
      </c>
      <c r="D738">
        <v>7553001</v>
      </c>
      <c r="E738" s="6">
        <v>44956</v>
      </c>
      <c r="F738" t="s">
        <v>930</v>
      </c>
      <c r="G738" t="s">
        <v>931</v>
      </c>
      <c r="I738">
        <f>VLOOKUP(J738,[1]popular!$A:$B,2,0)</f>
        <v>240101</v>
      </c>
      <c r="J738">
        <v>121270</v>
      </c>
      <c r="L738" s="9">
        <v>12776681</v>
      </c>
    </row>
    <row r="739" spans="1:12" x14ac:dyDescent="0.25">
      <c r="A739">
        <v>50000249</v>
      </c>
      <c r="B739">
        <v>1835649</v>
      </c>
      <c r="C739" t="s">
        <v>1111</v>
      </c>
      <c r="D739">
        <v>8300175521</v>
      </c>
      <c r="E739" s="6">
        <v>44956</v>
      </c>
      <c r="F739" t="s">
        <v>932</v>
      </c>
      <c r="G739" t="s">
        <v>933</v>
      </c>
      <c r="I739">
        <f>VLOOKUP(J739,[1]popular!$A:$B,2,0)</f>
        <v>240101</v>
      </c>
      <c r="J739">
        <v>121272</v>
      </c>
      <c r="L739" s="9">
        <v>57367233</v>
      </c>
    </row>
    <row r="740" spans="1:12" x14ac:dyDescent="0.25">
      <c r="A740">
        <v>50000249</v>
      </c>
      <c r="B740">
        <v>2398261</v>
      </c>
      <c r="C740" t="s">
        <v>1111</v>
      </c>
      <c r="D740">
        <v>9003739134</v>
      </c>
      <c r="E740" s="6">
        <v>44956</v>
      </c>
      <c r="F740" t="s">
        <v>934</v>
      </c>
      <c r="G740" t="s">
        <v>935</v>
      </c>
      <c r="I740">
        <f>VLOOKUP(J740,[1]popular!$A:$B,2,0)</f>
        <v>270102</v>
      </c>
      <c r="J740">
        <v>270102</v>
      </c>
      <c r="L740" s="9">
        <v>6900</v>
      </c>
    </row>
    <row r="741" spans="1:12" x14ac:dyDescent="0.25">
      <c r="A741">
        <v>50000249</v>
      </c>
      <c r="B741">
        <v>2360664</v>
      </c>
      <c r="C741" t="s">
        <v>99</v>
      </c>
      <c r="D741">
        <v>16931711</v>
      </c>
      <c r="E741" s="6">
        <v>44956</v>
      </c>
      <c r="F741" t="s">
        <v>936</v>
      </c>
      <c r="G741" t="s">
        <v>937</v>
      </c>
      <c r="I741">
        <f>VLOOKUP(J741,[1]popular!$A:$B,2,0)</f>
        <v>240101</v>
      </c>
      <c r="J741">
        <v>121270</v>
      </c>
      <c r="L741" s="9">
        <v>6504000</v>
      </c>
    </row>
    <row r="742" spans="1:12" x14ac:dyDescent="0.25">
      <c r="A742">
        <v>50000249</v>
      </c>
      <c r="B742">
        <v>2174432</v>
      </c>
      <c r="C742" t="s">
        <v>41</v>
      </c>
      <c r="D742">
        <v>31322676</v>
      </c>
      <c r="E742" s="6">
        <v>44956</v>
      </c>
      <c r="F742" t="s">
        <v>938</v>
      </c>
      <c r="G742" t="s">
        <v>939</v>
      </c>
      <c r="I742">
        <f>VLOOKUP(J742,[1]popular!$A:$B,2,0)</f>
        <v>240101</v>
      </c>
      <c r="J742">
        <v>121272</v>
      </c>
      <c r="L742" s="9">
        <v>47256303</v>
      </c>
    </row>
    <row r="743" spans="1:12" x14ac:dyDescent="0.25">
      <c r="A743">
        <v>50000249</v>
      </c>
      <c r="B743">
        <v>14882689</v>
      </c>
      <c r="C743" t="s">
        <v>107</v>
      </c>
      <c r="D743">
        <v>8001189541</v>
      </c>
      <c r="E743" s="6">
        <v>44956</v>
      </c>
      <c r="F743" t="s">
        <v>940</v>
      </c>
      <c r="G743" t="s">
        <v>941</v>
      </c>
      <c r="I743">
        <f>VLOOKUP(J743,[1]popular!$A:$B,2,0)</f>
        <v>170101</v>
      </c>
      <c r="J743">
        <v>121255</v>
      </c>
      <c r="L743" s="9">
        <v>585669</v>
      </c>
    </row>
    <row r="744" spans="1:12" x14ac:dyDescent="0.25">
      <c r="A744">
        <v>50000249</v>
      </c>
      <c r="B744">
        <v>1454350</v>
      </c>
      <c r="C744" t="s">
        <v>942</v>
      </c>
      <c r="D744">
        <v>91070499</v>
      </c>
      <c r="E744" s="6">
        <v>44956</v>
      </c>
      <c r="F744" t="s">
        <v>943</v>
      </c>
      <c r="G744" t="s">
        <v>944</v>
      </c>
      <c r="I744">
        <f>VLOOKUP(J744,[1]popular!$A:$B,2,0)</f>
        <v>240101</v>
      </c>
      <c r="J744">
        <v>121272</v>
      </c>
      <c r="L744" s="9">
        <v>56092437</v>
      </c>
    </row>
    <row r="745" spans="1:12" x14ac:dyDescent="0.25">
      <c r="A745">
        <v>50000249</v>
      </c>
      <c r="B745">
        <v>2376336</v>
      </c>
      <c r="C745" t="s">
        <v>1111</v>
      </c>
      <c r="D745">
        <v>8600343137</v>
      </c>
      <c r="E745" s="6">
        <v>44956</v>
      </c>
      <c r="F745" t="s">
        <v>13</v>
      </c>
      <c r="G745" t="s">
        <v>75</v>
      </c>
      <c r="I745">
        <f>VLOOKUP(J745,[1]popular!$A:$B,2,0)</f>
        <v>240101</v>
      </c>
      <c r="J745">
        <v>121272</v>
      </c>
      <c r="L745" s="9">
        <v>54201681</v>
      </c>
    </row>
    <row r="746" spans="1:12" x14ac:dyDescent="0.25">
      <c r="A746">
        <v>50000249</v>
      </c>
      <c r="B746">
        <v>1835645</v>
      </c>
      <c r="C746" t="s">
        <v>1111</v>
      </c>
      <c r="D746">
        <v>8300175521</v>
      </c>
      <c r="E746" s="6">
        <v>44956</v>
      </c>
      <c r="F746" t="s">
        <v>945</v>
      </c>
      <c r="G746" t="s">
        <v>933</v>
      </c>
      <c r="I746">
        <f>VLOOKUP(J746,[1]popular!$A:$B,2,0)</f>
        <v>240101</v>
      </c>
      <c r="J746">
        <v>121272</v>
      </c>
      <c r="L746" s="9">
        <v>57367233</v>
      </c>
    </row>
    <row r="747" spans="1:12" x14ac:dyDescent="0.25">
      <c r="A747">
        <v>50000249</v>
      </c>
      <c r="B747">
        <v>1970596</v>
      </c>
      <c r="C747" t="s">
        <v>385</v>
      </c>
      <c r="D747">
        <v>73238025</v>
      </c>
      <c r="E747" s="6">
        <v>44956</v>
      </c>
      <c r="F747" t="s">
        <v>946</v>
      </c>
      <c r="G747" t="s">
        <v>947</v>
      </c>
      <c r="I747">
        <f>VLOOKUP(J747,[1]popular!$A:$B,2,0)</f>
        <v>240101</v>
      </c>
      <c r="J747">
        <v>121272</v>
      </c>
      <c r="L747" s="9">
        <v>50861345</v>
      </c>
    </row>
    <row r="748" spans="1:12" x14ac:dyDescent="0.25">
      <c r="A748">
        <v>50000249</v>
      </c>
      <c r="B748">
        <v>2100945</v>
      </c>
      <c r="C748" t="s">
        <v>176</v>
      </c>
      <c r="D748">
        <v>79167497</v>
      </c>
      <c r="E748" s="6">
        <v>44956</v>
      </c>
      <c r="F748" t="s">
        <v>948</v>
      </c>
      <c r="G748" t="s">
        <v>949</v>
      </c>
      <c r="I748">
        <f>VLOOKUP(J748,[1]popular!$A:$B,2,0)</f>
        <v>240101</v>
      </c>
      <c r="J748">
        <v>121272</v>
      </c>
      <c r="L748" s="9">
        <v>101681983</v>
      </c>
    </row>
    <row r="749" spans="1:12" x14ac:dyDescent="0.25">
      <c r="A749">
        <v>50000249</v>
      </c>
      <c r="B749">
        <v>1835646</v>
      </c>
      <c r="C749" t="s">
        <v>1111</v>
      </c>
      <c r="D749">
        <v>8300175521</v>
      </c>
      <c r="E749" s="6">
        <v>44956</v>
      </c>
      <c r="F749" t="s">
        <v>945</v>
      </c>
      <c r="G749" t="s">
        <v>933</v>
      </c>
      <c r="I749">
        <f>VLOOKUP(J749,[1]popular!$A:$B,2,0)</f>
        <v>240101</v>
      </c>
      <c r="J749">
        <v>121272</v>
      </c>
      <c r="L749" s="9">
        <v>57367233</v>
      </c>
    </row>
    <row r="750" spans="1:12" x14ac:dyDescent="0.25">
      <c r="A750">
        <v>50000249</v>
      </c>
      <c r="B750">
        <v>2376925</v>
      </c>
      <c r="C750" t="s">
        <v>1111</v>
      </c>
      <c r="D750">
        <v>900079317</v>
      </c>
      <c r="E750" s="6">
        <v>44956</v>
      </c>
      <c r="F750" t="s">
        <v>950</v>
      </c>
      <c r="G750" t="s">
        <v>951</v>
      </c>
      <c r="I750">
        <f>VLOOKUP(J750,[1]popular!$A:$B,2,0)</f>
        <v>350300</v>
      </c>
      <c r="J750">
        <v>350300</v>
      </c>
      <c r="L750" s="9">
        <v>5514764</v>
      </c>
    </row>
    <row r="751" spans="1:12" x14ac:dyDescent="0.25">
      <c r="A751">
        <v>50000249</v>
      </c>
      <c r="B751">
        <v>2376338</v>
      </c>
      <c r="C751" t="s">
        <v>1111</v>
      </c>
      <c r="D751">
        <v>860034313</v>
      </c>
      <c r="E751" s="6">
        <v>44956</v>
      </c>
      <c r="F751" t="s">
        <v>13</v>
      </c>
      <c r="G751" t="s">
        <v>952</v>
      </c>
      <c r="I751">
        <f>VLOOKUP(J751,[1]popular!$A:$B,2,0)</f>
        <v>240101</v>
      </c>
      <c r="J751">
        <v>121272</v>
      </c>
      <c r="L751" s="9">
        <v>60882353</v>
      </c>
    </row>
    <row r="752" spans="1:12" x14ac:dyDescent="0.25">
      <c r="A752">
        <v>50000249</v>
      </c>
      <c r="B752">
        <v>2574233</v>
      </c>
      <c r="C752" t="s">
        <v>486</v>
      </c>
      <c r="D752">
        <v>93120164</v>
      </c>
      <c r="E752" s="6">
        <v>44956</v>
      </c>
      <c r="F752" t="s">
        <v>953</v>
      </c>
      <c r="G752" t="s">
        <v>954</v>
      </c>
      <c r="I752">
        <f>VLOOKUP(J752,[1]popular!$A:$B,2,0)</f>
        <v>290101</v>
      </c>
      <c r="J752">
        <v>270944</v>
      </c>
      <c r="L752" s="9">
        <v>35000</v>
      </c>
    </row>
    <row r="753" spans="1:12" x14ac:dyDescent="0.25">
      <c r="A753">
        <v>50000249</v>
      </c>
      <c r="B753">
        <v>2100946</v>
      </c>
      <c r="C753" t="s">
        <v>176</v>
      </c>
      <c r="D753">
        <v>79167497</v>
      </c>
      <c r="E753" s="6">
        <v>44956</v>
      </c>
      <c r="F753" t="s">
        <v>948</v>
      </c>
      <c r="G753" t="s">
        <v>955</v>
      </c>
      <c r="I753">
        <f>VLOOKUP(J753,[1]popular!$A:$B,2,0)</f>
        <v>240101</v>
      </c>
      <c r="J753">
        <v>121272</v>
      </c>
      <c r="L753" s="9">
        <v>94515600</v>
      </c>
    </row>
    <row r="754" spans="1:12" x14ac:dyDescent="0.25">
      <c r="A754">
        <v>50000249</v>
      </c>
      <c r="B754">
        <v>2376339</v>
      </c>
      <c r="C754" t="s">
        <v>1111</v>
      </c>
      <c r="D754">
        <v>860034313</v>
      </c>
      <c r="E754" s="6">
        <v>44956</v>
      </c>
      <c r="F754" t="s">
        <v>13</v>
      </c>
      <c r="G754" t="s">
        <v>952</v>
      </c>
      <c r="I754">
        <f>VLOOKUP(J754,[1]popular!$A:$B,2,0)</f>
        <v>240101</v>
      </c>
      <c r="J754">
        <v>121272</v>
      </c>
      <c r="L754" s="9">
        <v>94680252</v>
      </c>
    </row>
    <row r="755" spans="1:12" x14ac:dyDescent="0.25">
      <c r="A755">
        <v>50000249</v>
      </c>
      <c r="B755">
        <v>2560240</v>
      </c>
      <c r="C755" t="s">
        <v>41</v>
      </c>
      <c r="D755">
        <v>10099311</v>
      </c>
      <c r="E755" s="6">
        <v>44956</v>
      </c>
      <c r="F755" t="s">
        <v>956</v>
      </c>
      <c r="G755" t="s">
        <v>957</v>
      </c>
      <c r="I755">
        <f>VLOOKUP(J755,[1]popular!$A:$B,2,0)</f>
        <v>131000</v>
      </c>
      <c r="J755">
        <v>131000</v>
      </c>
      <c r="L755" s="9">
        <v>144343</v>
      </c>
    </row>
    <row r="756" spans="1:12" x14ac:dyDescent="0.25">
      <c r="A756">
        <v>50000249</v>
      </c>
      <c r="B756">
        <v>1835648</v>
      </c>
      <c r="C756" t="s">
        <v>1111</v>
      </c>
      <c r="D756">
        <v>8300175521</v>
      </c>
      <c r="E756" s="6">
        <v>44956</v>
      </c>
      <c r="F756" t="s">
        <v>958</v>
      </c>
      <c r="G756" t="s">
        <v>959</v>
      </c>
      <c r="I756">
        <f>VLOOKUP(J756,[1]popular!$A:$B,2,0)</f>
        <v>240101</v>
      </c>
      <c r="J756">
        <v>121272</v>
      </c>
      <c r="L756" s="9">
        <v>57367233</v>
      </c>
    </row>
    <row r="757" spans="1:12" x14ac:dyDescent="0.25">
      <c r="A757">
        <v>50000249</v>
      </c>
      <c r="B757">
        <v>2383354</v>
      </c>
      <c r="C757" t="s">
        <v>253</v>
      </c>
      <c r="D757">
        <v>19172104</v>
      </c>
      <c r="E757" s="6">
        <v>44956</v>
      </c>
      <c r="F757" t="s">
        <v>960</v>
      </c>
      <c r="G757" t="s">
        <v>961</v>
      </c>
      <c r="I757">
        <f>VLOOKUP(J757,[1]popular!$A:$B,2,0)</f>
        <v>240101</v>
      </c>
      <c r="J757">
        <v>121270</v>
      </c>
      <c r="L757" s="9">
        <v>44718385</v>
      </c>
    </row>
    <row r="758" spans="1:12" x14ac:dyDescent="0.25">
      <c r="A758">
        <v>50000249</v>
      </c>
      <c r="B758">
        <v>2414272</v>
      </c>
      <c r="C758" t="s">
        <v>1111</v>
      </c>
      <c r="D758">
        <v>79624673</v>
      </c>
      <c r="E758" s="6">
        <v>44956</v>
      </c>
      <c r="F758" t="s">
        <v>962</v>
      </c>
      <c r="G758" t="s">
        <v>963</v>
      </c>
      <c r="I758">
        <f>VLOOKUP(J758,[1]popular!$A:$B,2,0)</f>
        <v>290101</v>
      </c>
      <c r="J758">
        <v>121250</v>
      </c>
      <c r="L758" s="9">
        <v>725343.72</v>
      </c>
    </row>
    <row r="759" spans="1:12" x14ac:dyDescent="0.25">
      <c r="A759">
        <v>50000249</v>
      </c>
      <c r="B759">
        <v>2288678</v>
      </c>
      <c r="C759" t="s">
        <v>1111</v>
      </c>
      <c r="D759">
        <v>2991511</v>
      </c>
      <c r="E759" s="6">
        <v>44956</v>
      </c>
      <c r="F759" t="s">
        <v>964</v>
      </c>
      <c r="G759" t="s">
        <v>965</v>
      </c>
      <c r="I759">
        <f>VLOOKUP(J759,[1]popular!$A:$B,2,0)</f>
        <v>240101</v>
      </c>
      <c r="J759">
        <v>121272</v>
      </c>
      <c r="L759" s="9">
        <v>50430000</v>
      </c>
    </row>
    <row r="760" spans="1:12" x14ac:dyDescent="0.25">
      <c r="A760">
        <v>50000249</v>
      </c>
      <c r="B760">
        <v>2398916</v>
      </c>
      <c r="C760" t="s">
        <v>1111</v>
      </c>
      <c r="D760">
        <v>1109844077</v>
      </c>
      <c r="E760" s="6">
        <v>44956</v>
      </c>
      <c r="F760" t="s">
        <v>966</v>
      </c>
      <c r="G760" t="s">
        <v>967</v>
      </c>
      <c r="I760">
        <f>VLOOKUP(J760,[1]popular!$A:$B,2,0)</f>
        <v>150101</v>
      </c>
      <c r="J760">
        <v>150101</v>
      </c>
      <c r="L760" s="9">
        <v>110104</v>
      </c>
    </row>
    <row r="761" spans="1:12" x14ac:dyDescent="0.25">
      <c r="A761">
        <v>50000249</v>
      </c>
      <c r="B761">
        <v>2293189</v>
      </c>
      <c r="C761" t="s">
        <v>1111</v>
      </c>
      <c r="D761">
        <v>900353873</v>
      </c>
      <c r="E761" s="6">
        <v>44956</v>
      </c>
      <c r="F761" t="s">
        <v>968</v>
      </c>
      <c r="G761" t="s">
        <v>969</v>
      </c>
      <c r="I761">
        <f>VLOOKUP(J761,[1]popular!$A:$B,2,0)</f>
        <v>240101</v>
      </c>
      <c r="J761">
        <v>121272</v>
      </c>
      <c r="L761" s="9">
        <v>23083207</v>
      </c>
    </row>
    <row r="762" spans="1:12" x14ac:dyDescent="0.25">
      <c r="A762">
        <v>50000249</v>
      </c>
      <c r="B762">
        <v>55501</v>
      </c>
      <c r="C762" t="s">
        <v>524</v>
      </c>
      <c r="D762">
        <v>1085925783</v>
      </c>
      <c r="E762" s="6">
        <v>44956</v>
      </c>
      <c r="F762" t="s">
        <v>970</v>
      </c>
      <c r="G762" t="s">
        <v>971</v>
      </c>
      <c r="I762">
        <f>VLOOKUP(J762,[1]popular!$A:$B,2,0)</f>
        <v>240200</v>
      </c>
      <c r="J762">
        <v>240200</v>
      </c>
      <c r="L762" s="9">
        <v>54395.23</v>
      </c>
    </row>
    <row r="763" spans="1:12" x14ac:dyDescent="0.25">
      <c r="A763">
        <v>50000249</v>
      </c>
      <c r="B763">
        <v>1789648</v>
      </c>
      <c r="C763" t="s">
        <v>1111</v>
      </c>
      <c r="D763">
        <v>8300175521</v>
      </c>
      <c r="E763" s="6">
        <v>44956</v>
      </c>
      <c r="F763" t="s">
        <v>958</v>
      </c>
      <c r="G763" t="s">
        <v>933</v>
      </c>
      <c r="I763">
        <f>VLOOKUP(J763,[1]popular!$A:$B,2,0)</f>
        <v>240101</v>
      </c>
      <c r="J763">
        <v>121272</v>
      </c>
      <c r="L763" s="9">
        <v>33209018</v>
      </c>
    </row>
    <row r="764" spans="1:12" x14ac:dyDescent="0.25">
      <c r="A764">
        <v>50000249</v>
      </c>
      <c r="B764">
        <v>2407604</v>
      </c>
      <c r="C764" t="s">
        <v>61</v>
      </c>
      <c r="D764">
        <v>37711213</v>
      </c>
      <c r="E764" s="6">
        <v>44956</v>
      </c>
      <c r="F764" t="s">
        <v>972</v>
      </c>
      <c r="G764" t="s">
        <v>973</v>
      </c>
      <c r="I764">
        <f>VLOOKUP(J764,[1]popular!$A:$B,2,0)</f>
        <v>240101</v>
      </c>
      <c r="J764">
        <v>121270</v>
      </c>
      <c r="L764" s="9">
        <v>31218442</v>
      </c>
    </row>
    <row r="765" spans="1:12" x14ac:dyDescent="0.25">
      <c r="A765">
        <v>50000249</v>
      </c>
      <c r="B765">
        <v>2381352</v>
      </c>
      <c r="C765" t="s">
        <v>130</v>
      </c>
      <c r="D765">
        <v>890903938</v>
      </c>
      <c r="E765" s="6">
        <v>44957</v>
      </c>
      <c r="F765" t="s">
        <v>14</v>
      </c>
      <c r="G765" t="s">
        <v>652</v>
      </c>
      <c r="I765">
        <f>VLOOKUP(J765,[1]popular!$A:$B,2,0)</f>
        <v>240101</v>
      </c>
      <c r="J765">
        <v>121272</v>
      </c>
      <c r="L765" s="9">
        <v>65044525</v>
      </c>
    </row>
    <row r="766" spans="1:12" x14ac:dyDescent="0.25">
      <c r="A766">
        <v>50000249</v>
      </c>
      <c r="B766">
        <v>2222627</v>
      </c>
      <c r="C766" t="s">
        <v>107</v>
      </c>
      <c r="D766">
        <v>9868605</v>
      </c>
      <c r="E766" s="6">
        <v>44957</v>
      </c>
      <c r="F766" t="s">
        <v>974</v>
      </c>
      <c r="G766" t="s">
        <v>975</v>
      </c>
      <c r="I766">
        <f>VLOOKUP(J766,[1]popular!$A:$B,2,0)</f>
        <v>240101</v>
      </c>
      <c r="J766">
        <v>121270</v>
      </c>
      <c r="L766" s="9">
        <v>50585437</v>
      </c>
    </row>
    <row r="767" spans="1:12" x14ac:dyDescent="0.25">
      <c r="A767">
        <v>50000249</v>
      </c>
      <c r="B767">
        <v>838180</v>
      </c>
      <c r="C767" t="s">
        <v>1111</v>
      </c>
      <c r="D767">
        <v>80894857</v>
      </c>
      <c r="E767" s="6">
        <v>44957</v>
      </c>
      <c r="F767" t="s">
        <v>976</v>
      </c>
      <c r="G767" t="s">
        <v>977</v>
      </c>
      <c r="I767">
        <f>VLOOKUP(J767,[1]popular!$A:$B,2,0)</f>
        <v>150103</v>
      </c>
      <c r="J767">
        <v>27090503</v>
      </c>
      <c r="L767" s="9">
        <v>6745158</v>
      </c>
    </row>
    <row r="768" spans="1:12" x14ac:dyDescent="0.25">
      <c r="A768">
        <v>50000249</v>
      </c>
      <c r="B768">
        <v>2348912</v>
      </c>
      <c r="C768" t="s">
        <v>130</v>
      </c>
      <c r="D768">
        <v>890900286</v>
      </c>
      <c r="E768" s="6">
        <v>44957</v>
      </c>
      <c r="F768" t="s">
        <v>30</v>
      </c>
      <c r="G768" t="s">
        <v>978</v>
      </c>
      <c r="I768">
        <f>VLOOKUP(J768,[1]popular!$A:$B,2,0)</f>
        <v>240200</v>
      </c>
      <c r="J768">
        <v>240200</v>
      </c>
      <c r="L768" s="9">
        <v>4001</v>
      </c>
    </row>
    <row r="769" spans="1:12" x14ac:dyDescent="0.25">
      <c r="A769">
        <v>50000249</v>
      </c>
      <c r="B769">
        <v>1992420</v>
      </c>
      <c r="C769" t="s">
        <v>1111</v>
      </c>
      <c r="D769">
        <v>900204510</v>
      </c>
      <c r="E769" s="6">
        <v>44957</v>
      </c>
      <c r="F769" t="s">
        <v>979</v>
      </c>
      <c r="G769" t="s">
        <v>980</v>
      </c>
      <c r="I769">
        <f>VLOOKUP(J769,[1]popular!$A:$B,2,0)</f>
        <v>240101</v>
      </c>
      <c r="J769">
        <v>121272</v>
      </c>
      <c r="L769" s="9">
        <v>82542589</v>
      </c>
    </row>
    <row r="770" spans="1:12" x14ac:dyDescent="0.25">
      <c r="A770">
        <v>50000249</v>
      </c>
      <c r="B770">
        <v>2381314</v>
      </c>
      <c r="C770" t="s">
        <v>130</v>
      </c>
      <c r="D770">
        <v>890903938</v>
      </c>
      <c r="E770" s="6">
        <v>44949</v>
      </c>
      <c r="F770" t="s">
        <v>14</v>
      </c>
      <c r="G770" t="s">
        <v>15</v>
      </c>
      <c r="I770">
        <f>VLOOKUP(J770,[1]popular!$A:$B,2,0)</f>
        <v>240101</v>
      </c>
      <c r="J770">
        <v>121272</v>
      </c>
      <c r="L770" s="9">
        <v>52166218</v>
      </c>
    </row>
    <row r="771" spans="1:12" x14ac:dyDescent="0.25">
      <c r="A771">
        <v>50000249</v>
      </c>
      <c r="B771">
        <v>2079522</v>
      </c>
      <c r="C771" t="s">
        <v>1111</v>
      </c>
      <c r="D771">
        <v>78113910</v>
      </c>
      <c r="E771" s="6">
        <v>44949</v>
      </c>
      <c r="F771" t="s">
        <v>730</v>
      </c>
      <c r="G771" t="s">
        <v>981</v>
      </c>
      <c r="I771">
        <f>VLOOKUP(J771,[1]popular!$A:$B,2,0)</f>
        <v>240101</v>
      </c>
      <c r="J771">
        <v>121272</v>
      </c>
      <c r="L771" s="9">
        <v>35114827</v>
      </c>
    </row>
    <row r="772" spans="1:12" x14ac:dyDescent="0.25">
      <c r="A772">
        <v>50000249</v>
      </c>
      <c r="B772">
        <v>713380</v>
      </c>
      <c r="C772" t="s">
        <v>1111</v>
      </c>
      <c r="D772">
        <v>71386360</v>
      </c>
      <c r="E772" s="6">
        <v>44949</v>
      </c>
      <c r="F772" t="s">
        <v>982</v>
      </c>
      <c r="G772" t="s">
        <v>983</v>
      </c>
      <c r="I772">
        <f>VLOOKUP(J772,[1]popular!$A:$B,2,0)</f>
        <v>250101</v>
      </c>
      <c r="J772">
        <v>121225</v>
      </c>
      <c r="L772" s="9">
        <v>10000</v>
      </c>
    </row>
    <row r="773" spans="1:12" x14ac:dyDescent="0.25">
      <c r="A773">
        <v>50000249</v>
      </c>
      <c r="B773">
        <v>2134509</v>
      </c>
      <c r="C773" t="s">
        <v>153</v>
      </c>
      <c r="D773">
        <v>1088327626</v>
      </c>
      <c r="E773" s="6">
        <v>44949</v>
      </c>
      <c r="F773" t="s">
        <v>984</v>
      </c>
      <c r="G773" t="s">
        <v>985</v>
      </c>
      <c r="I773">
        <f>VLOOKUP(J773,[1]popular!$A:$B,2,0)</f>
        <v>240101</v>
      </c>
      <c r="J773">
        <v>121272</v>
      </c>
      <c r="L773" s="9">
        <v>92449815</v>
      </c>
    </row>
    <row r="774" spans="1:12" x14ac:dyDescent="0.25">
      <c r="A774">
        <v>50000249</v>
      </c>
      <c r="B774">
        <v>446642</v>
      </c>
      <c r="C774" t="s">
        <v>986</v>
      </c>
      <c r="D774">
        <v>9002499831</v>
      </c>
      <c r="E774" s="6">
        <v>44949</v>
      </c>
      <c r="F774" t="s">
        <v>987</v>
      </c>
      <c r="G774" t="s">
        <v>988</v>
      </c>
      <c r="I774">
        <f>VLOOKUP(J774,[1]popular!$A:$B,2,0)</f>
        <v>240101</v>
      </c>
      <c r="J774">
        <v>121272</v>
      </c>
      <c r="L774" s="9">
        <v>27597633</v>
      </c>
    </row>
    <row r="775" spans="1:12" x14ac:dyDescent="0.25">
      <c r="A775">
        <v>50000249</v>
      </c>
      <c r="B775">
        <v>500067</v>
      </c>
      <c r="C775" t="s">
        <v>1111</v>
      </c>
      <c r="D775">
        <v>890300279</v>
      </c>
      <c r="E775" s="6">
        <v>44949</v>
      </c>
      <c r="F775" t="s">
        <v>20</v>
      </c>
      <c r="G775" t="s">
        <v>44</v>
      </c>
      <c r="I775">
        <f>VLOOKUP(J775,[1]popular!$A:$B,2,0)</f>
        <v>240101</v>
      </c>
      <c r="J775">
        <v>121272</v>
      </c>
      <c r="L775" s="9">
        <v>61859360</v>
      </c>
    </row>
    <row r="776" spans="1:12" x14ac:dyDescent="0.25">
      <c r="A776">
        <v>50000249</v>
      </c>
      <c r="B776">
        <v>500066</v>
      </c>
      <c r="C776" t="s">
        <v>1111</v>
      </c>
      <c r="D776">
        <v>890300279</v>
      </c>
      <c r="E776" s="6">
        <v>44949</v>
      </c>
      <c r="F776" t="s">
        <v>20</v>
      </c>
      <c r="G776" t="s">
        <v>44</v>
      </c>
      <c r="I776">
        <f>VLOOKUP(J776,[1]popular!$A:$B,2,0)</f>
        <v>240101</v>
      </c>
      <c r="J776">
        <v>121272</v>
      </c>
      <c r="L776" s="9">
        <v>61859360</v>
      </c>
    </row>
    <row r="777" spans="1:12" x14ac:dyDescent="0.25">
      <c r="A777">
        <v>50000249</v>
      </c>
      <c r="B777">
        <v>2376316</v>
      </c>
      <c r="C777" t="s">
        <v>1111</v>
      </c>
      <c r="D777">
        <v>860034313</v>
      </c>
      <c r="E777" s="6">
        <v>44949</v>
      </c>
      <c r="F777" t="s">
        <v>13</v>
      </c>
      <c r="G777" t="s">
        <v>989</v>
      </c>
      <c r="I777">
        <f>VLOOKUP(J777,[1]popular!$A:$B,2,0)</f>
        <v>240101</v>
      </c>
      <c r="J777">
        <v>121272</v>
      </c>
      <c r="L777" s="9">
        <v>65792571</v>
      </c>
    </row>
    <row r="778" spans="1:12" x14ac:dyDescent="0.25">
      <c r="A778">
        <v>50000249</v>
      </c>
      <c r="B778">
        <v>2154147</v>
      </c>
      <c r="C778" t="s">
        <v>467</v>
      </c>
      <c r="D778">
        <v>80367787</v>
      </c>
      <c r="E778" s="6">
        <v>44949</v>
      </c>
      <c r="F778" t="s">
        <v>990</v>
      </c>
      <c r="G778" t="s">
        <v>991</v>
      </c>
      <c r="I778">
        <f>VLOOKUP(J778,[1]popular!$A:$B,2,0)</f>
        <v>240101</v>
      </c>
      <c r="J778">
        <v>121272</v>
      </c>
      <c r="L778" s="9">
        <v>51420000</v>
      </c>
    </row>
    <row r="779" spans="1:12" x14ac:dyDescent="0.25">
      <c r="A779">
        <v>50000249</v>
      </c>
      <c r="B779">
        <v>2376315</v>
      </c>
      <c r="C779" t="s">
        <v>1111</v>
      </c>
      <c r="D779">
        <v>860034313</v>
      </c>
      <c r="E779" s="6">
        <v>44949</v>
      </c>
      <c r="F779" t="s">
        <v>13</v>
      </c>
      <c r="G779" t="s">
        <v>989</v>
      </c>
      <c r="I779">
        <f>VLOOKUP(J779,[1]popular!$A:$B,2,0)</f>
        <v>240101</v>
      </c>
      <c r="J779">
        <v>121272</v>
      </c>
      <c r="L779" s="9">
        <v>65792571</v>
      </c>
    </row>
    <row r="780" spans="1:12" x14ac:dyDescent="0.25">
      <c r="A780">
        <v>50000249</v>
      </c>
      <c r="B780">
        <v>2109764</v>
      </c>
      <c r="C780" t="s">
        <v>259</v>
      </c>
      <c r="D780">
        <v>77022212</v>
      </c>
      <c r="E780" s="6">
        <v>44949</v>
      </c>
      <c r="F780" t="s">
        <v>992</v>
      </c>
      <c r="G780" t="s">
        <v>993</v>
      </c>
      <c r="I780">
        <f>VLOOKUP(J780,[1]popular!$A:$B,2,0)</f>
        <v>410600</v>
      </c>
      <c r="J780">
        <v>410600</v>
      </c>
      <c r="L780" s="9">
        <v>775</v>
      </c>
    </row>
    <row r="781" spans="1:12" x14ac:dyDescent="0.25">
      <c r="A781">
        <v>50000249</v>
      </c>
      <c r="B781">
        <v>2311039</v>
      </c>
      <c r="C781" t="s">
        <v>56</v>
      </c>
      <c r="D781">
        <v>1056709790</v>
      </c>
      <c r="E781" s="6">
        <v>44949</v>
      </c>
      <c r="F781" t="s">
        <v>994</v>
      </c>
      <c r="G781" t="s">
        <v>995</v>
      </c>
      <c r="I781">
        <f>VLOOKUP(J781,[1]popular!$A:$B,2,0)</f>
        <v>240101</v>
      </c>
      <c r="J781">
        <v>121272</v>
      </c>
      <c r="L781" s="9">
        <v>41300000</v>
      </c>
    </row>
    <row r="782" spans="1:12" x14ac:dyDescent="0.25">
      <c r="A782">
        <v>50000249</v>
      </c>
      <c r="B782">
        <v>500055</v>
      </c>
      <c r="C782" t="s">
        <v>1111</v>
      </c>
      <c r="D782">
        <v>890300279</v>
      </c>
      <c r="E782" s="6">
        <v>44949</v>
      </c>
      <c r="F782" t="s">
        <v>20</v>
      </c>
      <c r="G782" t="s">
        <v>44</v>
      </c>
      <c r="I782">
        <f>VLOOKUP(J782,[1]popular!$A:$B,2,0)</f>
        <v>240101</v>
      </c>
      <c r="J782">
        <v>121272</v>
      </c>
      <c r="L782" s="9">
        <v>98663556</v>
      </c>
    </row>
    <row r="783" spans="1:12" x14ac:dyDescent="0.25">
      <c r="A783">
        <v>50000249</v>
      </c>
      <c r="B783">
        <v>2376324</v>
      </c>
      <c r="C783" t="s">
        <v>1111</v>
      </c>
      <c r="D783">
        <v>8600341313</v>
      </c>
      <c r="E783" s="6">
        <v>44949</v>
      </c>
      <c r="F783" t="s">
        <v>13</v>
      </c>
      <c r="G783" t="s">
        <v>75</v>
      </c>
      <c r="I783">
        <f>VLOOKUP(J783,[1]popular!$A:$B,2,0)</f>
        <v>240101</v>
      </c>
      <c r="J783">
        <v>121272</v>
      </c>
      <c r="L783" s="9">
        <v>29620588</v>
      </c>
    </row>
    <row r="784" spans="1:12" x14ac:dyDescent="0.25">
      <c r="A784">
        <v>50000249</v>
      </c>
      <c r="B784">
        <v>14498437</v>
      </c>
      <c r="C784" t="s">
        <v>107</v>
      </c>
      <c r="D784">
        <v>98393615</v>
      </c>
      <c r="E784" s="6">
        <v>44949</v>
      </c>
      <c r="F784" t="s">
        <v>996</v>
      </c>
      <c r="G784" t="s">
        <v>997</v>
      </c>
      <c r="I784">
        <f>VLOOKUP(J784,[1]popular!$A:$B,2,0)</f>
        <v>270108</v>
      </c>
      <c r="J784">
        <v>270108</v>
      </c>
      <c r="L784" s="9">
        <v>900000</v>
      </c>
    </row>
    <row r="785" spans="1:12" x14ac:dyDescent="0.25">
      <c r="A785">
        <v>50000249</v>
      </c>
      <c r="B785">
        <v>2381343</v>
      </c>
      <c r="C785" t="s">
        <v>130</v>
      </c>
      <c r="D785">
        <v>890903938</v>
      </c>
      <c r="E785" s="6">
        <v>44949</v>
      </c>
      <c r="F785" t="s">
        <v>14</v>
      </c>
      <c r="G785" t="s">
        <v>15</v>
      </c>
      <c r="I785">
        <f>VLOOKUP(J785,[1]popular!$A:$B,2,0)</f>
        <v>240101</v>
      </c>
      <c r="J785">
        <v>121272</v>
      </c>
      <c r="L785" s="9">
        <v>52166218</v>
      </c>
    </row>
    <row r="786" spans="1:12" x14ac:dyDescent="0.25">
      <c r="A786">
        <v>50000249</v>
      </c>
      <c r="B786">
        <v>2160584</v>
      </c>
      <c r="C786" t="s">
        <v>138</v>
      </c>
      <c r="D786">
        <v>900440005</v>
      </c>
      <c r="E786" s="6">
        <v>44949</v>
      </c>
      <c r="F786" t="s">
        <v>998</v>
      </c>
      <c r="G786" t="s">
        <v>999</v>
      </c>
      <c r="I786">
        <f>VLOOKUP(J786,[1]popular!$A:$B,2,0)</f>
        <v>240101</v>
      </c>
      <c r="J786">
        <v>121272</v>
      </c>
      <c r="L786" s="9">
        <v>92249874</v>
      </c>
    </row>
    <row r="787" spans="1:12" x14ac:dyDescent="0.25">
      <c r="A787">
        <v>50000249</v>
      </c>
      <c r="B787">
        <v>2376320</v>
      </c>
      <c r="C787" t="s">
        <v>1111</v>
      </c>
      <c r="D787">
        <v>860034313</v>
      </c>
      <c r="E787" s="6">
        <v>44949</v>
      </c>
      <c r="F787" t="s">
        <v>13</v>
      </c>
      <c r="G787" t="s">
        <v>989</v>
      </c>
      <c r="I787">
        <f>VLOOKUP(J787,[1]popular!$A:$B,2,0)</f>
        <v>240101</v>
      </c>
      <c r="J787">
        <v>121272</v>
      </c>
      <c r="L787" s="9">
        <v>66253462</v>
      </c>
    </row>
    <row r="788" spans="1:12" x14ac:dyDescent="0.25">
      <c r="A788">
        <v>50000249</v>
      </c>
      <c r="B788">
        <v>500065</v>
      </c>
      <c r="C788" t="s">
        <v>1111</v>
      </c>
      <c r="D788">
        <v>890300279</v>
      </c>
      <c r="E788" s="6">
        <v>44949</v>
      </c>
      <c r="F788" t="s">
        <v>20</v>
      </c>
      <c r="G788" t="s">
        <v>57</v>
      </c>
      <c r="I788">
        <f>VLOOKUP(J788,[1]popular!$A:$B,2,0)</f>
        <v>240101</v>
      </c>
      <c r="J788">
        <v>121272</v>
      </c>
      <c r="L788" s="9">
        <v>61859360</v>
      </c>
    </row>
    <row r="789" spans="1:12" x14ac:dyDescent="0.25">
      <c r="A789">
        <v>50000249</v>
      </c>
      <c r="B789">
        <v>2420576</v>
      </c>
      <c r="C789" t="s">
        <v>234</v>
      </c>
      <c r="D789">
        <v>9697813</v>
      </c>
      <c r="E789" s="6">
        <v>44949</v>
      </c>
      <c r="F789" t="s">
        <v>1000</v>
      </c>
      <c r="G789" t="s">
        <v>1001</v>
      </c>
      <c r="I789">
        <f>VLOOKUP(J789,[1]popular!$A:$B,2,0)</f>
        <v>240101</v>
      </c>
      <c r="J789">
        <v>121270</v>
      </c>
      <c r="L789" s="9">
        <v>25075388</v>
      </c>
    </row>
    <row r="790" spans="1:12" x14ac:dyDescent="0.25">
      <c r="A790">
        <v>50000249</v>
      </c>
      <c r="B790">
        <v>713378</v>
      </c>
      <c r="C790" t="s">
        <v>1111</v>
      </c>
      <c r="D790">
        <v>71386360</v>
      </c>
      <c r="E790" s="6">
        <v>44949</v>
      </c>
      <c r="F790" t="s">
        <v>982</v>
      </c>
      <c r="G790" t="s">
        <v>983</v>
      </c>
      <c r="I790">
        <f>VLOOKUP(J790,[1]popular!$A:$B,2,0)</f>
        <v>250101</v>
      </c>
      <c r="J790">
        <v>121225</v>
      </c>
      <c r="L790" s="9">
        <v>17000</v>
      </c>
    </row>
    <row r="791" spans="1:12" x14ac:dyDescent="0.25">
      <c r="A791">
        <v>50000249</v>
      </c>
      <c r="B791">
        <v>875048</v>
      </c>
      <c r="C791" t="s">
        <v>218</v>
      </c>
      <c r="D791">
        <v>815000863</v>
      </c>
      <c r="E791" s="6">
        <v>44949</v>
      </c>
      <c r="F791" t="s">
        <v>1002</v>
      </c>
      <c r="G791" t="s">
        <v>1003</v>
      </c>
      <c r="I791">
        <f>VLOOKUP(J791,[1]popular!$A:$B,2,0)</f>
        <v>240101</v>
      </c>
      <c r="J791">
        <v>121272</v>
      </c>
      <c r="L791" s="9">
        <v>70515037</v>
      </c>
    </row>
    <row r="792" spans="1:12" x14ac:dyDescent="0.25">
      <c r="A792">
        <v>50000249</v>
      </c>
      <c r="B792">
        <v>1353048</v>
      </c>
      <c r="C792" t="s">
        <v>187</v>
      </c>
      <c r="D792">
        <v>811006409</v>
      </c>
      <c r="E792" s="6">
        <v>44949</v>
      </c>
      <c r="F792" t="s">
        <v>1004</v>
      </c>
      <c r="G792" t="s">
        <v>1005</v>
      </c>
      <c r="I792">
        <f>VLOOKUP(J792,[1]popular!$A:$B,2,0)</f>
        <v>240101</v>
      </c>
      <c r="J792">
        <v>121272</v>
      </c>
      <c r="L792" s="9">
        <v>38367626</v>
      </c>
    </row>
    <row r="793" spans="1:12" x14ac:dyDescent="0.25">
      <c r="A793">
        <v>50000249</v>
      </c>
      <c r="B793">
        <v>2166997</v>
      </c>
      <c r="C793" t="s">
        <v>61</v>
      </c>
      <c r="D793">
        <v>13814868</v>
      </c>
      <c r="E793" s="6">
        <v>44949</v>
      </c>
      <c r="F793" t="s">
        <v>1006</v>
      </c>
      <c r="G793" t="s">
        <v>1007</v>
      </c>
      <c r="I793">
        <f>VLOOKUP(J793,[1]popular!$A:$B,2,0)</f>
        <v>240101</v>
      </c>
      <c r="J793">
        <v>121272</v>
      </c>
      <c r="L793" s="9">
        <v>44012005</v>
      </c>
    </row>
    <row r="794" spans="1:12" x14ac:dyDescent="0.25">
      <c r="A794">
        <v>50000249</v>
      </c>
      <c r="B794">
        <v>2376322</v>
      </c>
      <c r="C794" t="s">
        <v>1111</v>
      </c>
      <c r="D794">
        <v>860034313</v>
      </c>
      <c r="E794" s="6">
        <v>44949</v>
      </c>
      <c r="F794" t="s">
        <v>13</v>
      </c>
      <c r="G794" t="s">
        <v>75</v>
      </c>
      <c r="I794">
        <f>VLOOKUP(J794,[1]popular!$A:$B,2,0)</f>
        <v>240101</v>
      </c>
      <c r="J794">
        <v>121272</v>
      </c>
      <c r="L794" s="9">
        <v>64915966</v>
      </c>
    </row>
    <row r="795" spans="1:12" x14ac:dyDescent="0.25">
      <c r="A795">
        <v>50000249</v>
      </c>
      <c r="B795">
        <v>500056</v>
      </c>
      <c r="C795" t="s">
        <v>1111</v>
      </c>
      <c r="D795">
        <v>890300279</v>
      </c>
      <c r="E795" s="6">
        <v>44949</v>
      </c>
      <c r="F795" t="s">
        <v>20</v>
      </c>
      <c r="G795" t="s">
        <v>44</v>
      </c>
      <c r="I795">
        <f>VLOOKUP(J795,[1]popular!$A:$B,2,0)</f>
        <v>240101</v>
      </c>
      <c r="J795">
        <v>121272</v>
      </c>
      <c r="L795" s="9">
        <v>37258361</v>
      </c>
    </row>
    <row r="796" spans="1:12" x14ac:dyDescent="0.25">
      <c r="A796">
        <v>50000249</v>
      </c>
      <c r="B796">
        <v>6076</v>
      </c>
      <c r="C796" t="s">
        <v>1111</v>
      </c>
      <c r="D796">
        <v>11375466</v>
      </c>
      <c r="E796" s="6">
        <v>44949</v>
      </c>
      <c r="F796" t="s">
        <v>239</v>
      </c>
      <c r="G796" t="s">
        <v>1008</v>
      </c>
      <c r="I796">
        <f>VLOOKUP(J796,[1]popular!$A:$B,2,0)</f>
        <v>240101</v>
      </c>
      <c r="J796">
        <v>121270</v>
      </c>
      <c r="L796" s="9">
        <v>670500</v>
      </c>
    </row>
    <row r="797" spans="1:12" x14ac:dyDescent="0.25">
      <c r="A797">
        <v>50000249</v>
      </c>
      <c r="B797">
        <v>2376323</v>
      </c>
      <c r="C797" t="s">
        <v>1111</v>
      </c>
      <c r="D797">
        <v>860034313</v>
      </c>
      <c r="E797" s="6">
        <v>44949</v>
      </c>
      <c r="F797" t="s">
        <v>13</v>
      </c>
      <c r="G797" t="s">
        <v>75</v>
      </c>
      <c r="I797">
        <f>VLOOKUP(J797,[1]popular!$A:$B,2,0)</f>
        <v>240101</v>
      </c>
      <c r="J797">
        <v>121272</v>
      </c>
      <c r="L797" s="9">
        <v>51787815</v>
      </c>
    </row>
    <row r="798" spans="1:12" x14ac:dyDescent="0.25">
      <c r="A798">
        <v>50000249</v>
      </c>
      <c r="B798">
        <v>2381319</v>
      </c>
      <c r="C798" t="s">
        <v>130</v>
      </c>
      <c r="D798">
        <v>890903938</v>
      </c>
      <c r="E798" s="6">
        <v>44949</v>
      </c>
      <c r="F798" t="s">
        <v>14</v>
      </c>
      <c r="G798" t="s">
        <v>15</v>
      </c>
      <c r="I798">
        <f>VLOOKUP(J798,[1]popular!$A:$B,2,0)</f>
        <v>240101</v>
      </c>
      <c r="J798">
        <v>121272</v>
      </c>
      <c r="L798" s="9">
        <v>89247332</v>
      </c>
    </row>
    <row r="799" spans="1:12" x14ac:dyDescent="0.25">
      <c r="A799">
        <v>50000249</v>
      </c>
      <c r="B799">
        <v>1583562</v>
      </c>
      <c r="C799" t="s">
        <v>133</v>
      </c>
      <c r="D799">
        <v>1116554711</v>
      </c>
      <c r="E799" s="6">
        <v>44949</v>
      </c>
      <c r="F799" t="s">
        <v>1009</v>
      </c>
      <c r="G799" t="s">
        <v>1010</v>
      </c>
      <c r="I799">
        <f>VLOOKUP(J799,[1]popular!$A:$B,2,0)</f>
        <v>240101</v>
      </c>
      <c r="J799">
        <v>121270</v>
      </c>
      <c r="L799" s="9">
        <v>41850900</v>
      </c>
    </row>
    <row r="800" spans="1:12" x14ac:dyDescent="0.25">
      <c r="A800">
        <v>50000249</v>
      </c>
      <c r="B800">
        <v>2381342</v>
      </c>
      <c r="C800" t="s">
        <v>130</v>
      </c>
      <c r="D800">
        <v>890903938</v>
      </c>
      <c r="E800" s="6">
        <v>44949</v>
      </c>
      <c r="F800" t="s">
        <v>14</v>
      </c>
      <c r="G800" t="s">
        <v>15</v>
      </c>
      <c r="I800">
        <f>VLOOKUP(J800,[1]popular!$A:$B,2,0)</f>
        <v>240101</v>
      </c>
      <c r="J800">
        <v>121272</v>
      </c>
      <c r="L800" s="9">
        <v>89247332</v>
      </c>
    </row>
    <row r="801" spans="1:12" x14ac:dyDescent="0.25">
      <c r="A801">
        <v>50000249</v>
      </c>
      <c r="B801">
        <v>4466</v>
      </c>
      <c r="C801" t="s">
        <v>1111</v>
      </c>
      <c r="D801">
        <v>80251065</v>
      </c>
      <c r="E801" s="6">
        <v>44950</v>
      </c>
      <c r="F801" t="s">
        <v>1011</v>
      </c>
      <c r="G801" t="s">
        <v>1012</v>
      </c>
      <c r="I801">
        <f>VLOOKUP(J801,[1]popular!$A:$B,2,0)</f>
        <v>240101</v>
      </c>
      <c r="J801">
        <v>121272</v>
      </c>
      <c r="L801" s="9">
        <v>47270000</v>
      </c>
    </row>
    <row r="802" spans="1:12" x14ac:dyDescent="0.25">
      <c r="A802">
        <v>50000249</v>
      </c>
      <c r="B802">
        <v>500064</v>
      </c>
      <c r="C802" t="s">
        <v>1111</v>
      </c>
      <c r="D802">
        <v>890300279</v>
      </c>
      <c r="E802" s="6">
        <v>44957</v>
      </c>
      <c r="F802" t="s">
        <v>20</v>
      </c>
      <c r="G802" t="s">
        <v>1013</v>
      </c>
      <c r="I802">
        <f>VLOOKUP(J802,[1]popular!$A:$B,2,0)</f>
        <v>240101</v>
      </c>
      <c r="J802">
        <v>121272</v>
      </c>
      <c r="L802" s="9">
        <v>85952647</v>
      </c>
    </row>
    <row r="803" spans="1:12" x14ac:dyDescent="0.25">
      <c r="A803">
        <v>50000249</v>
      </c>
      <c r="B803">
        <v>2200953</v>
      </c>
      <c r="C803" t="s">
        <v>1111</v>
      </c>
      <c r="D803">
        <v>1033699129</v>
      </c>
      <c r="E803" s="6">
        <v>44957</v>
      </c>
      <c r="F803" t="s">
        <v>1014</v>
      </c>
      <c r="G803" t="s">
        <v>1015</v>
      </c>
      <c r="I803">
        <f>VLOOKUP(J803,[1]popular!$A:$B,2,0)</f>
        <v>150101</v>
      </c>
      <c r="J803">
        <v>150101</v>
      </c>
      <c r="L803" s="9">
        <v>163323</v>
      </c>
    </row>
    <row r="804" spans="1:12" x14ac:dyDescent="0.25">
      <c r="A804">
        <v>50000249</v>
      </c>
      <c r="B804">
        <v>1639678</v>
      </c>
      <c r="C804" t="s">
        <v>1111</v>
      </c>
      <c r="D804">
        <v>9003712249</v>
      </c>
      <c r="E804" s="6">
        <v>44957</v>
      </c>
      <c r="F804" t="s">
        <v>1016</v>
      </c>
      <c r="G804" t="s">
        <v>1017</v>
      </c>
      <c r="I804">
        <f>VLOOKUP(J804,[1]popular!$A:$B,2,0)</f>
        <v>240101</v>
      </c>
      <c r="J804">
        <v>121272</v>
      </c>
      <c r="L804" s="9">
        <v>94627900</v>
      </c>
    </row>
    <row r="805" spans="1:12" x14ac:dyDescent="0.25">
      <c r="A805">
        <v>50000249</v>
      </c>
      <c r="B805">
        <v>1639675</v>
      </c>
      <c r="C805" t="s">
        <v>1111</v>
      </c>
      <c r="D805">
        <v>900371224</v>
      </c>
      <c r="E805" s="6">
        <v>44957</v>
      </c>
      <c r="F805" t="s">
        <v>1018</v>
      </c>
      <c r="G805" t="s">
        <v>951</v>
      </c>
      <c r="I805">
        <f>VLOOKUP(J805,[1]popular!$A:$B,2,0)</f>
        <v>240101</v>
      </c>
      <c r="J805">
        <v>121272</v>
      </c>
      <c r="L805" s="9">
        <v>2100</v>
      </c>
    </row>
    <row r="806" spans="1:12" x14ac:dyDescent="0.25">
      <c r="A806">
        <v>50000249</v>
      </c>
      <c r="B806">
        <v>2418345</v>
      </c>
      <c r="C806" t="s">
        <v>1111</v>
      </c>
      <c r="D806">
        <v>6760828</v>
      </c>
      <c r="E806" s="6">
        <v>44957</v>
      </c>
      <c r="F806" t="s">
        <v>1019</v>
      </c>
      <c r="G806" t="s">
        <v>1020</v>
      </c>
      <c r="I806">
        <f>VLOOKUP(J806,[1]popular!$A:$B,2,0)</f>
        <v>240101</v>
      </c>
      <c r="J806">
        <v>121270</v>
      </c>
      <c r="L806" s="9">
        <v>50585437</v>
      </c>
    </row>
    <row r="807" spans="1:12" x14ac:dyDescent="0.25">
      <c r="A807">
        <v>50000249</v>
      </c>
      <c r="B807">
        <v>2147672</v>
      </c>
      <c r="C807" t="s">
        <v>1111</v>
      </c>
      <c r="D807">
        <v>79398018</v>
      </c>
      <c r="E807" s="6">
        <v>44957</v>
      </c>
      <c r="F807" t="s">
        <v>1021</v>
      </c>
      <c r="G807" t="s">
        <v>1022</v>
      </c>
      <c r="I807">
        <f>VLOOKUP(J807,[1]popular!$A:$B,2,0)</f>
        <v>250101</v>
      </c>
      <c r="J807">
        <v>121225</v>
      </c>
      <c r="L807" s="9">
        <v>29260</v>
      </c>
    </row>
    <row r="808" spans="1:12" x14ac:dyDescent="0.25">
      <c r="A808">
        <v>50000249</v>
      </c>
      <c r="B808">
        <v>500081</v>
      </c>
      <c r="C808" t="s">
        <v>1111</v>
      </c>
      <c r="D808">
        <v>890300279</v>
      </c>
      <c r="E808" s="6">
        <v>44957</v>
      </c>
      <c r="F808" t="s">
        <v>1023</v>
      </c>
      <c r="G808" t="s">
        <v>1024</v>
      </c>
      <c r="I808">
        <f>VLOOKUP(J808,[1]popular!$A:$B,2,0)</f>
        <v>240101</v>
      </c>
      <c r="J808">
        <v>121272</v>
      </c>
      <c r="L808" s="9">
        <v>86344538</v>
      </c>
    </row>
    <row r="809" spans="1:12" x14ac:dyDescent="0.25">
      <c r="A809">
        <v>50000249</v>
      </c>
      <c r="B809">
        <v>2201734</v>
      </c>
      <c r="C809" t="s">
        <v>1111</v>
      </c>
      <c r="D809">
        <v>80196726</v>
      </c>
      <c r="E809" s="6">
        <v>44957</v>
      </c>
      <c r="F809" t="s">
        <v>1025</v>
      </c>
      <c r="G809" t="s">
        <v>1026</v>
      </c>
      <c r="I809">
        <f>VLOOKUP(J809,[1]popular!$A:$B,2,0)</f>
        <v>130101</v>
      </c>
      <c r="J809">
        <v>12102121</v>
      </c>
      <c r="L809" s="9">
        <v>134106</v>
      </c>
    </row>
    <row r="810" spans="1:12" x14ac:dyDescent="0.25">
      <c r="A810">
        <v>50000249</v>
      </c>
      <c r="B810">
        <v>1955899</v>
      </c>
      <c r="C810" t="s">
        <v>124</v>
      </c>
      <c r="D810">
        <v>1121906734</v>
      </c>
      <c r="E810" s="6">
        <v>44957</v>
      </c>
      <c r="F810" t="s">
        <v>205</v>
      </c>
      <c r="G810" t="s">
        <v>1027</v>
      </c>
      <c r="I810">
        <f>VLOOKUP(J810,[1]popular!$A:$B,2,0)</f>
        <v>270108</v>
      </c>
      <c r="J810">
        <v>270108</v>
      </c>
      <c r="L810" s="9">
        <v>131000</v>
      </c>
    </row>
    <row r="811" spans="1:12" x14ac:dyDescent="0.25">
      <c r="A811">
        <v>50000249</v>
      </c>
      <c r="B811">
        <v>2175787</v>
      </c>
      <c r="C811" t="s">
        <v>61</v>
      </c>
      <c r="D811">
        <v>1094267142</v>
      </c>
      <c r="E811" s="6">
        <v>44957</v>
      </c>
      <c r="F811" t="s">
        <v>1028</v>
      </c>
      <c r="G811" t="s">
        <v>1029</v>
      </c>
      <c r="I811">
        <f>VLOOKUP(J811,[1]popular!$A:$B,2,0)</f>
        <v>270108</v>
      </c>
      <c r="J811">
        <v>270108</v>
      </c>
      <c r="L811" s="9">
        <v>1075500</v>
      </c>
    </row>
    <row r="812" spans="1:12" x14ac:dyDescent="0.25">
      <c r="A812">
        <v>50000249</v>
      </c>
      <c r="B812">
        <v>500071</v>
      </c>
      <c r="C812" t="s">
        <v>1111</v>
      </c>
      <c r="D812">
        <v>890300279</v>
      </c>
      <c r="E812" s="6">
        <v>44957</v>
      </c>
      <c r="F812" t="s">
        <v>1030</v>
      </c>
      <c r="G812" t="s">
        <v>1031</v>
      </c>
      <c r="I812">
        <f>VLOOKUP(J812,[1]popular!$A:$B,2,0)</f>
        <v>240101</v>
      </c>
      <c r="J812">
        <v>121272</v>
      </c>
      <c r="L812" s="9">
        <v>38352101</v>
      </c>
    </row>
    <row r="813" spans="1:12" x14ac:dyDescent="0.25">
      <c r="A813">
        <v>50000249</v>
      </c>
      <c r="B813">
        <v>1639679</v>
      </c>
      <c r="C813" t="s">
        <v>1111</v>
      </c>
      <c r="D813">
        <v>9003712249</v>
      </c>
      <c r="E813" s="6">
        <v>44957</v>
      </c>
      <c r="F813" t="s">
        <v>1032</v>
      </c>
      <c r="G813" t="s">
        <v>1017</v>
      </c>
      <c r="I813">
        <f>VLOOKUP(J813,[1]popular!$A:$B,2,0)</f>
        <v>240101</v>
      </c>
      <c r="J813">
        <v>121272</v>
      </c>
      <c r="L813" s="9">
        <v>94627900</v>
      </c>
    </row>
    <row r="814" spans="1:12" x14ac:dyDescent="0.25">
      <c r="A814">
        <v>50000249</v>
      </c>
      <c r="B814">
        <v>1893669</v>
      </c>
      <c r="C814" t="s">
        <v>41</v>
      </c>
      <c r="D814">
        <v>94402647</v>
      </c>
      <c r="E814" s="6">
        <v>44957</v>
      </c>
      <c r="F814" t="s">
        <v>1033</v>
      </c>
      <c r="G814" t="s">
        <v>1034</v>
      </c>
      <c r="I814">
        <f>VLOOKUP(J814,[1]popular!$A:$B,2,0)</f>
        <v>240101</v>
      </c>
      <c r="J814">
        <v>121270</v>
      </c>
      <c r="L814" s="9">
        <v>6503841</v>
      </c>
    </row>
    <row r="815" spans="1:12" x14ac:dyDescent="0.25">
      <c r="A815">
        <v>50000249</v>
      </c>
      <c r="B815">
        <v>2419028</v>
      </c>
      <c r="C815" t="s">
        <v>1111</v>
      </c>
      <c r="D815">
        <v>17329504</v>
      </c>
      <c r="E815" s="6">
        <v>44957</v>
      </c>
      <c r="F815" t="s">
        <v>1035</v>
      </c>
      <c r="G815" t="s">
        <v>1036</v>
      </c>
      <c r="I815">
        <f>VLOOKUP(J815,[1]popular!$A:$B,2,0)</f>
        <v>250101</v>
      </c>
      <c r="J815">
        <v>250101</v>
      </c>
      <c r="L815" s="9">
        <v>49280</v>
      </c>
    </row>
    <row r="816" spans="1:12" x14ac:dyDescent="0.25">
      <c r="A816">
        <v>50000249</v>
      </c>
      <c r="B816">
        <v>1581499</v>
      </c>
      <c r="C816" t="s">
        <v>133</v>
      </c>
      <c r="D816">
        <v>9395075</v>
      </c>
      <c r="E816" s="6">
        <v>44957</v>
      </c>
      <c r="F816" t="s">
        <v>1037</v>
      </c>
      <c r="G816" t="s">
        <v>1038</v>
      </c>
      <c r="I816">
        <f>VLOOKUP(J816,[1]popular!$A:$B,2,0)</f>
        <v>240101</v>
      </c>
      <c r="J816">
        <v>121270</v>
      </c>
      <c r="L816" s="9">
        <v>50585437</v>
      </c>
    </row>
    <row r="817" spans="1:12" x14ac:dyDescent="0.25">
      <c r="A817">
        <v>50000249</v>
      </c>
      <c r="B817">
        <v>2381359</v>
      </c>
      <c r="C817" t="s">
        <v>130</v>
      </c>
      <c r="D817">
        <v>890903938</v>
      </c>
      <c r="E817" s="6">
        <v>44957</v>
      </c>
      <c r="F817" t="s">
        <v>14</v>
      </c>
      <c r="G817" t="s">
        <v>652</v>
      </c>
      <c r="I817">
        <f>VLOOKUP(J817,[1]popular!$A:$B,2,0)</f>
        <v>240101</v>
      </c>
      <c r="J817">
        <v>121272</v>
      </c>
      <c r="L817" s="9">
        <v>93151264</v>
      </c>
    </row>
    <row r="818" spans="1:12" x14ac:dyDescent="0.25">
      <c r="A818">
        <v>50000249</v>
      </c>
      <c r="B818">
        <v>2381353</v>
      </c>
      <c r="C818" t="s">
        <v>130</v>
      </c>
      <c r="D818">
        <v>890903938</v>
      </c>
      <c r="E818" s="6">
        <v>44957</v>
      </c>
      <c r="F818" t="s">
        <v>14</v>
      </c>
      <c r="G818" t="s">
        <v>652</v>
      </c>
      <c r="I818">
        <f>VLOOKUP(J818,[1]popular!$A:$B,2,0)</f>
        <v>240101</v>
      </c>
      <c r="J818">
        <v>121272</v>
      </c>
      <c r="L818" s="9">
        <v>62728739</v>
      </c>
    </row>
    <row r="819" spans="1:12" x14ac:dyDescent="0.25">
      <c r="A819">
        <v>50000249</v>
      </c>
      <c r="B819">
        <v>1639680</v>
      </c>
      <c r="C819" t="s">
        <v>1111</v>
      </c>
      <c r="D819">
        <v>9003712249</v>
      </c>
      <c r="E819" s="6">
        <v>44957</v>
      </c>
      <c r="F819" t="s">
        <v>1032</v>
      </c>
      <c r="G819" t="s">
        <v>1017</v>
      </c>
      <c r="I819">
        <f>VLOOKUP(J819,[1]popular!$A:$B,2,0)</f>
        <v>240101</v>
      </c>
      <c r="J819">
        <v>121272</v>
      </c>
      <c r="L819" s="9">
        <v>94627900</v>
      </c>
    </row>
    <row r="820" spans="1:12" x14ac:dyDescent="0.25">
      <c r="A820">
        <v>50000249</v>
      </c>
      <c r="B820">
        <v>1955899</v>
      </c>
      <c r="C820" t="s">
        <v>124</v>
      </c>
      <c r="D820">
        <v>1121906734</v>
      </c>
      <c r="E820" s="6">
        <v>44957</v>
      </c>
      <c r="F820" t="s">
        <v>205</v>
      </c>
      <c r="G820" t="s">
        <v>1027</v>
      </c>
      <c r="I820">
        <f>VLOOKUP(J820,[1]popular!$A:$B,2,0)</f>
        <v>270108</v>
      </c>
      <c r="J820">
        <v>270108</v>
      </c>
      <c r="L820" s="9">
        <v>131000</v>
      </c>
    </row>
    <row r="821" spans="1:12" x14ac:dyDescent="0.25">
      <c r="A821">
        <v>50000249</v>
      </c>
      <c r="B821">
        <v>2346535</v>
      </c>
      <c r="C821" t="s">
        <v>99</v>
      </c>
      <c r="D821">
        <v>93359588</v>
      </c>
      <c r="E821" s="6">
        <v>44957</v>
      </c>
      <c r="F821" t="s">
        <v>72</v>
      </c>
      <c r="G821" t="s">
        <v>1039</v>
      </c>
      <c r="I821">
        <f>VLOOKUP(J821,[1]popular!$A:$B,2,0)</f>
        <v>290101</v>
      </c>
      <c r="J821">
        <v>290101</v>
      </c>
      <c r="L821" s="9">
        <v>34650368</v>
      </c>
    </row>
    <row r="822" spans="1:12" x14ac:dyDescent="0.25">
      <c r="A822">
        <v>50000249</v>
      </c>
      <c r="B822">
        <v>14882690</v>
      </c>
      <c r="C822" t="s">
        <v>107</v>
      </c>
      <c r="D822">
        <v>1233189548</v>
      </c>
      <c r="E822" s="6">
        <v>44957</v>
      </c>
      <c r="F822" t="s">
        <v>1040</v>
      </c>
      <c r="G822" t="s">
        <v>1041</v>
      </c>
      <c r="I822">
        <f>VLOOKUP(J822,[1]popular!$A:$B,2,0)</f>
        <v>270102</v>
      </c>
      <c r="J822">
        <v>121204</v>
      </c>
      <c r="L822" s="9">
        <v>5000</v>
      </c>
    </row>
    <row r="823" spans="1:12" x14ac:dyDescent="0.25">
      <c r="A823">
        <v>50000249</v>
      </c>
      <c r="B823">
        <v>2394699</v>
      </c>
      <c r="C823" t="s">
        <v>61</v>
      </c>
      <c r="D823">
        <v>63277652</v>
      </c>
      <c r="E823" s="6">
        <v>44957</v>
      </c>
      <c r="F823" t="s">
        <v>1042</v>
      </c>
      <c r="G823" t="s">
        <v>1043</v>
      </c>
      <c r="I823">
        <f>VLOOKUP(J823,[1]popular!$A:$B,2,0)</f>
        <v>290101</v>
      </c>
      <c r="J823">
        <v>121250</v>
      </c>
      <c r="L823" s="9">
        <v>378308</v>
      </c>
    </row>
    <row r="824" spans="1:12" x14ac:dyDescent="0.25">
      <c r="A824">
        <v>50000249</v>
      </c>
      <c r="B824">
        <v>2405898</v>
      </c>
      <c r="C824" t="s">
        <v>1044</v>
      </c>
      <c r="D824">
        <v>1082903168</v>
      </c>
      <c r="E824" s="6">
        <v>44957</v>
      </c>
      <c r="F824" t="s">
        <v>1045</v>
      </c>
      <c r="G824" t="s">
        <v>1046</v>
      </c>
      <c r="I824">
        <f>VLOOKUP(J824,[1]popular!$A:$B,2,0)</f>
        <v>150103</v>
      </c>
      <c r="J824">
        <v>150103</v>
      </c>
      <c r="L824" s="9">
        <v>519371</v>
      </c>
    </row>
    <row r="825" spans="1:12" x14ac:dyDescent="0.25">
      <c r="A825">
        <v>50000249</v>
      </c>
      <c r="B825">
        <v>1639677</v>
      </c>
      <c r="C825" t="s">
        <v>1111</v>
      </c>
      <c r="D825">
        <v>900371224</v>
      </c>
      <c r="E825" s="6">
        <v>44957</v>
      </c>
      <c r="F825" t="s">
        <v>1018</v>
      </c>
      <c r="G825" t="s">
        <v>951</v>
      </c>
      <c r="I825">
        <f>VLOOKUP(J825,[1]popular!$A:$B,2,0)</f>
        <v>240101</v>
      </c>
      <c r="J825">
        <v>121272</v>
      </c>
      <c r="L825" s="9">
        <v>2100</v>
      </c>
    </row>
    <row r="826" spans="1:12" x14ac:dyDescent="0.25">
      <c r="A826">
        <v>50000249</v>
      </c>
      <c r="B826">
        <v>2354632</v>
      </c>
      <c r="C826" t="s">
        <v>182</v>
      </c>
      <c r="D826">
        <v>4148944</v>
      </c>
      <c r="E826" s="6">
        <v>44957</v>
      </c>
      <c r="F826" t="s">
        <v>1047</v>
      </c>
      <c r="G826" t="s">
        <v>1048</v>
      </c>
      <c r="I826">
        <f>VLOOKUP(J826,[1]popular!$A:$B,2,0)</f>
        <v>290101</v>
      </c>
      <c r="J826">
        <v>290101</v>
      </c>
      <c r="L826" s="9">
        <v>1498000</v>
      </c>
    </row>
    <row r="827" spans="1:12" x14ac:dyDescent="0.25">
      <c r="A827">
        <v>50000249</v>
      </c>
      <c r="B827">
        <v>1893661</v>
      </c>
      <c r="C827" t="s">
        <v>41</v>
      </c>
      <c r="D827">
        <v>36810081</v>
      </c>
      <c r="E827" s="6">
        <v>44957</v>
      </c>
      <c r="F827" t="s">
        <v>1049</v>
      </c>
      <c r="G827" t="s">
        <v>1050</v>
      </c>
      <c r="I827">
        <f>VLOOKUP(J827,[1]popular!$A:$B,2,0)</f>
        <v>150101</v>
      </c>
      <c r="J827">
        <v>27090501</v>
      </c>
      <c r="L827" s="9">
        <v>389800</v>
      </c>
    </row>
    <row r="828" spans="1:12" x14ac:dyDescent="0.25">
      <c r="A828">
        <v>50000249</v>
      </c>
      <c r="B828">
        <v>500074</v>
      </c>
      <c r="C828" t="s">
        <v>1111</v>
      </c>
      <c r="D828">
        <v>890300279</v>
      </c>
      <c r="E828" s="6">
        <v>44957</v>
      </c>
      <c r="F828" t="s">
        <v>20</v>
      </c>
      <c r="G828" t="s">
        <v>1051</v>
      </c>
      <c r="I828">
        <f>VLOOKUP(J828,[1]popular!$A:$B,2,0)</f>
        <v>240101</v>
      </c>
      <c r="J828">
        <v>121272</v>
      </c>
      <c r="L828" s="9">
        <v>98319328</v>
      </c>
    </row>
    <row r="829" spans="1:12" x14ac:dyDescent="0.25">
      <c r="A829">
        <v>50000249</v>
      </c>
      <c r="B829">
        <v>1165705</v>
      </c>
      <c r="C829" t="s">
        <v>99</v>
      </c>
      <c r="D829">
        <v>79575419</v>
      </c>
      <c r="E829" s="6">
        <v>44957</v>
      </c>
      <c r="F829" t="s">
        <v>1052</v>
      </c>
      <c r="G829" t="s">
        <v>1053</v>
      </c>
      <c r="I829">
        <f>VLOOKUP(J829,[1]popular!$A:$B,2,0)</f>
        <v>240101</v>
      </c>
      <c r="J829">
        <v>121270</v>
      </c>
      <c r="L829" s="9">
        <v>3620809</v>
      </c>
    </row>
    <row r="830" spans="1:12" x14ac:dyDescent="0.25">
      <c r="A830">
        <v>50000249</v>
      </c>
      <c r="B830">
        <v>2072820</v>
      </c>
      <c r="C830" t="s">
        <v>259</v>
      </c>
      <c r="D830">
        <v>26871086</v>
      </c>
      <c r="E830" s="6">
        <v>44957</v>
      </c>
      <c r="F830" t="s">
        <v>1054</v>
      </c>
      <c r="G830" t="s">
        <v>1055</v>
      </c>
      <c r="I830">
        <f>VLOOKUP(J830,[1]popular!$A:$B,2,0)</f>
        <v>410600</v>
      </c>
      <c r="J830">
        <v>410600</v>
      </c>
      <c r="L830" s="9">
        <v>1363</v>
      </c>
    </row>
    <row r="831" spans="1:12" x14ac:dyDescent="0.25">
      <c r="A831">
        <v>50000249</v>
      </c>
      <c r="B831">
        <v>2063119</v>
      </c>
      <c r="C831" t="s">
        <v>66</v>
      </c>
      <c r="D831">
        <v>48570766</v>
      </c>
      <c r="E831" s="6">
        <v>44950</v>
      </c>
      <c r="F831" t="s">
        <v>1056</v>
      </c>
      <c r="G831" t="s">
        <v>1057</v>
      </c>
      <c r="I831">
        <f>VLOOKUP(J831,[1]popular!$A:$B,2,0)</f>
        <v>290101</v>
      </c>
      <c r="J831">
        <v>121250</v>
      </c>
      <c r="L831" s="9">
        <v>30000</v>
      </c>
    </row>
    <row r="832" spans="1:12" x14ac:dyDescent="0.25">
      <c r="A832">
        <v>50000249</v>
      </c>
      <c r="B832">
        <v>2092144</v>
      </c>
      <c r="C832" t="s">
        <v>153</v>
      </c>
      <c r="D832">
        <v>25107413</v>
      </c>
      <c r="E832" s="6">
        <v>44950</v>
      </c>
      <c r="F832" t="s">
        <v>1058</v>
      </c>
      <c r="G832" t="s">
        <v>1059</v>
      </c>
      <c r="I832">
        <f>VLOOKUP(J832,[1]popular!$A:$B,2,0)</f>
        <v>350300</v>
      </c>
      <c r="J832">
        <v>350300</v>
      </c>
      <c r="L832" s="9">
        <v>768000</v>
      </c>
    </row>
    <row r="833" spans="1:12" x14ac:dyDescent="0.25">
      <c r="A833">
        <v>50000249</v>
      </c>
      <c r="B833">
        <v>1528548</v>
      </c>
      <c r="C833" t="s">
        <v>153</v>
      </c>
      <c r="D833">
        <v>25107413</v>
      </c>
      <c r="E833" s="6">
        <v>44950</v>
      </c>
      <c r="F833" t="s">
        <v>1060</v>
      </c>
      <c r="G833" t="s">
        <v>1061</v>
      </c>
      <c r="I833">
        <f>VLOOKUP(J833,[1]popular!$A:$B,2,0)</f>
        <v>350300</v>
      </c>
      <c r="J833">
        <v>350300</v>
      </c>
      <c r="L833" s="9">
        <v>733000</v>
      </c>
    </row>
    <row r="834" spans="1:12" x14ac:dyDescent="0.25">
      <c r="A834">
        <v>50000249</v>
      </c>
      <c r="B834">
        <v>1863367</v>
      </c>
      <c r="C834" t="s">
        <v>12</v>
      </c>
      <c r="D834">
        <v>8726456</v>
      </c>
      <c r="E834" s="6">
        <v>44950</v>
      </c>
      <c r="F834" t="s">
        <v>1062</v>
      </c>
      <c r="G834" t="s">
        <v>1063</v>
      </c>
      <c r="I834">
        <f>VLOOKUP(J834,[1]popular!$A:$B,2,0)</f>
        <v>240101</v>
      </c>
      <c r="J834">
        <v>121270</v>
      </c>
      <c r="L834" s="9">
        <v>44718385</v>
      </c>
    </row>
    <row r="835" spans="1:12" x14ac:dyDescent="0.25">
      <c r="A835">
        <v>50000249</v>
      </c>
      <c r="B835">
        <v>2422524</v>
      </c>
      <c r="C835" t="s">
        <v>1111</v>
      </c>
      <c r="D835">
        <v>39802761</v>
      </c>
      <c r="E835" s="6">
        <v>44950</v>
      </c>
      <c r="F835" t="s">
        <v>1064</v>
      </c>
      <c r="G835" t="s">
        <v>1065</v>
      </c>
      <c r="I835">
        <f>VLOOKUP(J835,[1]popular!$A:$B,2,0)</f>
        <v>240101</v>
      </c>
      <c r="J835">
        <v>121272</v>
      </c>
      <c r="L835" s="9">
        <v>50294200</v>
      </c>
    </row>
    <row r="836" spans="1:12" x14ac:dyDescent="0.25">
      <c r="A836">
        <v>50000249</v>
      </c>
      <c r="B836">
        <v>2395566</v>
      </c>
      <c r="C836" t="s">
        <v>1111</v>
      </c>
      <c r="D836">
        <v>1007101440</v>
      </c>
      <c r="E836" s="6">
        <v>44950</v>
      </c>
      <c r="F836" t="s">
        <v>1066</v>
      </c>
      <c r="G836" t="s">
        <v>1067</v>
      </c>
      <c r="I836">
        <f>VLOOKUP(J836,[1]popular!$A:$B,2,0)</f>
        <v>250101</v>
      </c>
      <c r="J836">
        <v>250101</v>
      </c>
      <c r="L836" s="9">
        <v>10000</v>
      </c>
    </row>
    <row r="837" spans="1:12" x14ac:dyDescent="0.25">
      <c r="A837">
        <v>50000249</v>
      </c>
      <c r="B837">
        <v>2092145</v>
      </c>
      <c r="C837" t="s">
        <v>153</v>
      </c>
      <c r="D837">
        <v>25107413</v>
      </c>
      <c r="E837" s="6">
        <v>44950</v>
      </c>
      <c r="F837" t="s">
        <v>1058</v>
      </c>
      <c r="G837" t="s">
        <v>1059</v>
      </c>
      <c r="I837">
        <f>VLOOKUP(J837,[1]popular!$A:$B,2,0)</f>
        <v>350300</v>
      </c>
      <c r="J837">
        <v>350300</v>
      </c>
      <c r="L837" s="9">
        <v>379000</v>
      </c>
    </row>
    <row r="838" spans="1:12" x14ac:dyDescent="0.25">
      <c r="A838">
        <v>50000249</v>
      </c>
      <c r="B838">
        <v>2121146</v>
      </c>
      <c r="C838" t="s">
        <v>99</v>
      </c>
      <c r="D838">
        <v>8907020263</v>
      </c>
      <c r="E838" s="6">
        <v>44950</v>
      </c>
      <c r="F838" t="s">
        <v>1068</v>
      </c>
      <c r="G838" t="s">
        <v>1069</v>
      </c>
      <c r="I838">
        <f>VLOOKUP(J838,[1]popular!$A:$B,2,0)</f>
        <v>240200</v>
      </c>
      <c r="J838">
        <v>240200</v>
      </c>
      <c r="L838" s="9">
        <v>1209</v>
      </c>
    </row>
    <row r="839" spans="1:12" x14ac:dyDescent="0.25">
      <c r="A839">
        <v>50000249</v>
      </c>
      <c r="B839">
        <v>2423288</v>
      </c>
      <c r="C839" t="s">
        <v>1111</v>
      </c>
      <c r="D839">
        <v>1072365801</v>
      </c>
      <c r="E839" s="6">
        <v>44950</v>
      </c>
      <c r="F839" t="s">
        <v>1070</v>
      </c>
      <c r="G839" t="s">
        <v>1071</v>
      </c>
      <c r="I839">
        <f>VLOOKUP(J839,[1]popular!$A:$B,2,0)</f>
        <v>240101</v>
      </c>
      <c r="J839">
        <v>121272</v>
      </c>
      <c r="L839" s="9">
        <v>66806723</v>
      </c>
    </row>
    <row r="840" spans="1:12" x14ac:dyDescent="0.25">
      <c r="A840">
        <v>50000249</v>
      </c>
      <c r="B840">
        <v>1761500</v>
      </c>
      <c r="C840" t="s">
        <v>107</v>
      </c>
      <c r="D840">
        <v>98345189</v>
      </c>
      <c r="E840" s="6">
        <v>44950</v>
      </c>
      <c r="F840" t="s">
        <v>1072</v>
      </c>
      <c r="G840" t="s">
        <v>1073</v>
      </c>
      <c r="I840">
        <f>VLOOKUP(J840,[1]popular!$A:$B,2,0)</f>
        <v>240101</v>
      </c>
      <c r="J840">
        <v>121270</v>
      </c>
      <c r="L840" s="9">
        <v>12776681</v>
      </c>
    </row>
    <row r="841" spans="1:12" x14ac:dyDescent="0.25">
      <c r="A841">
        <v>50000249</v>
      </c>
      <c r="B841">
        <v>2363237</v>
      </c>
      <c r="C841" t="s">
        <v>1111</v>
      </c>
      <c r="D841">
        <v>79442446</v>
      </c>
      <c r="E841" s="6">
        <v>44950</v>
      </c>
      <c r="F841" t="s">
        <v>1074</v>
      </c>
      <c r="G841" t="s">
        <v>1075</v>
      </c>
      <c r="I841">
        <f>VLOOKUP(J841,[1]popular!$A:$B,2,0)</f>
        <v>240101</v>
      </c>
      <c r="J841">
        <v>121270</v>
      </c>
      <c r="L841" s="9">
        <v>50585437</v>
      </c>
    </row>
    <row r="842" spans="1:12" x14ac:dyDescent="0.25">
      <c r="A842">
        <v>50000249</v>
      </c>
      <c r="B842">
        <v>426148</v>
      </c>
      <c r="C842" t="s">
        <v>150</v>
      </c>
      <c r="D842">
        <v>901400946</v>
      </c>
      <c r="E842" s="6">
        <v>44951</v>
      </c>
      <c r="F842" t="s">
        <v>1076</v>
      </c>
      <c r="G842" t="s">
        <v>117</v>
      </c>
      <c r="I842">
        <f>VLOOKUP(J842,[1]popular!$A:$B,2,0)</f>
        <v>240101</v>
      </c>
      <c r="J842">
        <v>121272</v>
      </c>
      <c r="L842" s="9">
        <v>39926390</v>
      </c>
    </row>
    <row r="843" spans="1:12" x14ac:dyDescent="0.25">
      <c r="A843">
        <v>50000249</v>
      </c>
      <c r="B843">
        <v>426144</v>
      </c>
      <c r="C843" t="s">
        <v>150</v>
      </c>
      <c r="D843">
        <v>901400946</v>
      </c>
      <c r="E843" s="6">
        <v>44951</v>
      </c>
      <c r="F843" t="s">
        <v>23</v>
      </c>
      <c r="G843" t="s">
        <v>1077</v>
      </c>
      <c r="I843">
        <f>VLOOKUP(J843,[1]popular!$A:$B,2,0)</f>
        <v>240101</v>
      </c>
      <c r="J843">
        <v>121272</v>
      </c>
      <c r="L843" s="9">
        <v>39926390</v>
      </c>
    </row>
    <row r="844" spans="1:12" x14ac:dyDescent="0.25">
      <c r="A844">
        <v>50000249</v>
      </c>
      <c r="B844">
        <v>2313130</v>
      </c>
      <c r="C844" t="s">
        <v>124</v>
      </c>
      <c r="D844">
        <v>17302338</v>
      </c>
      <c r="E844" s="6">
        <v>44951</v>
      </c>
      <c r="F844" t="s">
        <v>1078</v>
      </c>
      <c r="G844" t="s">
        <v>1079</v>
      </c>
      <c r="I844">
        <f>VLOOKUP(J844,[1]popular!$A:$B,2,0)</f>
        <v>270102</v>
      </c>
      <c r="J844">
        <v>270102</v>
      </c>
      <c r="L844" s="9">
        <v>150000</v>
      </c>
    </row>
    <row r="845" spans="1:12" x14ac:dyDescent="0.25">
      <c r="A845">
        <v>50000249</v>
      </c>
      <c r="B845">
        <v>2381360</v>
      </c>
      <c r="C845" t="s">
        <v>130</v>
      </c>
      <c r="D845">
        <v>890903938</v>
      </c>
      <c r="E845" s="6">
        <v>44951</v>
      </c>
      <c r="F845" t="s">
        <v>14</v>
      </c>
      <c r="G845" t="s">
        <v>1080</v>
      </c>
      <c r="I845">
        <f>VLOOKUP(J845,[1]popular!$A:$B,2,0)</f>
        <v>240101</v>
      </c>
      <c r="J845">
        <v>121272</v>
      </c>
      <c r="L845" s="9">
        <v>91028237</v>
      </c>
    </row>
    <row r="846" spans="1:12" x14ac:dyDescent="0.25">
      <c r="A846">
        <v>50000249</v>
      </c>
      <c r="B846">
        <v>2381334</v>
      </c>
      <c r="C846" t="s">
        <v>130</v>
      </c>
      <c r="D846">
        <v>890903938</v>
      </c>
      <c r="E846" s="6">
        <v>44951</v>
      </c>
      <c r="F846" t="s">
        <v>1081</v>
      </c>
      <c r="G846" t="s">
        <v>1080</v>
      </c>
      <c r="I846">
        <f>VLOOKUP(J846,[1]popular!$A:$B,2,0)</f>
        <v>240101</v>
      </c>
      <c r="J846">
        <v>121272</v>
      </c>
      <c r="L846" s="9">
        <v>78453782</v>
      </c>
    </row>
    <row r="847" spans="1:12" x14ac:dyDescent="0.25">
      <c r="A847">
        <v>50000249</v>
      </c>
      <c r="B847">
        <v>2134513</v>
      </c>
      <c r="C847" t="s">
        <v>153</v>
      </c>
      <c r="D847">
        <v>8075966</v>
      </c>
      <c r="E847" s="6">
        <v>44950</v>
      </c>
      <c r="F847" t="s">
        <v>1082</v>
      </c>
      <c r="G847" t="s">
        <v>1083</v>
      </c>
      <c r="I847">
        <f>VLOOKUP(J847,[1]popular!$A:$B,2,0)</f>
        <v>240101</v>
      </c>
      <c r="J847">
        <v>121272</v>
      </c>
      <c r="L847" s="9">
        <v>42075630</v>
      </c>
    </row>
    <row r="848" spans="1:12" x14ac:dyDescent="0.25">
      <c r="A848">
        <v>50000249</v>
      </c>
      <c r="B848">
        <v>989953</v>
      </c>
      <c r="C848" t="s">
        <v>1111</v>
      </c>
      <c r="D848">
        <v>80242481</v>
      </c>
      <c r="E848" s="6">
        <v>44950</v>
      </c>
      <c r="F848" t="s">
        <v>1084</v>
      </c>
      <c r="G848" t="s">
        <v>1085</v>
      </c>
      <c r="I848">
        <f>VLOOKUP(J848,[1]popular!$A:$B,2,0)</f>
        <v>130101</v>
      </c>
      <c r="J848">
        <v>12102118</v>
      </c>
      <c r="L848" s="9">
        <v>25000</v>
      </c>
    </row>
    <row r="849" spans="1:12" x14ac:dyDescent="0.25">
      <c r="A849">
        <v>50000249</v>
      </c>
      <c r="B849">
        <v>2157407</v>
      </c>
      <c r="C849" t="s">
        <v>153</v>
      </c>
      <c r="D849">
        <v>25107413</v>
      </c>
      <c r="E849" s="6">
        <v>44950</v>
      </c>
      <c r="F849" t="s">
        <v>1086</v>
      </c>
      <c r="G849" t="s">
        <v>1087</v>
      </c>
      <c r="I849">
        <f>VLOOKUP(J849,[1]popular!$A:$B,2,0)</f>
        <v>350300</v>
      </c>
      <c r="J849">
        <v>350300</v>
      </c>
      <c r="L849" s="9">
        <v>720000</v>
      </c>
    </row>
    <row r="850" spans="1:12" x14ac:dyDescent="0.25">
      <c r="A850">
        <v>50000249</v>
      </c>
      <c r="B850">
        <v>1022431</v>
      </c>
      <c r="C850" t="s">
        <v>234</v>
      </c>
      <c r="D850">
        <v>890801052</v>
      </c>
      <c r="E850" s="6">
        <v>44950</v>
      </c>
      <c r="F850" t="s">
        <v>446</v>
      </c>
      <c r="G850" t="s">
        <v>1088</v>
      </c>
      <c r="I850">
        <f>VLOOKUP(J850,[1]popular!$A:$B,2,0)</f>
        <v>330101</v>
      </c>
      <c r="J850">
        <v>270919</v>
      </c>
      <c r="L850" s="9">
        <v>2795391</v>
      </c>
    </row>
    <row r="851" spans="1:12" x14ac:dyDescent="0.25">
      <c r="A851">
        <v>50000249</v>
      </c>
      <c r="B851">
        <v>2307058</v>
      </c>
      <c r="C851" t="s">
        <v>171</v>
      </c>
      <c r="D851">
        <v>8150623</v>
      </c>
      <c r="E851" s="6">
        <v>44950</v>
      </c>
      <c r="F851" t="s">
        <v>1089</v>
      </c>
      <c r="G851" t="s">
        <v>1090</v>
      </c>
      <c r="I851">
        <f>VLOOKUP(J851,[1]popular!$A:$B,2,0)</f>
        <v>240101</v>
      </c>
      <c r="J851">
        <v>121272</v>
      </c>
      <c r="L851" s="9">
        <v>97819475</v>
      </c>
    </row>
    <row r="852" spans="1:12" x14ac:dyDescent="0.25">
      <c r="A852">
        <v>50000249</v>
      </c>
      <c r="B852">
        <v>1785791</v>
      </c>
      <c r="C852" t="s">
        <v>1111</v>
      </c>
      <c r="D852">
        <v>79603912</v>
      </c>
      <c r="E852" s="6">
        <v>44950</v>
      </c>
      <c r="F852" t="s">
        <v>1091</v>
      </c>
      <c r="G852" t="s">
        <v>1092</v>
      </c>
      <c r="I852">
        <f>VLOOKUP(J852,[1]popular!$A:$B,2,0)</f>
        <v>420101</v>
      </c>
      <c r="J852">
        <v>121207</v>
      </c>
      <c r="L852" s="9">
        <v>18300</v>
      </c>
    </row>
    <row r="853" spans="1:12" x14ac:dyDescent="0.25">
      <c r="A853">
        <v>50000249</v>
      </c>
      <c r="B853">
        <v>749347</v>
      </c>
      <c r="C853" t="s">
        <v>12</v>
      </c>
      <c r="D853">
        <v>79649880</v>
      </c>
      <c r="E853" s="6">
        <v>44950</v>
      </c>
      <c r="F853" t="s">
        <v>1093</v>
      </c>
      <c r="G853" t="s">
        <v>1094</v>
      </c>
      <c r="I853">
        <f>VLOOKUP(J853,[1]popular!$A:$B,2,0)</f>
        <v>250101</v>
      </c>
      <c r="J853">
        <v>121225</v>
      </c>
      <c r="L853" s="9">
        <v>40333</v>
      </c>
    </row>
    <row r="854" spans="1:12" x14ac:dyDescent="0.25">
      <c r="A854">
        <v>50000249</v>
      </c>
      <c r="B854">
        <v>2188585</v>
      </c>
      <c r="C854" t="s">
        <v>41</v>
      </c>
      <c r="D854">
        <v>16625534</v>
      </c>
      <c r="E854" s="6">
        <v>44957</v>
      </c>
      <c r="F854" t="s">
        <v>1095</v>
      </c>
      <c r="G854" t="s">
        <v>1096</v>
      </c>
      <c r="I854">
        <f>VLOOKUP(J854,[1]popular!$A:$B,2,0)</f>
        <v>270102</v>
      </c>
      <c r="J854">
        <v>270102</v>
      </c>
      <c r="L854" s="9">
        <v>126000</v>
      </c>
    </row>
    <row r="855" spans="1:12" x14ac:dyDescent="0.25">
      <c r="A855">
        <v>50000249</v>
      </c>
      <c r="B855">
        <v>2413150</v>
      </c>
      <c r="C855" t="s">
        <v>1111</v>
      </c>
      <c r="D855">
        <v>80237038</v>
      </c>
      <c r="E855" s="6">
        <v>44957</v>
      </c>
      <c r="F855" t="s">
        <v>1097</v>
      </c>
      <c r="G855" t="s">
        <v>1098</v>
      </c>
      <c r="I855">
        <f>VLOOKUP(J855,[1]popular!$A:$B,2,0)</f>
        <v>240101</v>
      </c>
      <c r="J855">
        <v>121272</v>
      </c>
      <c r="L855" s="9">
        <v>98244000</v>
      </c>
    </row>
    <row r="856" spans="1:12" x14ac:dyDescent="0.25">
      <c r="A856">
        <v>50000249</v>
      </c>
      <c r="B856">
        <v>2242501</v>
      </c>
      <c r="C856" t="s">
        <v>776</v>
      </c>
      <c r="D856">
        <v>1114815654</v>
      </c>
      <c r="E856" s="6">
        <v>44957</v>
      </c>
      <c r="F856" t="s">
        <v>1099</v>
      </c>
      <c r="G856" t="s">
        <v>1100</v>
      </c>
      <c r="I856">
        <f>VLOOKUP(J856,[1]popular!$A:$B,2,0)</f>
        <v>250101</v>
      </c>
      <c r="J856">
        <v>250101</v>
      </c>
      <c r="L856" s="9">
        <v>148480</v>
      </c>
    </row>
    <row r="857" spans="1:12" x14ac:dyDescent="0.25">
      <c r="A857">
        <v>50000249</v>
      </c>
      <c r="B857">
        <v>2175790</v>
      </c>
      <c r="C857" t="s">
        <v>61</v>
      </c>
      <c r="D857">
        <v>1098683693</v>
      </c>
      <c r="E857" s="6">
        <v>44957</v>
      </c>
      <c r="F857" t="s">
        <v>1101</v>
      </c>
      <c r="G857" t="s">
        <v>1102</v>
      </c>
      <c r="I857">
        <f>VLOOKUP(J857,[1]popular!$A:$B,2,0)</f>
        <v>270102</v>
      </c>
      <c r="J857">
        <v>270102</v>
      </c>
      <c r="L857" s="9">
        <v>1161000</v>
      </c>
    </row>
    <row r="858" spans="1:12" x14ac:dyDescent="0.25">
      <c r="A858">
        <v>50000249</v>
      </c>
      <c r="B858">
        <v>1639676</v>
      </c>
      <c r="C858" t="s">
        <v>1111</v>
      </c>
      <c r="D858">
        <v>900371224</v>
      </c>
      <c r="E858" s="6">
        <v>44957</v>
      </c>
      <c r="F858" t="s">
        <v>1018</v>
      </c>
      <c r="G858" t="s">
        <v>951</v>
      </c>
      <c r="I858">
        <f>VLOOKUP(J858,[1]popular!$A:$B,2,0)</f>
        <v>240101</v>
      </c>
      <c r="J858">
        <v>121272</v>
      </c>
      <c r="L858" s="9">
        <v>2100</v>
      </c>
    </row>
    <row r="859" spans="1:12" x14ac:dyDescent="0.25">
      <c r="A859">
        <v>50000249</v>
      </c>
      <c r="B859">
        <v>2381337</v>
      </c>
      <c r="C859" t="s">
        <v>130</v>
      </c>
      <c r="D859">
        <v>890903938</v>
      </c>
      <c r="E859" s="6">
        <v>44957</v>
      </c>
      <c r="F859" t="s">
        <v>14</v>
      </c>
      <c r="G859" t="s">
        <v>652</v>
      </c>
      <c r="I859">
        <f>VLOOKUP(J859,[1]popular!$A:$B,2,0)</f>
        <v>240101</v>
      </c>
      <c r="J859">
        <v>121272</v>
      </c>
      <c r="L859" s="9">
        <v>53557563</v>
      </c>
    </row>
    <row r="860" spans="1:12" x14ac:dyDescent="0.25">
      <c r="A860">
        <v>50000249</v>
      </c>
      <c r="B860">
        <v>1992418</v>
      </c>
      <c r="C860" t="s">
        <v>1111</v>
      </c>
      <c r="D860">
        <v>900204510</v>
      </c>
      <c r="E860" s="6">
        <v>44957</v>
      </c>
      <c r="F860" t="s">
        <v>979</v>
      </c>
      <c r="G860" t="s">
        <v>980</v>
      </c>
      <c r="I860">
        <f>VLOOKUP(J860,[1]popular!$A:$B,2,0)</f>
        <v>240101</v>
      </c>
      <c r="J860">
        <v>121272</v>
      </c>
      <c r="L860" s="9">
        <v>82542589</v>
      </c>
    </row>
    <row r="861" spans="1:12" x14ac:dyDescent="0.25">
      <c r="A861">
        <v>50000249</v>
      </c>
      <c r="B861">
        <v>2062615</v>
      </c>
      <c r="C861" t="s">
        <v>66</v>
      </c>
      <c r="D861">
        <v>1085249667</v>
      </c>
      <c r="E861" s="6">
        <v>44957</v>
      </c>
      <c r="F861" t="s">
        <v>1103</v>
      </c>
      <c r="G861" t="s">
        <v>1104</v>
      </c>
      <c r="I861">
        <f>VLOOKUP(J861,[1]popular!$A:$B,2,0)</f>
        <v>130113</v>
      </c>
      <c r="J861">
        <v>130113</v>
      </c>
      <c r="L861" s="9">
        <v>400000</v>
      </c>
    </row>
    <row r="862" spans="1:12" x14ac:dyDescent="0.25">
      <c r="A862">
        <v>50000249</v>
      </c>
      <c r="B862">
        <v>14738476</v>
      </c>
      <c r="C862" t="s">
        <v>130</v>
      </c>
      <c r="D862">
        <v>890982238</v>
      </c>
      <c r="E862" s="6">
        <v>44957</v>
      </c>
      <c r="F862" t="s">
        <v>1105</v>
      </c>
      <c r="G862" t="s">
        <v>1106</v>
      </c>
      <c r="I862">
        <f>VLOOKUP(J862,[1]popular!$A:$B,2,0)</f>
        <v>240200</v>
      </c>
      <c r="J862">
        <v>240200</v>
      </c>
      <c r="L862" s="9">
        <v>5201495</v>
      </c>
    </row>
    <row r="863" spans="1:12" x14ac:dyDescent="0.25">
      <c r="A863">
        <v>50000249</v>
      </c>
      <c r="B863">
        <v>2433124</v>
      </c>
      <c r="C863" t="s">
        <v>12</v>
      </c>
      <c r="D863">
        <v>1121826782</v>
      </c>
      <c r="E863" s="6">
        <v>44957</v>
      </c>
      <c r="F863" t="s">
        <v>1107</v>
      </c>
      <c r="G863" t="s">
        <v>1108</v>
      </c>
      <c r="I863">
        <f>VLOOKUP(J863,[1]popular!$A:$B,2,0)</f>
        <v>130117</v>
      </c>
      <c r="J863">
        <v>130117</v>
      </c>
      <c r="L863" s="9">
        <v>39750</v>
      </c>
    </row>
    <row r="864" spans="1:12" x14ac:dyDescent="0.25">
      <c r="A864">
        <v>50000249</v>
      </c>
      <c r="B864">
        <v>2207597</v>
      </c>
      <c r="C864" t="s">
        <v>1111</v>
      </c>
      <c r="D864">
        <v>51849093</v>
      </c>
      <c r="E864" s="6">
        <v>44957</v>
      </c>
      <c r="F864" t="s">
        <v>1109</v>
      </c>
      <c r="G864" t="s">
        <v>1110</v>
      </c>
      <c r="I864">
        <f>VLOOKUP(J864,[1]popular!$A:$B,2,0)</f>
        <v>130101</v>
      </c>
      <c r="J864">
        <v>12102118</v>
      </c>
      <c r="L864" s="9">
        <v>25000</v>
      </c>
    </row>
  </sheetData>
  <autoFilter ref="A1:L361" xr:uid="{2CDFB5F6-1463-4722-996C-AAA40560C28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2022-01-19T14:28:26Z</dcterms:created>
  <dcterms:modified xsi:type="dcterms:W3CDTF">2023-02-09T20:05:08Z</dcterms:modified>
</cp:coreProperties>
</file>