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atos_Usuario\Sergio Varela\2019\Asesoría Procesos\Mis.3.4\caracterización final\"/>
    </mc:Choice>
  </mc:AlternateContent>
  <bookViews>
    <workbookView xWindow="0" yWindow="0" windowWidth="28800" windowHeight="11025" tabRatio="651"/>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Caracterización'!$A$1:$CT$132</definedName>
    <definedName name="Externo">'Listas Desplegables'!$G$3:$G$159</definedName>
    <definedName name="Interno">'Listas Desplegables'!$F$3:$F$96</definedName>
    <definedName name="_xlnm.Print_Titles" localSheetId="0">'Formato Caracterización'!$1:$6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<sst xmlns="http://schemas.openxmlformats.org/spreadsheetml/2006/main" count="1380" uniqueCount="753">
  <si>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</si>
  <si>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</si>
  <si>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</si>
  <si>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</si>
  <si>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</si>
  <si>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</si>
  <si>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</si>
  <si>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</si>
  <si>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</si>
  <si>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</si>
  <si>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</si>
  <si>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</si>
  <si>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</si>
  <si>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</si>
  <si>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</si>
  <si>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</si>
  <si>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</si>
  <si>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</si>
  <si>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</si>
  <si>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</si>
  <si>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</si>
  <si>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</si>
  <si>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</si>
  <si>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</si>
  <si>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</si>
  <si>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</si>
  <si>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</si>
  <si>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</si>
  <si>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</si>
  <si>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</si>
  <si>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</si>
  <si>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</si>
  <si>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</si>
  <si>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</si>
  <si>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</si>
  <si>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</si>
  <si>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</si>
  <si>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</si>
  <si>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</si>
  <si>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</si>
  <si>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</si>
  <si>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</si>
  <si>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</si>
  <si>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</si>
  <si>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</si>
  <si>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</si>
  <si>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</si>
  <si>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</si>
  <si>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</si>
  <si>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</si>
  <si>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</si>
  <si>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</si>
  <si>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</si>
  <si>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</si>
  <si>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</si>
  <si>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</si>
  <si>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</si>
  <si>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</si>
  <si>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</si>
  <si>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</si>
  <si>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</si>
  <si>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</si>
  <si>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</si>
  <si>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</si>
  <si>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</si>
  <si>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</si>
  <si>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</si>
  <si>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</si>
  <si>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</si>
  <si>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</si>
  <si>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</si>
  <si>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</si>
  <si>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</si>
  <si>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</si>
  <si>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</si>
  <si>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</si>
  <si>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</si>
  <si>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</si>
  <si>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</si>
  <si>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</si>
  <si>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</si>
  <si>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</si>
  <si>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</si>
  <si>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</si>
  <si>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</si>
  <si>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</si>
  <si>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</si>
  <si>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</si>
  <si>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</si>
  <si>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</si>
  <si>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</si>
  <si>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</si>
  <si>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</si>
  <si>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</si>
  <si>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</si>
  <si>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</si>
  <si>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</si>
  <si>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</si>
  <si>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</si>
  <si>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</si>
  <si>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</si>
  <si>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</si>
  <si>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</si>
  <si>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</si>
  <si>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</si>
  <si>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</si>
  <si>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</si>
  <si>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</si>
  <si>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</si>
  <si>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</si>
  <si>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</si>
  <si>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</si>
  <si>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</si>
  <si>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</si>
  <si>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</si>
  <si>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</si>
  <si>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</si>
  <si>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</si>
  <si>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</si>
  <si>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</si>
  <si>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</si>
  <si>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</si>
  <si>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</si>
  <si>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</si>
  <si>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</si>
  <si>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</si>
  <si>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</si>
  <si>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</si>
  <si>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</si>
  <si>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</si>
  <si>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</si>
  <si>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</si>
  <si>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</si>
  <si>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</si>
  <si>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</si>
  <si>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</si>
  <si>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</si>
  <si>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</si>
  <si>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</si>
  <si>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</si>
  <si>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</si>
  <si>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</si>
  <si>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</si>
  <si>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</si>
  <si>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</si>
  <si>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</si>
  <si>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</si>
  <si>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</si>
  <si>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</si>
  <si>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</si>
  <si>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</si>
  <si>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</si>
  <si>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</si>
  <si>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</si>
  <si>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</si>
  <si>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</si>
  <si>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</si>
  <si>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</si>
  <si>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</si>
  <si>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</si>
  <si>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</si>
  <si>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</si>
  <si>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</si>
  <si>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</si>
  <si>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</si>
  <si>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</si>
  <si>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</si>
  <si>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</si>
  <si>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</si>
  <si>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</si>
  <si>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</si>
  <si>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</si>
  <si>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</si>
  <si>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</si>
  <si>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</si>
  <si>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</si>
  <si>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</si>
  <si>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</si>
  <si>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</si>
  <si>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</si>
  <si>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</si>
  <si>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</si>
  <si>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</si>
  <si>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</si>
  <si>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</si>
  <si>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</si>
  <si>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</si>
  <si>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</si>
  <si>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</si>
  <si>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</si>
  <si>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</si>
  <si>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</si>
  <si>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</si>
  <si>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</si>
  <si>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</si>
  <si>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</si>
  <si>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</si>
  <si>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</si>
  <si>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</si>
  <si>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</si>
  <si>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</si>
  <si>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</si>
  <si>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</si>
  <si>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</si>
  <si>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</si>
  <si>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</si>
  <si>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</si>
  <si>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</si>
  <si>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</si>
  <si>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</si>
  <si>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</si>
  <si>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</si>
  <si>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</si>
  <si>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</si>
  <si>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</si>
  <si>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</si>
  <si>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</si>
  <si>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</si>
  <si>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</si>
  <si>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</si>
  <si>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</si>
  <si>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</si>
  <si>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</si>
  <si>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</si>
  <si>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</si>
  <si>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</si>
  <si>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</si>
  <si>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</si>
  <si>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</si>
  <si>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</si>
  <si>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</si>
  <si>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</si>
  <si>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</si>
  <si>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</si>
  <si>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</si>
  <si>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</si>
  <si>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</si>
  <si>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</si>
  <si>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</si>
  <si>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</si>
  <si>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</si>
  <si>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</si>
  <si>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</si>
  <si>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</si>
  <si>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</si>
  <si>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</si>
  <si>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</si>
  <si>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</si>
  <si>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</si>
  <si>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</si>
  <si>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</si>
  <si>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</si>
  <si>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</si>
  <si>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</si>
  <si>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</si>
  <si>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</si>
  <si>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</si>
  <si>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</si>
  <si>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</si>
  <si>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</si>
  <si>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</si>
  <si>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</si>
  <si>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</si>
  <si>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</si>
  <si>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</si>
  <si>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</si>
  <si>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</si>
  <si>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</si>
  <si>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</si>
  <si>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</si>
  <si>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</si>
  <si>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</si>
  <si>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</si>
  <si>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</si>
  <si>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</si>
  <si>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</si>
  <si>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</si>
  <si>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</si>
  <si>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</si>
  <si>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</si>
  <si>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</si>
  <si>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</si>
  <si>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</si>
  <si>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</si>
  <si>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</si>
  <si>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</si>
  <si>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</si>
  <si>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</si>
  <si>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</si>
  <si>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</si>
  <si>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</si>
  <si>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</si>
  <si>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</si>
  <si>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</si>
  <si>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</si>
  <si>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</si>
  <si>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</si>
  <si>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</si>
  <si>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</si>
  <si>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</si>
  <si>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</si>
  <si>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</si>
  <si>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</si>
  <si>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</si>
  <si>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</si>
  <si>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</si>
  <si>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</si>
  <si>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</si>
  <si>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</si>
  <si>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</si>
  <si>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</si>
  <si>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</si>
  <si>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</si>
  <si>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</si>
  <si>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</si>
  <si>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</si>
  <si>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</si>
  <si>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</si>
  <si>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</si>
  <si>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</si>
  <si>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</si>
  <si>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</si>
  <si>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</si>
  <si>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</si>
  <si>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</si>
  <si>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</si>
  <si>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</si>
  <si>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</si>
  <si>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</si>
  <si>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</si>
  <si>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</si>
  <si>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</si>
  <si>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</si>
  <si>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</si>
  <si>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</si>
  <si>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</si>
  <si>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</si>
  <si>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</si>
  <si>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</si>
  <si>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</si>
  <si>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</si>
  <si>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</si>
  <si>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</si>
  <si>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</si>
  <si>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</si>
  <si>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</si>
  <si>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</si>
  <si>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</si>
  <si>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</si>
  <si>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</si>
  <si>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</si>
  <si>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</si>
  <si>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</si>
  <si>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</si>
  <si>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</si>
  <si>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</si>
  <si>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</si>
  <si>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</si>
  <si>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</si>
  <si>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</si>
  <si>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</si>
  <si>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</si>
  <si>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</si>
  <si>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</si>
  <si>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</si>
  <si>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</si>
  <si>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</si>
  <si>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</si>
  <si>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</si>
  <si>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</si>
  <si>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</si>
  <si>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</si>
  <si>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</si>
  <si>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</si>
  <si>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</si>
  <si>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</si>
  <si>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</si>
  <si>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</si>
  <si>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</si>
  <si>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</si>
  <si>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</si>
  <si>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</si>
  <si>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</si>
  <si>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</si>
  <si>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</si>
  <si>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</si>
  <si>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</si>
  <si>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</si>
  <si>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</si>
  <si>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</si>
  <si>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</si>
  <si>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</si>
  <si>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</si>
  <si>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</si>
  <si>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</si>
  <si>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</si>
  <si>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</si>
  <si>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</si>
  <si>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</si>
  <si>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</si>
  <si>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</si>
  <si>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</si>
  <si>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</si>
  <si>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</si>
  <si>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</si>
  <si>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</si>
  <si>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</si>
  <si>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</si>
  <si>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</si>
  <si>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</si>
  <si>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</si>
  <si>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</si>
  <si>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</si>
  <si>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</si>
  <si>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</si>
  <si>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</si>
  <si>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</si>
  <si>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</si>
  <si>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</si>
  <si>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</si>
  <si>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</si>
  <si>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</si>
  <si>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</si>
  <si>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</si>
  <si>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</si>
  <si>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</si>
  <si>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</si>
  <si>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</si>
  <si>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</si>
  <si>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</si>
  <si>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</si>
  <si>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</si>
  <si>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</si>
  <si>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</si>
  <si>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</si>
  <si>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</si>
  <si>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</si>
  <si>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</si>
  <si>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</si>
  <si>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</si>
  <si>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</si>
  <si>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</si>
  <si>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</si>
  <si>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</si>
  <si>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</si>
  <si>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</si>
  <si>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</si>
  <si>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</si>
  <si>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</si>
  <si>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</si>
  <si>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</si>
  <si>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</si>
  <si>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</si>
  <si>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</si>
  <si>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</si>
  <si>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</si>
  <si>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</si>
  <si>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</si>
  <si>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</si>
  <si>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</si>
  <si>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</si>
  <si>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</si>
  <si>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</si>
  <si>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</si>
  <si>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</si>
  <si>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</si>
  <si>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</si>
  <si>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</si>
  <si>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</si>
  <si>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</si>
  <si>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</si>
  <si>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</si>
  <si>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</si>
  <si>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</si>
  <si>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</si>
  <si>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</si>
  <si>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</si>
  <si>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</si>
  <si>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</si>
  <si>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</si>
  <si>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</si>
  <si>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</si>
  <si>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</si>
  <si>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</si>
  <si>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</si>
  <si>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</si>
  <si>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</si>
  <si>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</si>
  <si>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</si>
  <si>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</si>
  <si>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</si>
  <si>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</si>
  <si>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</si>
  <si>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</si>
  <si>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</si>
  <si>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</si>
  <si>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</si>
  <si>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</si>
  <si>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</si>
  <si>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</si>
  <si>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</si>
  <si>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</si>
  <si>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</si>
  <si>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</si>
  <si>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</si>
  <si>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</si>
  <si>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</si>
  <si>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</si>
  <si>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</si>
  <si>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</si>
  <si>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</si>
  <si>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</si>
  <si>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</si>
  <si>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</si>
  <si>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</si>
  <si>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</si>
  <si>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</si>
  <si>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</si>
  <si>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</si>
  <si>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</si>
  <si>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</si>
  <si>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</si>
  <si>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</si>
  <si>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</si>
  <si>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</si>
  <si>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</si>
  <si>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</si>
  <si>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</si>
  <si>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</si>
  <si>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</si>
  <si>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</si>
  <si>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</si>
  <si>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</si>
  <si>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</si>
  <si>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</si>
  <si>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</si>
  <si>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</si>
  <si>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</si>
  <si>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</si>
  <si>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</si>
  <si>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</si>
  <si>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</si>
  <si>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</si>
  <si>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</si>
  <si>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</si>
  <si>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</si>
  <si>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</si>
  <si>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</si>
  <si>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</si>
  <si>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</si>
  <si>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</si>
  <si>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</si>
  <si>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</si>
  <si>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</si>
  <si>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</si>
  <si>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</si>
  <si>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</si>
  <si>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</si>
  <si>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</si>
  <si>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</si>
  <si>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</si>
  <si>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</si>
  <si>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</si>
  <si>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</si>
  <si>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</si>
  <si>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</si>
  <si>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</si>
  <si>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</si>
  <si>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</si>
  <si>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</si>
  <si>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</si>
  <si>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</si>
  <si>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</si>
  <si>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</si>
  <si>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</si>
  <si>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</si>
  <si>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</si>
  <si>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</si>
  <si>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</si>
  <si>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</si>
  <si>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</si>
  <si>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</si>
  <si>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</si>
  <si>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</si>
  <si>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</si>
  <si>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</si>
  <si>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</si>
  <si>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</si>
  <si>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</si>
  <si>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</si>
  <si>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</si>
  <si>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</si>
  <si>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</si>
  <si>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</si>
  <si>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</si>
  <si>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</si>
  <si>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</si>
  <si>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</si>
  <si>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</si>
  <si>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</si>
  <si>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</si>
  <si>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</si>
  <si>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</si>
  <si>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</si>
  <si>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</si>
  <si>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</si>
  <si>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</si>
  <si>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</si>
  <si>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</si>
  <si>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</si>
  <si>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</si>
  <si>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</si>
  <si>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</si>
  <si>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</si>
  <si>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</si>
  <si>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</si>
  <si>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</si>
  <si>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</si>
  <si>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</si>
  <si>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</si>
  <si>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</si>
  <si>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</si>
  <si>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</si>
  <si>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</si>
  <si>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</si>
  <si>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</si>
  <si>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</si>
  <si>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</si>
  <si>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</si>
  <si>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</si>
  <si>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</si>
  <si>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</si>
  <si>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</si>
  <si>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</si>
  <si>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</si>
  <si>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</si>
  <si>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</si>
  <si>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</si>
  <si>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</si>
  <si>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</si>
  <si>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</si>
  <si>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</si>
  <si>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</si>
  <si>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</si>
  <si>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</si>
  <si>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</si>
  <si>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</si>
  <si>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</si>
  <si>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</si>
  <si>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</si>
  <si>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</si>
  <si>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</si>
  <si>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</si>
  <si>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</si>
  <si>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</si>
  <si>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</si>
  <si>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</si>
  <si>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</si>
  <si>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</si>
  <si>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</si>
  <si>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</si>
  <si>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</si>
  <si>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</si>
  <si>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</si>
  <si>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</si>
  <si>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</si>
  <si>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</si>
  <si>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</si>
  <si>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</si>
  <si>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</si>
  <si>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</si>
  <si>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</si>
  <si>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</si>
  <si>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</si>
  <si>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</si>
  <si>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</si>
  <si>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</si>
  <si>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</si>
  <si>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</si>
  <si>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</si>
  <si>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</si>
  <si>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</si>
  <si>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</si>
  <si>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</si>
  <si>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</si>
  <si>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</si>
  <si>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</si>
  <si>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</si>
  <si>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</si>
  <si>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</si>
  <si>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</si>
  <si>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Administración de la liquidez asegurando la disponibilidad para el cumplimiento de las obligaciones de la Nación y la colocación de los excedentes a las mejores condiciones posibles, de acuerdo con las directrices de riesgo definidas</t>
  </si>
  <si>
    <t>Desde la recepción de información de ingresos y pagos para la obtención del flujo de caja y disponibilidad en pesos y dólares, hasta la realización de operaciones para cubrir los déficits de disponibilidad o la colocación de los excedentes de liquidez y su respectivo cumplimiento</t>
  </si>
  <si>
    <t>Flujo de Caja</t>
  </si>
  <si>
    <t xml:space="preserve">Portfolio de Inversiones </t>
  </si>
  <si>
    <t>Informes de Gestipon de Liquidez</t>
  </si>
  <si>
    <t>Comprende los siguientes: Informes de seguimiento a Tesorería, informe diario de inversiones, informe de vencimientos, informe diario de disponibilidad, Informe de rendimientos</t>
  </si>
  <si>
    <t>Interno</t>
  </si>
  <si>
    <t>Externo</t>
  </si>
  <si>
    <t>Generar el Flujo de Caja de la Nación, con la información de Ingresos, Egresos, traslados, operaciones financieras y red bancaria</t>
  </si>
  <si>
    <t>Flujo de Caja es la herramienta financiera mediante la cual se permite conocer la proyección de disponibilidad de recursos, dados unos niveles de ingresos, gastos y otros elementos. Lo anterior con el objeto  de la oportuna toma de decisiones bien sea de financiamiento o de inversión de excedentes de liquidez</t>
  </si>
  <si>
    <t>Plan Financiero</t>
  </si>
  <si>
    <t>Metas de Recaudo Tributario; calendario tributario; información recaudos de timbre e Iva cerveza y juegos de suerte y azar</t>
  </si>
  <si>
    <t>Dividendos y utilidades entidades que deben trasladar a la Nación.</t>
  </si>
  <si>
    <t>Metas de Tes</t>
  </si>
  <si>
    <t>Compra-venta de dólares, capitalizaciones y descapitalizaciones, citbor, borciti. Gestión diaria en pesos y dólares préstamos interfondos y Préstamos entre DTN y entidades externas</t>
  </si>
  <si>
    <t>Bancos Comerciales: Recaudos de
impuestos.</t>
  </si>
  <si>
    <t>Flujo de caja</t>
  </si>
  <si>
    <t>Analizar, Establecer, distribuir e
invertir diariamente los excedentes
de liquidez en pesos y dólares de
los recursos propios y Administrados</t>
  </si>
  <si>
    <t>Analizar la composición y
características del portafolio vigente
de la Tesorería.</t>
  </si>
  <si>
    <t>Asegurar la disponibilidad necesaria
para atender las obligaciones de la
Nación y de los Fondos
Administrados</t>
  </si>
  <si>
    <t>Operaciones de mercado,
gestión diaria</t>
  </si>
  <si>
    <t>Reporte de Inversiones diarias,
información de las subastas</t>
  </si>
  <si>
    <t>Valor de los giros de Nación
pesos, fondos y SGR</t>
  </si>
  <si>
    <t>Marco Fiscal de Mediano
Plazo, Plan Financiero</t>
  </si>
  <si>
    <t>Lineamientos y políticas de
Tesorería</t>
  </si>
  <si>
    <t>Ejecutar las Operaciones de
Tesorería:
Activas Pesos:
1. Depósitos Remunerados
2. Compra Venta TES por SEN
3. Compra Venta TES a
Entidades
a. Compra Normal
b. Endoso
c. Fondo TES
4. Simultaneas
5. Otorgamiento Créditos
6. Redenciones Anticipadas
7. Operaciones de Manejo
Activas Divisas
1. Times Deposit
2. Money Market
3. CDS
4. Treasures
5. Cuentas de Ahorro
6. Compra Venta divisas en
SET-FX
7. Compra Venta de divisas
a Entidades
8. Compra Venta divisas a
BanRep
Pasivas Pesos
1. Simultaneas
2. Otorgamiento Créditos
3. Pagares Interfondos</t>
  </si>
  <si>
    <t>Instrucciones para la
realización de las Operaciones de
Tesorería</t>
  </si>
  <si>
    <t>Servidor</t>
  </si>
  <si>
    <t>Hojas electrónicas</t>
  </si>
  <si>
    <t>Aplicativo Módulo de Planeación del Tesoro</t>
  </si>
  <si>
    <t>Pantalla CUD Banco República</t>
  </si>
  <si>
    <t>Sistema de Administración de Portafolio</t>
  </si>
  <si>
    <t>Sistema transaccional SET-FX</t>
  </si>
  <si>
    <t>Sistema Electrónico de Negociación (SEN)</t>
  </si>
  <si>
    <t>Sistema de Negociación (MEC)</t>
  </si>
  <si>
    <t>Equipos para Acceso a la Camara de Riesgo Central de Contraparte</t>
  </si>
  <si>
    <t>Equipos paraAcceso a la Camara de Cpmpensación de Divisas</t>
  </si>
  <si>
    <t>Bloomberg PC</t>
  </si>
  <si>
    <t>Reuters</t>
  </si>
  <si>
    <t>Camaras de Grabación Internas y Externas</t>
  </si>
  <si>
    <t>Servicio de telefonía para soportar la grabación de llamadas de operaciones de la mesa de dinero.</t>
  </si>
  <si>
    <t>Espacio físico adecuado para la ubicación de los recursos tecnológicos y humanos</t>
  </si>
  <si>
    <t>Espacio cerrado con acceso seguro para el funcionamiento de la mesa de dinero</t>
  </si>
  <si>
    <t>Planta telefónica y equipos que soporten la grabación de llamadas de operaciones de la mesa de dinero.</t>
  </si>
  <si>
    <t>Funcionarios con conocimientos en mercado de capitales, inversión de recursos en el exterior,conocimiento del idioma inglés, así como manejo de sistemas transaccionales y de tesorería.</t>
  </si>
  <si>
    <t>Se actualiza la caracterización con base en los lineamientos  actuales del SUG.
Se incluye la Ley 1530 de 2012 - SGR</t>
  </si>
  <si>
    <t>Sandra Calderon</t>
  </si>
  <si>
    <t>Equipos de trabajo Subdirección Tesorería</t>
  </si>
  <si>
    <t>FRANCISCO MANUEL LUCERO CAMPAÑA</t>
  </si>
  <si>
    <t>SUBDIRECTOR DE TESORERIA</t>
  </si>
  <si>
    <t>Sergio Varela</t>
  </si>
  <si>
    <t>Revisar la información de ingresos y pagos originados por la red bancaria</t>
  </si>
  <si>
    <t xml:space="preserve">Información red bancaria y correos electronicios </t>
  </si>
  <si>
    <t>Bancos comerciales</t>
  </si>
  <si>
    <t xml:space="preserve">Maria Olinda Lopez </t>
  </si>
  <si>
    <t xml:space="preserve">Profesional Especializado </t>
  </si>
  <si>
    <t>Bancos Comerciales</t>
  </si>
  <si>
    <t>Informes de Gestión de Liquidez</t>
  </si>
  <si>
    <t>Muestra el conjunto de inversiones (TES, Depositos, Pagares, simultaneas, etc.,) realizadas por la Nación - Dirección General de Crédito Público y Tesoro Nacional, tanto para recursos propios como administrados</t>
  </si>
  <si>
    <t>Ingresos a cuentas de la DTN</t>
  </si>
  <si>
    <t>Metas mensuales de egresos presupuestales y de fondos administrados y Diarización de giros Nación, deuda interna y externa y fondos, SGR administrados. Traslados interfondos</t>
  </si>
  <si>
    <t>Actualización del formato de acuerdo a la nueva metodología del SUG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</si>
</sst>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dddd\,\ dd&quot; de &quot;mmmm&quot; de &quot;yyyy;@"/>
    <numFmt numFmtId="165" formatCode="dd/mm/yyyy;@"/>
  </numFmts>
  <fonts count="31"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diagonal/>
    </border>
    <border>
      <left/>
      <right style="hair">
        <color theme="0"/>
      </right>
      <top/>
      <bottom/>
      <diagonal/>
    </border>
    <border>
      <left style="hair">
        <color theme="0"/>
      </left>
      <right/>
      <top/>
      <bottom style="hair">
        <color theme="0"/>
      </bottom>
      <diagonal/>
    </border>
    <border>
      <left/>
      <right style="hair">
        <color theme="0"/>
      </right>
      <top/>
      <bottom style="hair">
        <color theme="0"/>
      </bottom>
      <diagonal/>
    </border>
  </borders>
  <cellStyleXfs count="3">
    <xf numFmtId="0" fontId="0" fillId="0" borderId="0"/>
    <xf numFmtId="0" fontId="6" fillId="0" borderId="0" applyNumberFormat="0" applyFill="0" applyBorder="0" applyAlignment="0" applyProtection="0"/>
    <xf numFmtId="0" fontId="29" fillId="0" borderId="0"/>
  </cellStyleXfs>
  <cellXfs count="190">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3" fillId="0" borderId="11" xfId="0" applyFont="1" applyFill="1" applyBorder="1" applyAlignment="1" applyProtection="1">
      <alignment horizontal="left"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0" fontId="13" fillId="4" borderId="28" xfId="0" applyFont="1" applyFill="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2" fillId="0" borderId="0" xfId="0" applyFont="1" applyBorder="1" applyAlignment="1">
      <alignment horizontal="center" vertical="center"/>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20" fillId="7" borderId="0" xfId="1"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14" fontId="13" fillId="4" borderId="20" xfId="0" applyNumberFormat="1" applyFont="1" applyFill="1" applyBorder="1" applyAlignment="1">
      <alignment horizontal="center" vertical="center"/>
    </xf>
    <xf numFmtId="0" fontId="13" fillId="2" borderId="0"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98</xdr:row>
      <xdr:rowOff>142875</xdr:rowOff>
    </xdr:from>
    <xdr:to>
      <xdr:col>11</xdr:col>
      <xdr:colOff>41469</xdr:colOff>
      <xdr:row>98</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P136"/>
  <sheetViews>
    <sheetView showGridLines="0" tabSelected="1" topLeftCell="A109" zoomScale="80" zoomScaleNormal="80" zoomScaleSheetLayoutView="100" workbookViewId="0">
      <selection activeCell="F105" sqref="F105:CE105"/>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25" t="s">
        <v>10</v>
      </c>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36" t="s">
        <v>678</v>
      </c>
      <c r="CG2" s="136"/>
      <c r="CH2" s="136"/>
      <c r="CI2" s="136"/>
      <c r="CJ2" s="136"/>
      <c r="CK2" s="136"/>
      <c r="CL2" s="136"/>
      <c r="CM2" s="132" t="str">
        <f>CONCATENATE(CF10,,".","CP")</f>
        <v>Mis.3.4.CP</v>
      </c>
      <c r="CN2" s="132"/>
      <c r="CO2" s="132"/>
      <c r="CP2" s="132"/>
      <c r="CQ2" s="132"/>
      <c r="CR2" s="132"/>
      <c r="CS2" s="132"/>
    </row>
    <row r="3" spans="2:102" ht="12" customHeight="1" x14ac:dyDescent="0.3">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36"/>
      <c r="CG3" s="136"/>
      <c r="CH3" s="136"/>
      <c r="CI3" s="136"/>
      <c r="CJ3" s="136"/>
      <c r="CK3" s="136"/>
      <c r="CL3" s="136"/>
      <c r="CM3" s="132"/>
      <c r="CN3" s="132"/>
      <c r="CO3" s="132"/>
      <c r="CP3" s="132"/>
      <c r="CQ3" s="132"/>
      <c r="CR3" s="132"/>
      <c r="CS3" s="132"/>
    </row>
    <row r="4" spans="2:102" ht="20.25" customHeight="1" x14ac:dyDescent="0.3">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37" t="s">
        <v>0</v>
      </c>
      <c r="CG4" s="137"/>
      <c r="CH4" s="137"/>
      <c r="CI4" s="137"/>
      <c r="CJ4" s="137"/>
      <c r="CK4" s="137"/>
      <c r="CL4" s="137"/>
      <c r="CM4" s="128">
        <v>43581</v>
      </c>
      <c r="CN4" s="129"/>
      <c r="CO4" s="129"/>
      <c r="CP4" s="129"/>
      <c r="CQ4" s="129"/>
      <c r="CR4" s="129"/>
      <c r="CS4" s="129"/>
      <c r="CX4" s="20"/>
    </row>
    <row r="5" spans="2:102" ht="20.25" customHeight="1" x14ac:dyDescent="0.3">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38" t="s">
        <v>679</v>
      </c>
      <c r="CG5" s="138"/>
      <c r="CH5" s="138"/>
      <c r="CI5" s="138"/>
      <c r="CJ5" s="138"/>
      <c r="CK5" s="138"/>
      <c r="CL5" s="138"/>
      <c r="CM5" s="130">
        <v>5</v>
      </c>
      <c r="CN5" s="130"/>
      <c r="CO5" s="130"/>
      <c r="CP5" s="130"/>
      <c r="CQ5" s="130"/>
      <c r="CR5" s="130"/>
      <c r="CS5" s="130"/>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33" t="s">
        <v>603</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5"/>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108" t="s">
        <v>523</v>
      </c>
      <c r="C10" s="109"/>
      <c r="D10" s="109"/>
      <c r="E10" s="109"/>
      <c r="F10" s="109"/>
      <c r="G10" s="109"/>
      <c r="H10" s="109"/>
      <c r="I10" s="109"/>
      <c r="J10" s="109"/>
      <c r="K10" s="109"/>
      <c r="L10" s="109"/>
      <c r="M10" s="109"/>
      <c r="N10" s="109"/>
      <c r="O10" s="109"/>
      <c r="P10" s="109"/>
      <c r="Q10" s="109"/>
      <c r="R10" s="110"/>
      <c r="S10" s="106" t="s">
        <v>82</v>
      </c>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39"/>
      <c r="BF10" s="139"/>
      <c r="BG10" s="139"/>
      <c r="BH10" s="139"/>
      <c r="BI10" s="139"/>
      <c r="BJ10" s="139"/>
      <c r="BK10" s="139"/>
      <c r="BL10" s="139"/>
      <c r="BM10" s="139"/>
      <c r="BN10" s="139"/>
      <c r="BO10" s="139"/>
      <c r="BP10" s="139"/>
      <c r="BQ10" s="139"/>
      <c r="BR10" s="139"/>
      <c r="BS10" s="108" t="s">
        <v>495</v>
      </c>
      <c r="BT10" s="109"/>
      <c r="BU10" s="109"/>
      <c r="BV10" s="109"/>
      <c r="BW10" s="109"/>
      <c r="BX10" s="109"/>
      <c r="BY10" s="109"/>
      <c r="BZ10" s="109"/>
      <c r="CA10" s="109"/>
      <c r="CB10" s="109"/>
      <c r="CC10" s="109"/>
      <c r="CD10" s="109"/>
      <c r="CE10" s="110"/>
      <c r="CF10" s="106" t="str">
        <f>IFERROR(VLOOKUP(S10,Hoja1!A2:E45,2,),"")</f>
        <v>Mis.3.4</v>
      </c>
      <c r="CG10" s="106"/>
      <c r="CH10" s="106"/>
      <c r="CI10" s="106"/>
      <c r="CJ10" s="106"/>
      <c r="CK10" s="106"/>
      <c r="CL10" s="106"/>
      <c r="CM10" s="106"/>
      <c r="CN10" s="106"/>
      <c r="CO10" s="106"/>
      <c r="CP10" s="106"/>
      <c r="CQ10" s="106"/>
      <c r="CR10" s="106"/>
      <c r="CS10" s="107"/>
    </row>
    <row r="11" spans="2:102" ht="30" customHeight="1" x14ac:dyDescent="0.3">
      <c r="B11" s="108" t="s">
        <v>524</v>
      </c>
      <c r="C11" s="109"/>
      <c r="D11" s="109"/>
      <c r="E11" s="109"/>
      <c r="F11" s="109"/>
      <c r="G11" s="109"/>
      <c r="H11" s="109"/>
      <c r="I11" s="109"/>
      <c r="J11" s="109"/>
      <c r="K11" s="109"/>
      <c r="L11" s="109"/>
      <c r="M11" s="109"/>
      <c r="N11" s="109"/>
      <c r="O11" s="109"/>
      <c r="P11" s="109"/>
      <c r="Q11" s="109"/>
      <c r="R11" s="110"/>
      <c r="S11" s="127" t="str">
        <f>IFERROR(VLOOKUP(S10,Hoja1!A2:E45,3,),"")</f>
        <v>Subdirector de Tesorería</v>
      </c>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08" t="s">
        <v>525</v>
      </c>
      <c r="BF11" s="109"/>
      <c r="BG11" s="109"/>
      <c r="BH11" s="109"/>
      <c r="BI11" s="109"/>
      <c r="BJ11" s="109"/>
      <c r="BK11" s="109"/>
      <c r="BL11" s="109"/>
      <c r="BM11" s="109"/>
      <c r="BN11" s="109"/>
      <c r="BO11" s="109"/>
      <c r="BP11" s="109"/>
      <c r="BQ11" s="109"/>
      <c r="BR11" s="110"/>
      <c r="BS11" s="126" t="str">
        <f>IFERROR(VLOOKUP(S10,Hoja1!A2:E45,4,),"")</f>
        <v>Misional</v>
      </c>
      <c r="BT11" s="126"/>
      <c r="BU11" s="126"/>
      <c r="BV11" s="126"/>
      <c r="BW11" s="126"/>
      <c r="BX11" s="126"/>
      <c r="BY11" s="126"/>
      <c r="BZ11" s="126"/>
      <c r="CA11" s="126"/>
      <c r="CB11" s="126"/>
      <c r="CC11" s="126"/>
      <c r="CD11" s="126"/>
      <c r="CE11" s="126"/>
      <c r="CF11" s="106"/>
      <c r="CG11" s="106"/>
      <c r="CH11" s="106"/>
      <c r="CI11" s="106"/>
      <c r="CJ11" s="106"/>
      <c r="CK11" s="106"/>
      <c r="CL11" s="106"/>
      <c r="CM11" s="106"/>
      <c r="CN11" s="106"/>
      <c r="CO11" s="106"/>
      <c r="CP11" s="106"/>
      <c r="CQ11" s="106"/>
      <c r="CR11" s="106"/>
      <c r="CS11" s="107"/>
    </row>
    <row r="12" spans="2:102" ht="36.75" customHeight="1" x14ac:dyDescent="0.3">
      <c r="B12" s="108" t="s">
        <v>647</v>
      </c>
      <c r="C12" s="109"/>
      <c r="D12" s="109"/>
      <c r="E12" s="109"/>
      <c r="F12" s="109"/>
      <c r="G12" s="109"/>
      <c r="H12" s="109"/>
      <c r="I12" s="109"/>
      <c r="J12" s="109"/>
      <c r="K12" s="109"/>
      <c r="L12" s="109"/>
      <c r="M12" s="109"/>
      <c r="N12" s="109"/>
      <c r="O12" s="109"/>
      <c r="P12" s="109"/>
      <c r="Q12" s="109"/>
      <c r="R12" s="110"/>
      <c r="S12" s="112" t="str">
        <f>IFERROR(VLOOKUP(S10,Hoja1!A2:E45,5,),"")</f>
        <v xml:space="preserve">Subdirección de Tesorería </v>
      </c>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27"/>
      <c r="BF12" s="127"/>
      <c r="BG12" s="127"/>
      <c r="BH12" s="127"/>
      <c r="BI12" s="127"/>
      <c r="BJ12" s="127"/>
      <c r="BK12" s="127"/>
      <c r="BL12" s="127"/>
      <c r="BM12" s="127"/>
      <c r="BN12" s="127"/>
      <c r="BO12" s="127"/>
      <c r="BP12" s="127"/>
      <c r="BQ12" s="127"/>
      <c r="BR12" s="127"/>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3"/>
    </row>
    <row r="13" spans="2:102" ht="36" customHeight="1" x14ac:dyDescent="0.3">
      <c r="B13" s="108" t="s">
        <v>653</v>
      </c>
      <c r="C13" s="109"/>
      <c r="D13" s="109"/>
      <c r="E13" s="109"/>
      <c r="F13" s="109"/>
      <c r="G13" s="109"/>
      <c r="H13" s="109"/>
      <c r="I13" s="109"/>
      <c r="J13" s="109"/>
      <c r="K13" s="109"/>
      <c r="L13" s="109"/>
      <c r="M13" s="109"/>
      <c r="N13" s="109"/>
      <c r="O13" s="109"/>
      <c r="P13" s="109"/>
      <c r="Q13" s="109"/>
      <c r="R13" s="110"/>
      <c r="S13" s="149" t="s">
        <v>691</v>
      </c>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50"/>
    </row>
    <row r="14" spans="2:102" ht="40.5" customHeight="1" x14ac:dyDescent="0.3">
      <c r="B14" s="108" t="s">
        <v>654</v>
      </c>
      <c r="C14" s="109"/>
      <c r="D14" s="109"/>
      <c r="E14" s="109"/>
      <c r="F14" s="109"/>
      <c r="G14" s="109"/>
      <c r="H14" s="109"/>
      <c r="I14" s="109"/>
      <c r="J14" s="109"/>
      <c r="K14" s="109"/>
      <c r="L14" s="109"/>
      <c r="M14" s="109"/>
      <c r="N14" s="109"/>
      <c r="O14" s="109"/>
      <c r="P14" s="109"/>
      <c r="Q14" s="109"/>
      <c r="R14" s="110"/>
      <c r="S14" s="149" t="s">
        <v>692</v>
      </c>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50"/>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33" t="s">
        <v>604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5"/>
    </row>
    <row r="17" spans="1: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1:102" ht="17.25" customHeight="1" x14ac:dyDescent="0.3">
      <c r="B18" s="108" t="s">
        <v>526</v>
      </c>
      <c r="C18" s="109"/>
      <c r="D18" s="109"/>
      <c r="E18" s="109"/>
      <c r="F18" s="109"/>
      <c r="G18" s="109"/>
      <c r="H18" s="109"/>
      <c r="I18" s="109"/>
      <c r="J18" s="109"/>
      <c r="K18" s="109"/>
      <c r="L18" s="109"/>
      <c r="M18" s="109"/>
      <c r="N18" s="109"/>
      <c r="O18" s="109"/>
      <c r="P18" s="109"/>
      <c r="Q18" s="109"/>
      <c r="R18" s="109"/>
      <c r="S18" s="109"/>
      <c r="T18" s="109"/>
      <c r="U18" s="109"/>
      <c r="V18" s="109"/>
      <c r="W18" s="109"/>
      <c r="X18" s="109"/>
      <c r="Y18" s="110"/>
      <c r="Z18" s="40"/>
      <c r="AA18" s="108" t="s">
        <v>527</v>
      </c>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10"/>
    </row>
    <row r="19" spans="1: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1:102" s="27" customFormat="1" ht="36.75" customHeight="1" x14ac:dyDescent="0.25">
      <c r="B20" s="111" t="s">
        <v>693</v>
      </c>
      <c r="C20" s="112"/>
      <c r="D20" s="112"/>
      <c r="E20" s="112"/>
      <c r="F20" s="112"/>
      <c r="G20" s="112"/>
      <c r="H20" s="112"/>
      <c r="I20" s="112"/>
      <c r="J20" s="112"/>
      <c r="K20" s="112"/>
      <c r="L20" s="112"/>
      <c r="M20" s="112"/>
      <c r="N20" s="112"/>
      <c r="O20" s="112"/>
      <c r="P20" s="112"/>
      <c r="Q20" s="112"/>
      <c r="R20" s="112"/>
      <c r="S20" s="112"/>
      <c r="T20" s="112"/>
      <c r="U20" s="112"/>
      <c r="V20" s="112"/>
      <c r="W20" s="112"/>
      <c r="X20" s="112"/>
      <c r="Y20" s="113"/>
      <c r="Z20" s="43"/>
      <c r="AA20" s="152" t="s">
        <v>700</v>
      </c>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4"/>
    </row>
    <row r="21" spans="1:102" s="27" customFormat="1" ht="26.25" customHeight="1" x14ac:dyDescent="0.25">
      <c r="B21" s="114" t="s">
        <v>748</v>
      </c>
      <c r="C21" s="115"/>
      <c r="D21" s="115"/>
      <c r="E21" s="115"/>
      <c r="F21" s="115"/>
      <c r="G21" s="115"/>
      <c r="H21" s="115"/>
      <c r="I21" s="115"/>
      <c r="J21" s="115"/>
      <c r="K21" s="115"/>
      <c r="L21" s="115"/>
      <c r="M21" s="115"/>
      <c r="N21" s="115"/>
      <c r="O21" s="115"/>
      <c r="P21" s="115"/>
      <c r="Q21" s="115"/>
      <c r="R21" s="115"/>
      <c r="S21" s="115"/>
      <c r="T21" s="115"/>
      <c r="U21" s="115"/>
      <c r="V21" s="115"/>
      <c r="W21" s="115"/>
      <c r="X21" s="115"/>
      <c r="Y21" s="116"/>
      <c r="Z21" s="43"/>
      <c r="AA21" s="152" t="s">
        <v>696</v>
      </c>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4"/>
    </row>
    <row r="22" spans="1:102" s="27" customFormat="1" ht="26.25" customHeight="1" x14ac:dyDescent="0.25">
      <c r="B22" s="111" t="s">
        <v>694</v>
      </c>
      <c r="C22" s="112"/>
      <c r="D22" s="112"/>
      <c r="E22" s="112"/>
      <c r="F22" s="112"/>
      <c r="G22" s="112"/>
      <c r="H22" s="112"/>
      <c r="I22" s="112"/>
      <c r="J22" s="112"/>
      <c r="K22" s="112"/>
      <c r="L22" s="112"/>
      <c r="M22" s="112"/>
      <c r="N22" s="112"/>
      <c r="O22" s="112"/>
      <c r="P22" s="112"/>
      <c r="Q22" s="112"/>
      <c r="R22" s="112"/>
      <c r="S22" s="112"/>
      <c r="T22" s="112"/>
      <c r="U22" s="112"/>
      <c r="V22" s="112"/>
      <c r="W22" s="112"/>
      <c r="X22" s="112"/>
      <c r="Y22" s="113"/>
      <c r="Z22" s="43"/>
      <c r="AA22" s="152" t="s">
        <v>749</v>
      </c>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4"/>
    </row>
    <row r="23" spans="1:102" s="27" customFormat="1" ht="26.25" customHeight="1" x14ac:dyDescent="0.25">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6"/>
      <c r="Z23" s="43"/>
      <c r="AA23" s="152"/>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4"/>
    </row>
    <row r="24" spans="1:102" s="27" customFormat="1" ht="26.25" customHeight="1" x14ac:dyDescent="0.25">
      <c r="B24" s="114"/>
      <c r="C24" s="115"/>
      <c r="D24" s="115"/>
      <c r="E24" s="115"/>
      <c r="F24" s="115"/>
      <c r="G24" s="115"/>
      <c r="H24" s="115"/>
      <c r="I24" s="115"/>
      <c r="J24" s="115"/>
      <c r="K24" s="115"/>
      <c r="L24" s="115"/>
      <c r="M24" s="115"/>
      <c r="N24" s="115"/>
      <c r="O24" s="115"/>
      <c r="P24" s="115"/>
      <c r="Q24" s="115"/>
      <c r="R24" s="115"/>
      <c r="S24" s="115"/>
      <c r="T24" s="115"/>
      <c r="U24" s="115"/>
      <c r="V24" s="115"/>
      <c r="W24" s="115"/>
      <c r="X24" s="115"/>
      <c r="Y24" s="116"/>
      <c r="Z24" s="43"/>
      <c r="AA24" s="152"/>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4"/>
    </row>
    <row r="25" spans="1:102" s="27" customFormat="1" ht="26.25" customHeight="1" x14ac:dyDescent="0.25">
      <c r="B25" s="114"/>
      <c r="C25" s="115"/>
      <c r="D25" s="115"/>
      <c r="E25" s="115"/>
      <c r="F25" s="115"/>
      <c r="G25" s="115"/>
      <c r="H25" s="115"/>
      <c r="I25" s="115"/>
      <c r="J25" s="115"/>
      <c r="K25" s="115"/>
      <c r="L25" s="115"/>
      <c r="M25" s="115"/>
      <c r="N25" s="115"/>
      <c r="O25" s="115"/>
      <c r="P25" s="115"/>
      <c r="Q25" s="115"/>
      <c r="R25" s="115"/>
      <c r="S25" s="115"/>
      <c r="T25" s="115"/>
      <c r="U25" s="115"/>
      <c r="V25" s="115"/>
      <c r="W25" s="115"/>
      <c r="X25" s="115"/>
      <c r="Y25" s="116"/>
      <c r="Z25" s="43"/>
      <c r="AA25" s="152"/>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4"/>
    </row>
    <row r="26" spans="1:102" s="27" customFormat="1" ht="26.25" customHeight="1" x14ac:dyDescent="0.25">
      <c r="B26" s="114"/>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43"/>
      <c r="AA26" s="152"/>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4"/>
    </row>
    <row r="27" spans="1:102" s="27" customFormat="1" ht="26.25" customHeight="1" x14ac:dyDescent="0.25">
      <c r="B27" s="111"/>
      <c r="C27" s="112"/>
      <c r="D27" s="112"/>
      <c r="E27" s="112"/>
      <c r="F27" s="112"/>
      <c r="G27" s="112"/>
      <c r="H27" s="112"/>
      <c r="I27" s="112"/>
      <c r="J27" s="112"/>
      <c r="K27" s="112"/>
      <c r="L27" s="112"/>
      <c r="M27" s="112"/>
      <c r="N27" s="112"/>
      <c r="O27" s="112"/>
      <c r="P27" s="112"/>
      <c r="Q27" s="112"/>
      <c r="R27" s="112"/>
      <c r="S27" s="112"/>
      <c r="T27" s="112"/>
      <c r="U27" s="112"/>
      <c r="V27" s="112"/>
      <c r="W27" s="112"/>
      <c r="X27" s="112"/>
      <c r="Y27" s="113"/>
      <c r="Z27" s="43"/>
      <c r="AA27" s="152"/>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4"/>
    </row>
    <row r="28" spans="1:102" s="45" customFormat="1" ht="2.25" customHeight="1" x14ac:dyDescent="0.25">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43"/>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row>
    <row r="29" spans="1:102" ht="11.25" customHeight="1" x14ac:dyDescent="0.3">
      <c r="A29" s="28"/>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row>
    <row r="30" spans="1:102" ht="18.75" customHeight="1" x14ac:dyDescent="0.3">
      <c r="B30" s="133" t="s">
        <v>605</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5"/>
    </row>
    <row r="31" spans="1:102" s="39" customFormat="1" ht="2.25" customHeight="1" x14ac:dyDescent="0.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X31" s="41"/>
    </row>
    <row r="32" spans="1:102" ht="39" customHeight="1" x14ac:dyDescent="0.3">
      <c r="B32" s="157" t="s">
        <v>648</v>
      </c>
      <c r="C32" s="158"/>
      <c r="D32" s="158"/>
      <c r="E32" s="158"/>
      <c r="F32" s="158"/>
      <c r="G32" s="158"/>
      <c r="H32" s="158"/>
      <c r="I32" s="158"/>
      <c r="J32" s="158"/>
      <c r="K32" s="158"/>
      <c r="L32" s="158"/>
      <c r="M32" s="158"/>
      <c r="N32" s="158"/>
      <c r="O32" s="158"/>
      <c r="P32" s="158"/>
      <c r="Q32" s="158"/>
      <c r="R32" s="158"/>
      <c r="S32" s="158"/>
      <c r="T32" s="159"/>
      <c r="U32" s="108" t="s">
        <v>649</v>
      </c>
      <c r="V32" s="109"/>
      <c r="W32" s="109"/>
      <c r="X32" s="109"/>
      <c r="Y32" s="109"/>
      <c r="Z32" s="109"/>
      <c r="AA32" s="109"/>
      <c r="AB32" s="109"/>
      <c r="AC32" s="109"/>
      <c r="AD32" s="109"/>
      <c r="AE32" s="109"/>
      <c r="AF32" s="109"/>
      <c r="AG32" s="109"/>
      <c r="AH32" s="109"/>
      <c r="AI32" s="109"/>
      <c r="AJ32" s="109"/>
      <c r="AK32" s="110"/>
      <c r="AL32" s="157" t="s">
        <v>528</v>
      </c>
      <c r="AM32" s="158"/>
      <c r="AN32" s="158"/>
      <c r="AO32" s="158"/>
      <c r="AP32" s="158"/>
      <c r="AQ32" s="158"/>
      <c r="AR32" s="158"/>
      <c r="AS32" s="158"/>
      <c r="AT32" s="158"/>
      <c r="AU32" s="158"/>
      <c r="AV32" s="158"/>
      <c r="AW32" s="158"/>
      <c r="AX32" s="158"/>
      <c r="AY32" s="158"/>
      <c r="AZ32" s="158"/>
      <c r="BA32" s="158"/>
      <c r="BB32" s="158"/>
      <c r="BC32" s="158"/>
      <c r="BD32" s="158"/>
      <c r="BE32" s="159"/>
      <c r="BF32" s="157" t="s">
        <v>529</v>
      </c>
      <c r="BG32" s="158"/>
      <c r="BH32" s="158"/>
      <c r="BI32" s="159"/>
      <c r="BJ32" s="157" t="s">
        <v>651</v>
      </c>
      <c r="BK32" s="158"/>
      <c r="BL32" s="158"/>
      <c r="BM32" s="158"/>
      <c r="BN32" s="158"/>
      <c r="BO32" s="158"/>
      <c r="BP32" s="158"/>
      <c r="BQ32" s="158"/>
      <c r="BR32" s="158"/>
      <c r="BS32" s="158"/>
      <c r="BT32" s="158"/>
      <c r="BU32" s="158"/>
      <c r="BV32" s="158"/>
      <c r="BW32" s="158"/>
      <c r="BX32" s="158"/>
      <c r="BY32" s="158"/>
      <c r="BZ32" s="158"/>
      <c r="CA32" s="158"/>
      <c r="CB32" s="158"/>
      <c r="CC32" s="159"/>
      <c r="CD32" s="108" t="s">
        <v>652</v>
      </c>
      <c r="CE32" s="109"/>
      <c r="CF32" s="109"/>
      <c r="CG32" s="109"/>
      <c r="CH32" s="109"/>
      <c r="CI32" s="109"/>
      <c r="CJ32" s="109"/>
      <c r="CK32" s="109"/>
      <c r="CL32" s="109"/>
      <c r="CM32" s="109"/>
      <c r="CN32" s="109"/>
      <c r="CO32" s="109"/>
      <c r="CP32" s="109"/>
      <c r="CQ32" s="109"/>
      <c r="CR32" s="109"/>
      <c r="CS32" s="110"/>
    </row>
    <row r="33" spans="2:102" s="39" customFormat="1" ht="2.25" customHeight="1" x14ac:dyDescent="0.3">
      <c r="B33" s="160"/>
      <c r="C33" s="161"/>
      <c r="D33" s="161"/>
      <c r="E33" s="161"/>
      <c r="F33" s="161"/>
      <c r="G33" s="161"/>
      <c r="H33" s="161"/>
      <c r="I33" s="161"/>
      <c r="J33" s="161"/>
      <c r="K33" s="161"/>
      <c r="L33" s="161"/>
      <c r="M33" s="161"/>
      <c r="N33" s="161"/>
      <c r="O33" s="161"/>
      <c r="P33" s="161"/>
      <c r="Q33" s="161"/>
      <c r="R33" s="161"/>
      <c r="S33" s="161"/>
      <c r="T33" s="162"/>
      <c r="U33" s="44"/>
      <c r="V33" s="44"/>
      <c r="W33" s="44"/>
      <c r="X33" s="44"/>
      <c r="Y33" s="44"/>
      <c r="Z33" s="44"/>
      <c r="AA33" s="44"/>
      <c r="AB33" s="44"/>
      <c r="AC33" s="44"/>
      <c r="AD33" s="44"/>
      <c r="AE33" s="44"/>
      <c r="AF33" s="44"/>
      <c r="AG33" s="44"/>
      <c r="AH33" s="44"/>
      <c r="AI33" s="44"/>
      <c r="AJ33" s="44"/>
      <c r="AK33" s="44"/>
      <c r="AL33" s="160"/>
      <c r="AM33" s="161"/>
      <c r="AN33" s="161"/>
      <c r="AO33" s="161"/>
      <c r="AP33" s="161"/>
      <c r="AQ33" s="161"/>
      <c r="AR33" s="161"/>
      <c r="AS33" s="161"/>
      <c r="AT33" s="161"/>
      <c r="AU33" s="161"/>
      <c r="AV33" s="161"/>
      <c r="AW33" s="161"/>
      <c r="AX33" s="161"/>
      <c r="AY33" s="161"/>
      <c r="AZ33" s="161"/>
      <c r="BA33" s="161"/>
      <c r="BB33" s="161"/>
      <c r="BC33" s="161"/>
      <c r="BD33" s="161"/>
      <c r="BE33" s="162"/>
      <c r="BF33" s="160"/>
      <c r="BG33" s="161"/>
      <c r="BH33" s="161"/>
      <c r="BI33" s="162"/>
      <c r="BJ33" s="160"/>
      <c r="BK33" s="161"/>
      <c r="BL33" s="161"/>
      <c r="BM33" s="161"/>
      <c r="BN33" s="161"/>
      <c r="BO33" s="161"/>
      <c r="BP33" s="161"/>
      <c r="BQ33" s="161"/>
      <c r="BR33" s="161"/>
      <c r="BS33" s="161"/>
      <c r="BT33" s="161"/>
      <c r="BU33" s="161"/>
      <c r="BV33" s="161"/>
      <c r="BW33" s="161"/>
      <c r="BX33" s="161"/>
      <c r="BY33" s="161"/>
      <c r="BZ33" s="161"/>
      <c r="CA33" s="161"/>
      <c r="CB33" s="161"/>
      <c r="CC33" s="162"/>
      <c r="CD33" s="44"/>
      <c r="CE33" s="44"/>
      <c r="CF33" s="44"/>
      <c r="CG33" s="44"/>
      <c r="CH33" s="44"/>
      <c r="CI33" s="44"/>
      <c r="CJ33" s="44"/>
      <c r="CK33" s="44"/>
      <c r="CL33" s="44"/>
      <c r="CM33" s="44"/>
      <c r="CN33" s="44"/>
      <c r="CO33" s="44"/>
      <c r="CP33" s="44"/>
      <c r="CQ33" s="44"/>
      <c r="CR33" s="44"/>
      <c r="CS33" s="44"/>
      <c r="CX33" s="41"/>
    </row>
    <row r="34" spans="2:102" ht="17.25" customHeight="1" x14ac:dyDescent="0.3">
      <c r="B34" s="163"/>
      <c r="C34" s="164"/>
      <c r="D34" s="164"/>
      <c r="E34" s="164"/>
      <c r="F34" s="164"/>
      <c r="G34" s="164"/>
      <c r="H34" s="164"/>
      <c r="I34" s="164"/>
      <c r="J34" s="164"/>
      <c r="K34" s="164"/>
      <c r="L34" s="164"/>
      <c r="M34" s="164"/>
      <c r="N34" s="164"/>
      <c r="O34" s="164"/>
      <c r="P34" s="164"/>
      <c r="Q34" s="164"/>
      <c r="R34" s="164"/>
      <c r="S34" s="164"/>
      <c r="T34" s="165"/>
      <c r="U34" s="108" t="s">
        <v>616</v>
      </c>
      <c r="V34" s="109"/>
      <c r="W34" s="109"/>
      <c r="X34" s="109"/>
      <c r="Y34" s="109"/>
      <c r="Z34" s="109"/>
      <c r="AA34" s="109"/>
      <c r="AB34" s="109"/>
      <c r="AC34" s="110"/>
      <c r="AD34" s="108" t="s">
        <v>650</v>
      </c>
      <c r="AE34" s="109"/>
      <c r="AF34" s="109"/>
      <c r="AG34" s="109"/>
      <c r="AH34" s="109"/>
      <c r="AI34" s="109"/>
      <c r="AJ34" s="109"/>
      <c r="AK34" s="110"/>
      <c r="AL34" s="163"/>
      <c r="AM34" s="164"/>
      <c r="AN34" s="164"/>
      <c r="AO34" s="164"/>
      <c r="AP34" s="164"/>
      <c r="AQ34" s="164"/>
      <c r="AR34" s="164"/>
      <c r="AS34" s="164"/>
      <c r="AT34" s="164"/>
      <c r="AU34" s="164"/>
      <c r="AV34" s="164"/>
      <c r="AW34" s="164"/>
      <c r="AX34" s="164"/>
      <c r="AY34" s="164"/>
      <c r="AZ34" s="164"/>
      <c r="BA34" s="164"/>
      <c r="BB34" s="164"/>
      <c r="BC34" s="164"/>
      <c r="BD34" s="164"/>
      <c r="BE34" s="165"/>
      <c r="BF34" s="163"/>
      <c r="BG34" s="164"/>
      <c r="BH34" s="164"/>
      <c r="BI34" s="165"/>
      <c r="BJ34" s="163"/>
      <c r="BK34" s="164"/>
      <c r="BL34" s="164"/>
      <c r="BM34" s="164"/>
      <c r="BN34" s="164"/>
      <c r="BO34" s="164"/>
      <c r="BP34" s="164"/>
      <c r="BQ34" s="164"/>
      <c r="BR34" s="164"/>
      <c r="BS34" s="164"/>
      <c r="BT34" s="164"/>
      <c r="BU34" s="164"/>
      <c r="BV34" s="164"/>
      <c r="BW34" s="164"/>
      <c r="BX34" s="164"/>
      <c r="BY34" s="164"/>
      <c r="BZ34" s="164"/>
      <c r="CA34" s="164"/>
      <c r="CB34" s="164"/>
      <c r="CC34" s="165"/>
      <c r="CD34" s="108" t="s">
        <v>616</v>
      </c>
      <c r="CE34" s="109"/>
      <c r="CF34" s="109"/>
      <c r="CG34" s="109"/>
      <c r="CH34" s="109"/>
      <c r="CI34" s="109"/>
      <c r="CJ34" s="109"/>
      <c r="CK34" s="110"/>
      <c r="CL34" s="108" t="s">
        <v>112</v>
      </c>
      <c r="CM34" s="109"/>
      <c r="CN34" s="109"/>
      <c r="CO34" s="109"/>
      <c r="CP34" s="109"/>
      <c r="CQ34" s="109"/>
      <c r="CR34" s="109"/>
      <c r="CS34" s="110"/>
    </row>
    <row r="35" spans="2:102" s="39" customFormat="1" ht="2.25" customHeight="1" x14ac:dyDescent="0.3">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X35" s="41"/>
    </row>
    <row r="36" spans="2:102" s="29" customFormat="1" ht="50.1" customHeight="1" x14ac:dyDescent="0.25">
      <c r="B36" s="90" t="s">
        <v>693</v>
      </c>
      <c r="C36" s="91"/>
      <c r="D36" s="91"/>
      <c r="E36" s="91"/>
      <c r="F36" s="91"/>
      <c r="G36" s="91"/>
      <c r="H36" s="91"/>
      <c r="I36" s="91"/>
      <c r="J36" s="91"/>
      <c r="K36" s="91"/>
      <c r="L36" s="91"/>
      <c r="M36" s="91"/>
      <c r="N36" s="91"/>
      <c r="O36" s="91"/>
      <c r="P36" s="91"/>
      <c r="Q36" s="91"/>
      <c r="R36" s="91"/>
      <c r="S36" s="91"/>
      <c r="T36" s="92"/>
      <c r="U36" s="87" t="s">
        <v>698</v>
      </c>
      <c r="V36" s="88"/>
      <c r="W36" s="88"/>
      <c r="X36" s="88"/>
      <c r="Y36" s="88"/>
      <c r="Z36" s="88"/>
      <c r="AA36" s="88"/>
      <c r="AB36" s="88"/>
      <c r="AC36" s="89"/>
      <c r="AD36" s="87" t="s">
        <v>173</v>
      </c>
      <c r="AE36" s="88"/>
      <c r="AF36" s="88"/>
      <c r="AG36" s="88"/>
      <c r="AH36" s="88"/>
      <c r="AI36" s="88"/>
      <c r="AJ36" s="88"/>
      <c r="AK36" s="89"/>
      <c r="AL36" s="90" t="s">
        <v>742</v>
      </c>
      <c r="AM36" s="91"/>
      <c r="AN36" s="91"/>
      <c r="AO36" s="91"/>
      <c r="AP36" s="91"/>
      <c r="AQ36" s="91"/>
      <c r="AR36" s="91"/>
      <c r="AS36" s="91"/>
      <c r="AT36" s="91"/>
      <c r="AU36" s="91"/>
      <c r="AV36" s="91"/>
      <c r="AW36" s="91"/>
      <c r="AX36" s="91"/>
      <c r="AY36" s="91"/>
      <c r="AZ36" s="91"/>
      <c r="BA36" s="91"/>
      <c r="BB36" s="91"/>
      <c r="BC36" s="91"/>
      <c r="BD36" s="91"/>
      <c r="BE36" s="92"/>
      <c r="BF36" s="90" t="s">
        <v>12</v>
      </c>
      <c r="BG36" s="91"/>
      <c r="BH36" s="91"/>
      <c r="BI36" s="92"/>
      <c r="BJ36" s="90" t="s">
        <v>743</v>
      </c>
      <c r="BK36" s="91"/>
      <c r="BL36" s="91"/>
      <c r="BM36" s="91"/>
      <c r="BN36" s="91"/>
      <c r="BO36" s="91"/>
      <c r="BP36" s="91"/>
      <c r="BQ36" s="91"/>
      <c r="BR36" s="91"/>
      <c r="BS36" s="91"/>
      <c r="BT36" s="91"/>
      <c r="BU36" s="91"/>
      <c r="BV36" s="91"/>
      <c r="BW36" s="91"/>
      <c r="BX36" s="91"/>
      <c r="BY36" s="91"/>
      <c r="BZ36" s="91"/>
      <c r="CA36" s="91"/>
      <c r="CB36" s="91"/>
      <c r="CC36" s="92"/>
      <c r="CD36" s="87" t="s">
        <v>698</v>
      </c>
      <c r="CE36" s="88"/>
      <c r="CF36" s="88"/>
      <c r="CG36" s="88"/>
      <c r="CH36" s="88"/>
      <c r="CI36" s="88"/>
      <c r="CJ36" s="88"/>
      <c r="CK36" s="88"/>
      <c r="CL36" s="87" t="s">
        <v>315</v>
      </c>
      <c r="CM36" s="88"/>
      <c r="CN36" s="88"/>
      <c r="CO36" s="88"/>
      <c r="CP36" s="88"/>
      <c r="CQ36" s="88"/>
      <c r="CR36" s="88"/>
      <c r="CS36" s="89"/>
    </row>
    <row r="37" spans="2:102" s="29" customFormat="1" ht="50.1" customHeight="1" x14ac:dyDescent="0.25">
      <c r="B37" s="93"/>
      <c r="C37" s="94"/>
      <c r="D37" s="94"/>
      <c r="E37" s="94"/>
      <c r="F37" s="94"/>
      <c r="G37" s="94"/>
      <c r="H37" s="94"/>
      <c r="I37" s="94"/>
      <c r="J37" s="94"/>
      <c r="K37" s="94"/>
      <c r="L37" s="94"/>
      <c r="M37" s="94"/>
      <c r="N37" s="94"/>
      <c r="O37" s="94"/>
      <c r="P37" s="94"/>
      <c r="Q37" s="94"/>
      <c r="R37" s="94"/>
      <c r="S37" s="94"/>
      <c r="T37" s="95"/>
      <c r="U37" s="87" t="s">
        <v>698</v>
      </c>
      <c r="V37" s="88"/>
      <c r="W37" s="88"/>
      <c r="X37" s="88"/>
      <c r="Y37" s="88"/>
      <c r="Z37" s="88"/>
      <c r="AA37" s="88"/>
      <c r="AB37" s="88"/>
      <c r="AC37" s="89"/>
      <c r="AD37" s="87" t="s">
        <v>216</v>
      </c>
      <c r="AE37" s="88"/>
      <c r="AF37" s="88"/>
      <c r="AG37" s="88"/>
      <c r="AH37" s="88"/>
      <c r="AI37" s="88"/>
      <c r="AJ37" s="88"/>
      <c r="AK37" s="89"/>
      <c r="AL37" s="93"/>
      <c r="AM37" s="94"/>
      <c r="AN37" s="94"/>
      <c r="AO37" s="94"/>
      <c r="AP37" s="94"/>
      <c r="AQ37" s="94"/>
      <c r="AR37" s="94"/>
      <c r="AS37" s="94"/>
      <c r="AT37" s="94"/>
      <c r="AU37" s="94"/>
      <c r="AV37" s="94"/>
      <c r="AW37" s="94"/>
      <c r="AX37" s="94"/>
      <c r="AY37" s="94"/>
      <c r="AZ37" s="94"/>
      <c r="BA37" s="94"/>
      <c r="BB37" s="94"/>
      <c r="BC37" s="94"/>
      <c r="BD37" s="94"/>
      <c r="BE37" s="95"/>
      <c r="BF37" s="93"/>
      <c r="BG37" s="94"/>
      <c r="BH37" s="94"/>
      <c r="BI37" s="95"/>
      <c r="BJ37" s="93"/>
      <c r="BK37" s="94"/>
      <c r="BL37" s="94"/>
      <c r="BM37" s="94"/>
      <c r="BN37" s="94"/>
      <c r="BO37" s="94"/>
      <c r="BP37" s="94"/>
      <c r="BQ37" s="94"/>
      <c r="BR37" s="94"/>
      <c r="BS37" s="94"/>
      <c r="BT37" s="94"/>
      <c r="BU37" s="94"/>
      <c r="BV37" s="94"/>
      <c r="BW37" s="94"/>
      <c r="BX37" s="94"/>
      <c r="BY37" s="94"/>
      <c r="BZ37" s="94"/>
      <c r="CA37" s="94"/>
      <c r="CB37" s="94"/>
      <c r="CC37" s="95"/>
      <c r="CD37" s="87" t="s">
        <v>698</v>
      </c>
      <c r="CE37" s="88"/>
      <c r="CF37" s="88"/>
      <c r="CG37" s="88"/>
      <c r="CH37" s="88"/>
      <c r="CI37" s="88"/>
      <c r="CJ37" s="88"/>
      <c r="CK37" s="88"/>
      <c r="CL37" s="87" t="s">
        <v>266</v>
      </c>
      <c r="CM37" s="88"/>
      <c r="CN37" s="88"/>
      <c r="CO37" s="88"/>
      <c r="CP37" s="88"/>
      <c r="CQ37" s="88"/>
      <c r="CR37" s="88"/>
      <c r="CS37" s="89"/>
    </row>
    <row r="38" spans="2:102" ht="50.1" customHeight="1" x14ac:dyDescent="0.3">
      <c r="B38" s="93"/>
      <c r="C38" s="94"/>
      <c r="D38" s="94"/>
      <c r="E38" s="94"/>
      <c r="F38" s="94"/>
      <c r="G38" s="94"/>
      <c r="H38" s="94"/>
      <c r="I38" s="94"/>
      <c r="J38" s="94"/>
      <c r="K38" s="94"/>
      <c r="L38" s="94"/>
      <c r="M38" s="94"/>
      <c r="N38" s="94"/>
      <c r="O38" s="94"/>
      <c r="P38" s="94"/>
      <c r="Q38" s="94"/>
      <c r="R38" s="94"/>
      <c r="S38" s="94"/>
      <c r="T38" s="95"/>
      <c r="U38" s="87" t="s">
        <v>698</v>
      </c>
      <c r="V38" s="88"/>
      <c r="W38" s="88"/>
      <c r="X38" s="88"/>
      <c r="Y38" s="88"/>
      <c r="Z38" s="88"/>
      <c r="AA38" s="88"/>
      <c r="AB38" s="88"/>
      <c r="AC38" s="89"/>
      <c r="AD38" s="87" t="s">
        <v>590</v>
      </c>
      <c r="AE38" s="88"/>
      <c r="AF38" s="88"/>
      <c r="AG38" s="88"/>
      <c r="AH38" s="88"/>
      <c r="AI38" s="88"/>
      <c r="AJ38" s="88"/>
      <c r="AK38" s="89"/>
      <c r="AL38" s="93"/>
      <c r="AM38" s="94"/>
      <c r="AN38" s="94"/>
      <c r="AO38" s="94"/>
      <c r="AP38" s="94"/>
      <c r="AQ38" s="94"/>
      <c r="AR38" s="94"/>
      <c r="AS38" s="94"/>
      <c r="AT38" s="94"/>
      <c r="AU38" s="94"/>
      <c r="AV38" s="94"/>
      <c r="AW38" s="94"/>
      <c r="AX38" s="94"/>
      <c r="AY38" s="94"/>
      <c r="AZ38" s="94"/>
      <c r="BA38" s="94"/>
      <c r="BB38" s="94"/>
      <c r="BC38" s="94"/>
      <c r="BD38" s="94"/>
      <c r="BE38" s="95"/>
      <c r="BF38" s="93"/>
      <c r="BG38" s="94"/>
      <c r="BH38" s="94"/>
      <c r="BI38" s="95"/>
      <c r="BJ38" s="93"/>
      <c r="BK38" s="94"/>
      <c r="BL38" s="94"/>
      <c r="BM38" s="94"/>
      <c r="BN38" s="94"/>
      <c r="BO38" s="94"/>
      <c r="BP38" s="94"/>
      <c r="BQ38" s="94"/>
      <c r="BR38" s="94"/>
      <c r="BS38" s="94"/>
      <c r="BT38" s="94"/>
      <c r="BU38" s="94"/>
      <c r="BV38" s="94"/>
      <c r="BW38" s="94"/>
      <c r="BX38" s="94"/>
      <c r="BY38" s="94"/>
      <c r="BZ38" s="94"/>
      <c r="CA38" s="94"/>
      <c r="CB38" s="94"/>
      <c r="CC38" s="95"/>
      <c r="CD38" s="87" t="s">
        <v>698</v>
      </c>
      <c r="CE38" s="88"/>
      <c r="CF38" s="88"/>
      <c r="CG38" s="88"/>
      <c r="CH38" s="88"/>
      <c r="CI38" s="88"/>
      <c r="CJ38" s="88"/>
      <c r="CK38" s="88"/>
      <c r="CL38" s="87" t="s">
        <v>744</v>
      </c>
      <c r="CM38" s="88"/>
      <c r="CN38" s="88"/>
      <c r="CO38" s="88"/>
      <c r="CP38" s="88"/>
      <c r="CQ38" s="88"/>
      <c r="CR38" s="88"/>
      <c r="CS38" s="89"/>
    </row>
    <row r="39" spans="2:102" ht="50.1" customHeight="1" x14ac:dyDescent="0.3">
      <c r="B39" s="93"/>
      <c r="C39" s="94"/>
      <c r="D39" s="94"/>
      <c r="E39" s="94"/>
      <c r="F39" s="94"/>
      <c r="G39" s="94"/>
      <c r="H39" s="94"/>
      <c r="I39" s="94"/>
      <c r="J39" s="94"/>
      <c r="K39" s="94"/>
      <c r="L39" s="94"/>
      <c r="M39" s="94"/>
      <c r="N39" s="94"/>
      <c r="O39" s="94"/>
      <c r="P39" s="94"/>
      <c r="Q39" s="94"/>
      <c r="R39" s="94"/>
      <c r="S39" s="94"/>
      <c r="T39" s="95"/>
      <c r="U39" s="87" t="s">
        <v>697</v>
      </c>
      <c r="V39" s="88"/>
      <c r="W39" s="88"/>
      <c r="X39" s="88"/>
      <c r="Y39" s="88"/>
      <c r="Z39" s="88"/>
      <c r="AA39" s="88"/>
      <c r="AB39" s="88"/>
      <c r="AC39" s="89"/>
      <c r="AD39" s="87" t="s">
        <v>88</v>
      </c>
      <c r="AE39" s="88"/>
      <c r="AF39" s="88"/>
      <c r="AG39" s="88"/>
      <c r="AH39" s="88"/>
      <c r="AI39" s="88"/>
      <c r="AJ39" s="88"/>
      <c r="AK39" s="89"/>
      <c r="AL39" s="93"/>
      <c r="AM39" s="94"/>
      <c r="AN39" s="94"/>
      <c r="AO39" s="94"/>
      <c r="AP39" s="94"/>
      <c r="AQ39" s="94"/>
      <c r="AR39" s="94"/>
      <c r="AS39" s="94"/>
      <c r="AT39" s="94"/>
      <c r="AU39" s="94"/>
      <c r="AV39" s="94"/>
      <c r="AW39" s="94"/>
      <c r="AX39" s="94"/>
      <c r="AY39" s="94"/>
      <c r="AZ39" s="94"/>
      <c r="BA39" s="94"/>
      <c r="BB39" s="94"/>
      <c r="BC39" s="94"/>
      <c r="BD39" s="94"/>
      <c r="BE39" s="95"/>
      <c r="BF39" s="93"/>
      <c r="BG39" s="94"/>
      <c r="BH39" s="94"/>
      <c r="BI39" s="95"/>
      <c r="BJ39" s="93"/>
      <c r="BK39" s="94"/>
      <c r="BL39" s="94"/>
      <c r="BM39" s="94"/>
      <c r="BN39" s="94"/>
      <c r="BO39" s="94"/>
      <c r="BP39" s="94"/>
      <c r="BQ39" s="94"/>
      <c r="BR39" s="94"/>
      <c r="BS39" s="94"/>
      <c r="BT39" s="94"/>
      <c r="BU39" s="94"/>
      <c r="BV39" s="94"/>
      <c r="BW39" s="94"/>
      <c r="BX39" s="94"/>
      <c r="BY39" s="94"/>
      <c r="BZ39" s="94"/>
      <c r="CA39" s="94"/>
      <c r="CB39" s="94"/>
      <c r="CC39" s="95"/>
      <c r="CD39" s="87"/>
      <c r="CE39" s="88"/>
      <c r="CF39" s="88"/>
      <c r="CG39" s="88"/>
      <c r="CH39" s="88"/>
      <c r="CI39" s="88"/>
      <c r="CJ39" s="88"/>
      <c r="CK39" s="88"/>
      <c r="CL39" s="83"/>
      <c r="CM39" s="84"/>
      <c r="CN39" s="84"/>
      <c r="CO39" s="84"/>
      <c r="CP39" s="84"/>
      <c r="CQ39" s="84"/>
      <c r="CR39" s="84"/>
      <c r="CS39" s="85"/>
    </row>
    <row r="40" spans="2:102" s="30" customFormat="1" ht="50.1" customHeight="1" x14ac:dyDescent="0.25">
      <c r="B40" s="93"/>
      <c r="C40" s="94"/>
      <c r="D40" s="94"/>
      <c r="E40" s="94"/>
      <c r="F40" s="94"/>
      <c r="G40" s="94"/>
      <c r="H40" s="94"/>
      <c r="I40" s="94"/>
      <c r="J40" s="94"/>
      <c r="K40" s="94"/>
      <c r="L40" s="94"/>
      <c r="M40" s="94"/>
      <c r="N40" s="94"/>
      <c r="O40" s="94"/>
      <c r="P40" s="94"/>
      <c r="Q40" s="94"/>
      <c r="R40" s="94"/>
      <c r="S40" s="94"/>
      <c r="T40" s="95"/>
      <c r="U40" s="87" t="s">
        <v>697</v>
      </c>
      <c r="V40" s="88"/>
      <c r="W40" s="88"/>
      <c r="X40" s="88"/>
      <c r="Y40" s="88"/>
      <c r="Z40" s="88"/>
      <c r="AA40" s="88"/>
      <c r="AB40" s="88"/>
      <c r="AC40" s="89"/>
      <c r="AD40" s="87" t="s">
        <v>83</v>
      </c>
      <c r="AE40" s="88"/>
      <c r="AF40" s="88"/>
      <c r="AG40" s="88"/>
      <c r="AH40" s="88"/>
      <c r="AI40" s="88"/>
      <c r="AJ40" s="88"/>
      <c r="AK40" s="89"/>
      <c r="AL40" s="93"/>
      <c r="AM40" s="94"/>
      <c r="AN40" s="94"/>
      <c r="AO40" s="94"/>
      <c r="AP40" s="94"/>
      <c r="AQ40" s="94"/>
      <c r="AR40" s="94"/>
      <c r="AS40" s="94"/>
      <c r="AT40" s="94"/>
      <c r="AU40" s="94"/>
      <c r="AV40" s="94"/>
      <c r="AW40" s="94"/>
      <c r="AX40" s="94"/>
      <c r="AY40" s="94"/>
      <c r="AZ40" s="94"/>
      <c r="BA40" s="94"/>
      <c r="BB40" s="94"/>
      <c r="BC40" s="94"/>
      <c r="BD40" s="94"/>
      <c r="BE40" s="95"/>
      <c r="BF40" s="93"/>
      <c r="BG40" s="94"/>
      <c r="BH40" s="94"/>
      <c r="BI40" s="95"/>
      <c r="BJ40" s="93"/>
      <c r="BK40" s="94"/>
      <c r="BL40" s="94"/>
      <c r="BM40" s="94"/>
      <c r="BN40" s="94"/>
      <c r="BO40" s="94"/>
      <c r="BP40" s="94"/>
      <c r="BQ40" s="94"/>
      <c r="BR40" s="94"/>
      <c r="BS40" s="94"/>
      <c r="BT40" s="94"/>
      <c r="BU40" s="94"/>
      <c r="BV40" s="94"/>
      <c r="BW40" s="94"/>
      <c r="BX40" s="94"/>
      <c r="BY40" s="94"/>
      <c r="BZ40" s="94"/>
      <c r="CA40" s="94"/>
      <c r="CB40" s="94"/>
      <c r="CC40" s="95"/>
      <c r="CD40" s="87"/>
      <c r="CE40" s="88"/>
      <c r="CF40" s="88"/>
      <c r="CG40" s="88"/>
      <c r="CH40" s="88"/>
      <c r="CI40" s="88"/>
      <c r="CJ40" s="88"/>
      <c r="CK40" s="88"/>
      <c r="CL40" s="83"/>
      <c r="CM40" s="84"/>
      <c r="CN40" s="84"/>
      <c r="CO40" s="84"/>
      <c r="CP40" s="84"/>
      <c r="CQ40" s="84"/>
      <c r="CR40" s="84"/>
      <c r="CS40" s="85"/>
    </row>
    <row r="41" spans="2:102" ht="50.1" customHeight="1" x14ac:dyDescent="0.3">
      <c r="B41" s="93"/>
      <c r="C41" s="94"/>
      <c r="D41" s="94"/>
      <c r="E41" s="94"/>
      <c r="F41" s="94"/>
      <c r="G41" s="94"/>
      <c r="H41" s="94"/>
      <c r="I41" s="94"/>
      <c r="J41" s="94"/>
      <c r="K41" s="94"/>
      <c r="L41" s="94"/>
      <c r="M41" s="94"/>
      <c r="N41" s="94"/>
      <c r="O41" s="94"/>
      <c r="P41" s="94"/>
      <c r="Q41" s="94"/>
      <c r="R41" s="94"/>
      <c r="S41" s="94"/>
      <c r="T41" s="95"/>
      <c r="U41" s="87" t="s">
        <v>697</v>
      </c>
      <c r="V41" s="88"/>
      <c r="W41" s="88"/>
      <c r="X41" s="88"/>
      <c r="Y41" s="88"/>
      <c r="Z41" s="88"/>
      <c r="AA41" s="88"/>
      <c r="AB41" s="88"/>
      <c r="AC41" s="89"/>
      <c r="AD41" s="87" t="s">
        <v>78</v>
      </c>
      <c r="AE41" s="88"/>
      <c r="AF41" s="88"/>
      <c r="AG41" s="88"/>
      <c r="AH41" s="88"/>
      <c r="AI41" s="88"/>
      <c r="AJ41" s="88"/>
      <c r="AK41" s="89"/>
      <c r="AL41" s="93"/>
      <c r="AM41" s="94"/>
      <c r="AN41" s="94"/>
      <c r="AO41" s="94"/>
      <c r="AP41" s="94"/>
      <c r="AQ41" s="94"/>
      <c r="AR41" s="94"/>
      <c r="AS41" s="94"/>
      <c r="AT41" s="94"/>
      <c r="AU41" s="94"/>
      <c r="AV41" s="94"/>
      <c r="AW41" s="94"/>
      <c r="AX41" s="94"/>
      <c r="AY41" s="94"/>
      <c r="AZ41" s="94"/>
      <c r="BA41" s="94"/>
      <c r="BB41" s="94"/>
      <c r="BC41" s="94"/>
      <c r="BD41" s="94"/>
      <c r="BE41" s="95"/>
      <c r="BF41" s="93"/>
      <c r="BG41" s="94"/>
      <c r="BH41" s="94"/>
      <c r="BI41" s="95"/>
      <c r="BJ41" s="93"/>
      <c r="BK41" s="94"/>
      <c r="BL41" s="94"/>
      <c r="BM41" s="94"/>
      <c r="BN41" s="94"/>
      <c r="BO41" s="94"/>
      <c r="BP41" s="94"/>
      <c r="BQ41" s="94"/>
      <c r="BR41" s="94"/>
      <c r="BS41" s="94"/>
      <c r="BT41" s="94"/>
      <c r="BU41" s="94"/>
      <c r="BV41" s="94"/>
      <c r="BW41" s="94"/>
      <c r="BX41" s="94"/>
      <c r="BY41" s="94"/>
      <c r="BZ41" s="94"/>
      <c r="CA41" s="94"/>
      <c r="CB41" s="94"/>
      <c r="CC41" s="95"/>
      <c r="CD41" s="87"/>
      <c r="CE41" s="88"/>
      <c r="CF41" s="88"/>
      <c r="CG41" s="88"/>
      <c r="CH41" s="88"/>
      <c r="CI41" s="88"/>
      <c r="CJ41" s="88"/>
      <c r="CK41" s="88"/>
      <c r="CL41" s="83"/>
      <c r="CM41" s="84"/>
      <c r="CN41" s="84"/>
      <c r="CO41" s="84"/>
      <c r="CP41" s="84"/>
      <c r="CQ41" s="84"/>
      <c r="CR41" s="84"/>
      <c r="CS41" s="85"/>
    </row>
    <row r="42" spans="2:102" ht="50.1" customHeight="1" x14ac:dyDescent="0.3">
      <c r="B42" s="93"/>
      <c r="C42" s="94"/>
      <c r="D42" s="94"/>
      <c r="E42" s="94"/>
      <c r="F42" s="94"/>
      <c r="G42" s="94"/>
      <c r="H42" s="94"/>
      <c r="I42" s="94"/>
      <c r="J42" s="94"/>
      <c r="K42" s="94"/>
      <c r="L42" s="94"/>
      <c r="M42" s="94"/>
      <c r="N42" s="94"/>
      <c r="O42" s="94"/>
      <c r="P42" s="94"/>
      <c r="Q42" s="94"/>
      <c r="R42" s="94"/>
      <c r="S42" s="94"/>
      <c r="T42" s="95"/>
      <c r="U42" s="87" t="s">
        <v>697</v>
      </c>
      <c r="V42" s="88"/>
      <c r="W42" s="88"/>
      <c r="X42" s="88"/>
      <c r="Y42" s="88"/>
      <c r="Z42" s="88"/>
      <c r="AA42" s="88"/>
      <c r="AB42" s="88"/>
      <c r="AC42" s="89"/>
      <c r="AD42" s="87" t="s">
        <v>667</v>
      </c>
      <c r="AE42" s="88"/>
      <c r="AF42" s="88"/>
      <c r="AG42" s="88"/>
      <c r="AH42" s="88"/>
      <c r="AI42" s="88"/>
      <c r="AJ42" s="88"/>
      <c r="AK42" s="89"/>
      <c r="AL42" s="93"/>
      <c r="AM42" s="94"/>
      <c r="AN42" s="94"/>
      <c r="AO42" s="94"/>
      <c r="AP42" s="94"/>
      <c r="AQ42" s="94"/>
      <c r="AR42" s="94"/>
      <c r="AS42" s="94"/>
      <c r="AT42" s="94"/>
      <c r="AU42" s="94"/>
      <c r="AV42" s="94"/>
      <c r="AW42" s="94"/>
      <c r="AX42" s="94"/>
      <c r="AY42" s="94"/>
      <c r="AZ42" s="94"/>
      <c r="BA42" s="94"/>
      <c r="BB42" s="94"/>
      <c r="BC42" s="94"/>
      <c r="BD42" s="94"/>
      <c r="BE42" s="95"/>
      <c r="BF42" s="93"/>
      <c r="BG42" s="94"/>
      <c r="BH42" s="94"/>
      <c r="BI42" s="95"/>
      <c r="BJ42" s="93"/>
      <c r="BK42" s="94"/>
      <c r="BL42" s="94"/>
      <c r="BM42" s="94"/>
      <c r="BN42" s="94"/>
      <c r="BO42" s="94"/>
      <c r="BP42" s="94"/>
      <c r="BQ42" s="94"/>
      <c r="BR42" s="94"/>
      <c r="BS42" s="94"/>
      <c r="BT42" s="94"/>
      <c r="BU42" s="94"/>
      <c r="BV42" s="94"/>
      <c r="BW42" s="94"/>
      <c r="BX42" s="94"/>
      <c r="BY42" s="94"/>
      <c r="BZ42" s="94"/>
      <c r="CA42" s="94"/>
      <c r="CB42" s="94"/>
      <c r="CC42" s="95"/>
      <c r="CD42" s="87"/>
      <c r="CE42" s="88"/>
      <c r="CF42" s="88"/>
      <c r="CG42" s="88"/>
      <c r="CH42" s="88"/>
      <c r="CI42" s="88"/>
      <c r="CJ42" s="88"/>
      <c r="CK42" s="88"/>
      <c r="CL42" s="83"/>
      <c r="CM42" s="84"/>
      <c r="CN42" s="84"/>
      <c r="CO42" s="84"/>
      <c r="CP42" s="84"/>
      <c r="CQ42" s="84"/>
      <c r="CR42" s="84"/>
      <c r="CS42" s="85"/>
    </row>
    <row r="43" spans="2:102" ht="50.1" customHeight="1" x14ac:dyDescent="0.3">
      <c r="B43" s="96"/>
      <c r="C43" s="97"/>
      <c r="D43" s="97"/>
      <c r="E43" s="97"/>
      <c r="F43" s="97"/>
      <c r="G43" s="97"/>
      <c r="H43" s="97"/>
      <c r="I43" s="97"/>
      <c r="J43" s="97"/>
      <c r="K43" s="97"/>
      <c r="L43" s="97"/>
      <c r="M43" s="97"/>
      <c r="N43" s="97"/>
      <c r="O43" s="97"/>
      <c r="P43" s="97"/>
      <c r="Q43" s="97"/>
      <c r="R43" s="97"/>
      <c r="S43" s="97"/>
      <c r="T43" s="98"/>
      <c r="U43" s="87" t="s">
        <v>698</v>
      </c>
      <c r="V43" s="88" t="s">
        <v>698</v>
      </c>
      <c r="W43" s="88"/>
      <c r="X43" s="88"/>
      <c r="Y43" s="88"/>
      <c r="Z43" s="88"/>
      <c r="AA43" s="88"/>
      <c r="AB43" s="88"/>
      <c r="AC43" s="89"/>
      <c r="AD43" s="87" t="s">
        <v>744</v>
      </c>
      <c r="AE43" s="88"/>
      <c r="AF43" s="88"/>
      <c r="AG43" s="88"/>
      <c r="AH43" s="88"/>
      <c r="AI43" s="88"/>
      <c r="AJ43" s="88"/>
      <c r="AK43" s="89"/>
      <c r="AL43" s="96"/>
      <c r="AM43" s="97"/>
      <c r="AN43" s="97"/>
      <c r="AO43" s="97"/>
      <c r="AP43" s="97"/>
      <c r="AQ43" s="97"/>
      <c r="AR43" s="97"/>
      <c r="AS43" s="97"/>
      <c r="AT43" s="97"/>
      <c r="AU43" s="97"/>
      <c r="AV43" s="97"/>
      <c r="AW43" s="97"/>
      <c r="AX43" s="97"/>
      <c r="AY43" s="97"/>
      <c r="AZ43" s="97"/>
      <c r="BA43" s="97"/>
      <c r="BB43" s="97"/>
      <c r="BC43" s="97"/>
      <c r="BD43" s="97"/>
      <c r="BE43" s="98"/>
      <c r="BF43" s="96"/>
      <c r="BG43" s="97"/>
      <c r="BH43" s="97"/>
      <c r="BI43" s="98"/>
      <c r="BJ43" s="96"/>
      <c r="BK43" s="97"/>
      <c r="BL43" s="97"/>
      <c r="BM43" s="97"/>
      <c r="BN43" s="97"/>
      <c r="BO43" s="97"/>
      <c r="BP43" s="97"/>
      <c r="BQ43" s="97"/>
      <c r="BR43" s="97"/>
      <c r="BS43" s="97"/>
      <c r="BT43" s="97"/>
      <c r="BU43" s="97"/>
      <c r="BV43" s="97"/>
      <c r="BW43" s="97"/>
      <c r="BX43" s="97"/>
      <c r="BY43" s="97"/>
      <c r="BZ43" s="97"/>
      <c r="CA43" s="97"/>
      <c r="CB43" s="97"/>
      <c r="CC43" s="98"/>
      <c r="CD43" s="87"/>
      <c r="CE43" s="88"/>
      <c r="CF43" s="88"/>
      <c r="CG43" s="88"/>
      <c r="CH43" s="88"/>
      <c r="CI43" s="88"/>
      <c r="CJ43" s="88"/>
      <c r="CK43" s="88"/>
      <c r="CL43" s="87"/>
      <c r="CM43" s="88"/>
      <c r="CN43" s="88"/>
      <c r="CO43" s="88"/>
      <c r="CP43" s="88"/>
      <c r="CQ43" s="88"/>
      <c r="CR43" s="88"/>
      <c r="CS43" s="89"/>
      <c r="CX43" s="20"/>
    </row>
    <row r="44" spans="2:102" ht="50.1" customHeight="1" x14ac:dyDescent="0.3">
      <c r="B44" s="90" t="s">
        <v>693</v>
      </c>
      <c r="C44" s="91"/>
      <c r="D44" s="91"/>
      <c r="E44" s="91"/>
      <c r="F44" s="91"/>
      <c r="G44" s="91"/>
      <c r="H44" s="91"/>
      <c r="I44" s="91"/>
      <c r="J44" s="91"/>
      <c r="K44" s="91"/>
      <c r="L44" s="91"/>
      <c r="M44" s="91"/>
      <c r="N44" s="91"/>
      <c r="O44" s="91"/>
      <c r="P44" s="91"/>
      <c r="Q44" s="91"/>
      <c r="R44" s="91"/>
      <c r="S44" s="91"/>
      <c r="T44" s="92"/>
      <c r="U44" s="87" t="s">
        <v>698</v>
      </c>
      <c r="V44" s="88"/>
      <c r="W44" s="88"/>
      <c r="X44" s="88"/>
      <c r="Y44" s="88"/>
      <c r="Z44" s="88"/>
      <c r="AA44" s="88"/>
      <c r="AB44" s="88"/>
      <c r="AC44" s="89"/>
      <c r="AD44" s="87" t="s">
        <v>173</v>
      </c>
      <c r="AE44" s="88"/>
      <c r="AF44" s="88"/>
      <c r="AG44" s="88"/>
      <c r="AH44" s="88"/>
      <c r="AI44" s="88"/>
      <c r="AJ44" s="88"/>
      <c r="AK44" s="89"/>
      <c r="AL44" s="90" t="s">
        <v>699</v>
      </c>
      <c r="AM44" s="91"/>
      <c r="AN44" s="91"/>
      <c r="AO44" s="91"/>
      <c r="AP44" s="91"/>
      <c r="AQ44" s="91"/>
      <c r="AR44" s="91"/>
      <c r="AS44" s="91"/>
      <c r="AT44" s="91"/>
      <c r="AU44" s="91"/>
      <c r="AV44" s="91"/>
      <c r="AW44" s="91"/>
      <c r="AX44" s="91"/>
      <c r="AY44" s="91"/>
      <c r="AZ44" s="91"/>
      <c r="BA44" s="91"/>
      <c r="BB44" s="91"/>
      <c r="BC44" s="91"/>
      <c r="BD44" s="91"/>
      <c r="BE44" s="92"/>
      <c r="BF44" s="90" t="s">
        <v>13</v>
      </c>
      <c r="BG44" s="91"/>
      <c r="BH44" s="91"/>
      <c r="BI44" s="92"/>
      <c r="BJ44" s="99" t="s">
        <v>701</v>
      </c>
      <c r="BK44" s="100"/>
      <c r="BL44" s="100"/>
      <c r="BM44" s="100"/>
      <c r="BN44" s="100"/>
      <c r="BO44" s="100"/>
      <c r="BP44" s="100"/>
      <c r="BQ44" s="100"/>
      <c r="BR44" s="100"/>
      <c r="BS44" s="100"/>
      <c r="BT44" s="100"/>
      <c r="BU44" s="100"/>
      <c r="BV44" s="100"/>
      <c r="BW44" s="100"/>
      <c r="BX44" s="100"/>
      <c r="BY44" s="100"/>
      <c r="BZ44" s="100"/>
      <c r="CA44" s="100"/>
      <c r="CB44" s="100"/>
      <c r="CC44" s="101"/>
      <c r="CD44" s="99" t="s">
        <v>697</v>
      </c>
      <c r="CE44" s="100"/>
      <c r="CF44" s="100"/>
      <c r="CG44" s="100"/>
      <c r="CH44" s="100"/>
      <c r="CI44" s="100"/>
      <c r="CJ44" s="100"/>
      <c r="CK44" s="101"/>
      <c r="CL44" s="87" t="s">
        <v>76</v>
      </c>
      <c r="CM44" s="88"/>
      <c r="CN44" s="88"/>
      <c r="CO44" s="88"/>
      <c r="CP44" s="88"/>
      <c r="CQ44" s="88"/>
      <c r="CR44" s="88"/>
      <c r="CS44" s="89"/>
    </row>
    <row r="45" spans="2:102" ht="50.1" customHeight="1" x14ac:dyDescent="0.3">
      <c r="B45" s="93"/>
      <c r="C45" s="94"/>
      <c r="D45" s="94"/>
      <c r="E45" s="94"/>
      <c r="F45" s="94"/>
      <c r="G45" s="94"/>
      <c r="H45" s="94"/>
      <c r="I45" s="94"/>
      <c r="J45" s="94"/>
      <c r="K45" s="94"/>
      <c r="L45" s="94"/>
      <c r="M45" s="94"/>
      <c r="N45" s="94"/>
      <c r="O45" s="94"/>
      <c r="P45" s="94"/>
      <c r="Q45" s="94"/>
      <c r="R45" s="94"/>
      <c r="S45" s="94"/>
      <c r="T45" s="95"/>
      <c r="U45" s="87" t="s">
        <v>698</v>
      </c>
      <c r="V45" s="88"/>
      <c r="W45" s="88"/>
      <c r="X45" s="88"/>
      <c r="Y45" s="88"/>
      <c r="Z45" s="88"/>
      <c r="AA45" s="88"/>
      <c r="AB45" s="88"/>
      <c r="AC45" s="89"/>
      <c r="AD45" s="87" t="s">
        <v>216</v>
      </c>
      <c r="AE45" s="88"/>
      <c r="AF45" s="88"/>
      <c r="AG45" s="88"/>
      <c r="AH45" s="88"/>
      <c r="AI45" s="88"/>
      <c r="AJ45" s="88"/>
      <c r="AK45" s="89"/>
      <c r="AL45" s="93"/>
      <c r="AM45" s="94"/>
      <c r="AN45" s="94"/>
      <c r="AO45" s="94"/>
      <c r="AP45" s="94"/>
      <c r="AQ45" s="94"/>
      <c r="AR45" s="94"/>
      <c r="AS45" s="94"/>
      <c r="AT45" s="94"/>
      <c r="AU45" s="94"/>
      <c r="AV45" s="94"/>
      <c r="AW45" s="94"/>
      <c r="AX45" s="94"/>
      <c r="AY45" s="94"/>
      <c r="AZ45" s="94"/>
      <c r="BA45" s="94"/>
      <c r="BB45" s="94"/>
      <c r="BC45" s="94"/>
      <c r="BD45" s="94"/>
      <c r="BE45" s="95"/>
      <c r="BF45" s="93"/>
      <c r="BG45" s="94"/>
      <c r="BH45" s="94"/>
      <c r="BI45" s="95"/>
      <c r="BJ45" s="99" t="s">
        <v>702</v>
      </c>
      <c r="BK45" s="100"/>
      <c r="BL45" s="100"/>
      <c r="BM45" s="100"/>
      <c r="BN45" s="100"/>
      <c r="BO45" s="100"/>
      <c r="BP45" s="100"/>
      <c r="BQ45" s="100"/>
      <c r="BR45" s="100"/>
      <c r="BS45" s="100"/>
      <c r="BT45" s="100"/>
      <c r="BU45" s="100"/>
      <c r="BV45" s="100"/>
      <c r="BW45" s="100"/>
      <c r="BX45" s="100"/>
      <c r="BY45" s="100"/>
      <c r="BZ45" s="100"/>
      <c r="CA45" s="100"/>
      <c r="CB45" s="100"/>
      <c r="CC45" s="101"/>
      <c r="CD45" s="99" t="s">
        <v>698</v>
      </c>
      <c r="CE45" s="100"/>
      <c r="CF45" s="100"/>
      <c r="CG45" s="100"/>
      <c r="CH45" s="100"/>
      <c r="CI45" s="100"/>
      <c r="CJ45" s="100"/>
      <c r="CK45" s="101"/>
      <c r="CL45" s="87" t="s">
        <v>315</v>
      </c>
      <c r="CM45" s="88"/>
      <c r="CN45" s="88"/>
      <c r="CO45" s="88"/>
      <c r="CP45" s="88"/>
      <c r="CQ45" s="88"/>
      <c r="CR45" s="88"/>
      <c r="CS45" s="89"/>
    </row>
    <row r="46" spans="2:102" ht="50.1" customHeight="1" x14ac:dyDescent="0.3">
      <c r="B46" s="93"/>
      <c r="C46" s="94"/>
      <c r="D46" s="94"/>
      <c r="E46" s="94"/>
      <c r="F46" s="94"/>
      <c r="G46" s="94"/>
      <c r="H46" s="94"/>
      <c r="I46" s="94"/>
      <c r="J46" s="94"/>
      <c r="K46" s="94"/>
      <c r="L46" s="94"/>
      <c r="M46" s="94"/>
      <c r="N46" s="94"/>
      <c r="O46" s="94"/>
      <c r="P46" s="94"/>
      <c r="Q46" s="94"/>
      <c r="R46" s="94"/>
      <c r="S46" s="94"/>
      <c r="T46" s="95"/>
      <c r="U46" s="87" t="s">
        <v>698</v>
      </c>
      <c r="V46" s="88"/>
      <c r="W46" s="88"/>
      <c r="X46" s="88"/>
      <c r="Y46" s="88"/>
      <c r="Z46" s="88"/>
      <c r="AA46" s="88"/>
      <c r="AB46" s="88"/>
      <c r="AC46" s="89"/>
      <c r="AD46" s="87" t="s">
        <v>590</v>
      </c>
      <c r="AE46" s="88"/>
      <c r="AF46" s="88"/>
      <c r="AG46" s="88"/>
      <c r="AH46" s="88"/>
      <c r="AI46" s="88"/>
      <c r="AJ46" s="88"/>
      <c r="AK46" s="89"/>
      <c r="AL46" s="93"/>
      <c r="AM46" s="94"/>
      <c r="AN46" s="94"/>
      <c r="AO46" s="94"/>
      <c r="AP46" s="94"/>
      <c r="AQ46" s="94"/>
      <c r="AR46" s="94"/>
      <c r="AS46" s="94"/>
      <c r="AT46" s="94"/>
      <c r="AU46" s="94"/>
      <c r="AV46" s="94"/>
      <c r="AW46" s="94"/>
      <c r="AX46" s="94"/>
      <c r="AY46" s="94"/>
      <c r="AZ46" s="94"/>
      <c r="BA46" s="94"/>
      <c r="BB46" s="94"/>
      <c r="BC46" s="94"/>
      <c r="BD46" s="94"/>
      <c r="BE46" s="95"/>
      <c r="BF46" s="93"/>
      <c r="BG46" s="94"/>
      <c r="BH46" s="94"/>
      <c r="BI46" s="95"/>
      <c r="BJ46" s="99" t="s">
        <v>703</v>
      </c>
      <c r="BK46" s="100"/>
      <c r="BL46" s="100"/>
      <c r="BM46" s="100"/>
      <c r="BN46" s="100"/>
      <c r="BO46" s="100"/>
      <c r="BP46" s="100"/>
      <c r="BQ46" s="100"/>
      <c r="BR46" s="100"/>
      <c r="BS46" s="100"/>
      <c r="BT46" s="100"/>
      <c r="BU46" s="100"/>
      <c r="BV46" s="100"/>
      <c r="BW46" s="100"/>
      <c r="BX46" s="100"/>
      <c r="BY46" s="100"/>
      <c r="BZ46" s="100"/>
      <c r="CA46" s="100"/>
      <c r="CB46" s="100"/>
      <c r="CC46" s="101"/>
      <c r="CD46" s="99" t="s">
        <v>698</v>
      </c>
      <c r="CE46" s="100"/>
      <c r="CF46" s="100"/>
      <c r="CG46" s="100"/>
      <c r="CH46" s="100"/>
      <c r="CI46" s="100"/>
      <c r="CJ46" s="100"/>
      <c r="CK46" s="101"/>
      <c r="CL46" s="87" t="s">
        <v>266</v>
      </c>
      <c r="CM46" s="88"/>
      <c r="CN46" s="88"/>
      <c r="CO46" s="88"/>
      <c r="CP46" s="88"/>
      <c r="CQ46" s="88"/>
      <c r="CR46" s="88"/>
      <c r="CS46" s="89"/>
    </row>
    <row r="47" spans="2:102" ht="50.1" customHeight="1" x14ac:dyDescent="0.3">
      <c r="B47" s="93"/>
      <c r="C47" s="94"/>
      <c r="D47" s="94"/>
      <c r="E47" s="94"/>
      <c r="F47" s="94"/>
      <c r="G47" s="94"/>
      <c r="H47" s="94"/>
      <c r="I47" s="94"/>
      <c r="J47" s="94"/>
      <c r="K47" s="94"/>
      <c r="L47" s="94"/>
      <c r="M47" s="94"/>
      <c r="N47" s="94"/>
      <c r="O47" s="94"/>
      <c r="P47" s="94"/>
      <c r="Q47" s="94"/>
      <c r="R47" s="94"/>
      <c r="S47" s="94"/>
      <c r="T47" s="95"/>
      <c r="U47" s="87" t="s">
        <v>697</v>
      </c>
      <c r="V47" s="88"/>
      <c r="W47" s="88"/>
      <c r="X47" s="88"/>
      <c r="Y47" s="88"/>
      <c r="Z47" s="88"/>
      <c r="AA47" s="88"/>
      <c r="AB47" s="88"/>
      <c r="AC47" s="89"/>
      <c r="AD47" s="87" t="s">
        <v>88</v>
      </c>
      <c r="AE47" s="88"/>
      <c r="AF47" s="88"/>
      <c r="AG47" s="88"/>
      <c r="AH47" s="88"/>
      <c r="AI47" s="88"/>
      <c r="AJ47" s="88"/>
      <c r="AK47" s="89"/>
      <c r="AL47" s="93"/>
      <c r="AM47" s="94"/>
      <c r="AN47" s="94"/>
      <c r="AO47" s="94"/>
      <c r="AP47" s="94"/>
      <c r="AQ47" s="94"/>
      <c r="AR47" s="94"/>
      <c r="AS47" s="94"/>
      <c r="AT47" s="94"/>
      <c r="AU47" s="94"/>
      <c r="AV47" s="94"/>
      <c r="AW47" s="94"/>
      <c r="AX47" s="94"/>
      <c r="AY47" s="94"/>
      <c r="AZ47" s="94"/>
      <c r="BA47" s="94"/>
      <c r="BB47" s="94"/>
      <c r="BC47" s="94"/>
      <c r="BD47" s="94"/>
      <c r="BE47" s="95"/>
      <c r="BF47" s="93"/>
      <c r="BG47" s="94"/>
      <c r="BH47" s="94"/>
      <c r="BI47" s="95"/>
      <c r="BJ47" s="99" t="s">
        <v>704</v>
      </c>
      <c r="BK47" s="100"/>
      <c r="BL47" s="100"/>
      <c r="BM47" s="100"/>
      <c r="BN47" s="100"/>
      <c r="BO47" s="100"/>
      <c r="BP47" s="100"/>
      <c r="BQ47" s="100"/>
      <c r="BR47" s="100"/>
      <c r="BS47" s="100"/>
      <c r="BT47" s="100"/>
      <c r="BU47" s="100"/>
      <c r="BV47" s="100"/>
      <c r="BW47" s="100"/>
      <c r="BX47" s="100"/>
      <c r="BY47" s="100"/>
      <c r="BZ47" s="100"/>
      <c r="CA47" s="100"/>
      <c r="CB47" s="100"/>
      <c r="CC47" s="101"/>
      <c r="CD47" s="99" t="s">
        <v>697</v>
      </c>
      <c r="CE47" s="100"/>
      <c r="CF47" s="100"/>
      <c r="CG47" s="100"/>
      <c r="CH47" s="100"/>
      <c r="CI47" s="100"/>
      <c r="CJ47" s="100"/>
      <c r="CK47" s="101"/>
      <c r="CL47" s="87" t="s">
        <v>667</v>
      </c>
      <c r="CM47" s="88"/>
      <c r="CN47" s="88"/>
      <c r="CO47" s="88"/>
      <c r="CP47" s="88"/>
      <c r="CQ47" s="88"/>
      <c r="CR47" s="88"/>
      <c r="CS47" s="89"/>
    </row>
    <row r="48" spans="2:102" ht="50.1" customHeight="1" x14ac:dyDescent="0.3">
      <c r="B48" s="93"/>
      <c r="C48" s="94"/>
      <c r="D48" s="94"/>
      <c r="E48" s="94"/>
      <c r="F48" s="94"/>
      <c r="G48" s="94"/>
      <c r="H48" s="94"/>
      <c r="I48" s="94"/>
      <c r="J48" s="94"/>
      <c r="K48" s="94"/>
      <c r="L48" s="94"/>
      <c r="M48" s="94"/>
      <c r="N48" s="94"/>
      <c r="O48" s="94"/>
      <c r="P48" s="94"/>
      <c r="Q48" s="94"/>
      <c r="R48" s="94"/>
      <c r="S48" s="94"/>
      <c r="T48" s="95"/>
      <c r="U48" s="87" t="s">
        <v>697</v>
      </c>
      <c r="V48" s="88"/>
      <c r="W48" s="88"/>
      <c r="X48" s="88"/>
      <c r="Y48" s="88"/>
      <c r="Z48" s="88"/>
      <c r="AA48" s="88"/>
      <c r="AB48" s="88"/>
      <c r="AC48" s="89"/>
      <c r="AD48" s="87" t="s">
        <v>83</v>
      </c>
      <c r="AE48" s="88"/>
      <c r="AF48" s="88"/>
      <c r="AG48" s="88"/>
      <c r="AH48" s="88"/>
      <c r="AI48" s="88"/>
      <c r="AJ48" s="88"/>
      <c r="AK48" s="89"/>
      <c r="AL48" s="93"/>
      <c r="AM48" s="94"/>
      <c r="AN48" s="94"/>
      <c r="AO48" s="94"/>
      <c r="AP48" s="94"/>
      <c r="AQ48" s="94"/>
      <c r="AR48" s="94"/>
      <c r="AS48" s="94"/>
      <c r="AT48" s="94"/>
      <c r="AU48" s="94"/>
      <c r="AV48" s="94"/>
      <c r="AW48" s="94"/>
      <c r="AX48" s="94"/>
      <c r="AY48" s="94"/>
      <c r="AZ48" s="94"/>
      <c r="BA48" s="94"/>
      <c r="BB48" s="94"/>
      <c r="BC48" s="94"/>
      <c r="BD48" s="94"/>
      <c r="BE48" s="95"/>
      <c r="BF48" s="93"/>
      <c r="BG48" s="94"/>
      <c r="BH48" s="94"/>
      <c r="BI48" s="95"/>
      <c r="BJ48" s="99" t="s">
        <v>750</v>
      </c>
      <c r="BK48" s="100"/>
      <c r="BL48" s="100"/>
      <c r="BM48" s="100"/>
      <c r="BN48" s="100"/>
      <c r="BO48" s="100"/>
      <c r="BP48" s="100"/>
      <c r="BQ48" s="100"/>
      <c r="BR48" s="100"/>
      <c r="BS48" s="100"/>
      <c r="BT48" s="100"/>
      <c r="BU48" s="100"/>
      <c r="BV48" s="100"/>
      <c r="BW48" s="100"/>
      <c r="BX48" s="100"/>
      <c r="BY48" s="100"/>
      <c r="BZ48" s="100"/>
      <c r="CA48" s="100"/>
      <c r="CB48" s="100"/>
      <c r="CC48" s="101"/>
      <c r="CD48" s="99" t="s">
        <v>698</v>
      </c>
      <c r="CE48" s="100"/>
      <c r="CF48" s="100"/>
      <c r="CG48" s="100"/>
      <c r="CH48" s="100"/>
      <c r="CI48" s="100"/>
      <c r="CJ48" s="100"/>
      <c r="CK48" s="101"/>
      <c r="CL48" s="87" t="s">
        <v>173</v>
      </c>
      <c r="CM48" s="88"/>
      <c r="CN48" s="88"/>
      <c r="CO48" s="88"/>
      <c r="CP48" s="88"/>
      <c r="CQ48" s="88"/>
      <c r="CR48" s="88"/>
      <c r="CS48" s="89"/>
    </row>
    <row r="49" spans="2:97" ht="50.1" customHeight="1" x14ac:dyDescent="0.3">
      <c r="B49" s="93"/>
      <c r="C49" s="94"/>
      <c r="D49" s="94"/>
      <c r="E49" s="94"/>
      <c r="F49" s="94"/>
      <c r="G49" s="94"/>
      <c r="H49" s="94"/>
      <c r="I49" s="94"/>
      <c r="J49" s="94"/>
      <c r="K49" s="94"/>
      <c r="L49" s="94"/>
      <c r="M49" s="94"/>
      <c r="N49" s="94"/>
      <c r="O49" s="94"/>
      <c r="P49" s="94"/>
      <c r="Q49" s="94"/>
      <c r="R49" s="94"/>
      <c r="S49" s="94"/>
      <c r="T49" s="95"/>
      <c r="U49" s="87" t="s">
        <v>697</v>
      </c>
      <c r="V49" s="88"/>
      <c r="W49" s="88"/>
      <c r="X49" s="88"/>
      <c r="Y49" s="88"/>
      <c r="Z49" s="88"/>
      <c r="AA49" s="88"/>
      <c r="AB49" s="88"/>
      <c r="AC49" s="89"/>
      <c r="AD49" s="87" t="s">
        <v>78</v>
      </c>
      <c r="AE49" s="88"/>
      <c r="AF49" s="88"/>
      <c r="AG49" s="88"/>
      <c r="AH49" s="88"/>
      <c r="AI49" s="88"/>
      <c r="AJ49" s="88"/>
      <c r="AK49" s="89"/>
      <c r="AL49" s="93"/>
      <c r="AM49" s="94"/>
      <c r="AN49" s="94"/>
      <c r="AO49" s="94"/>
      <c r="AP49" s="94"/>
      <c r="AQ49" s="94"/>
      <c r="AR49" s="94"/>
      <c r="AS49" s="94"/>
      <c r="AT49" s="94"/>
      <c r="AU49" s="94"/>
      <c r="AV49" s="94"/>
      <c r="AW49" s="94"/>
      <c r="AX49" s="94"/>
      <c r="AY49" s="94"/>
      <c r="AZ49" s="94"/>
      <c r="BA49" s="94"/>
      <c r="BB49" s="94"/>
      <c r="BC49" s="94"/>
      <c r="BD49" s="94"/>
      <c r="BE49" s="95"/>
      <c r="BF49" s="93"/>
      <c r="BG49" s="94"/>
      <c r="BH49" s="94"/>
      <c r="BI49" s="95"/>
      <c r="BJ49" s="99" t="s">
        <v>751</v>
      </c>
      <c r="BK49" s="100"/>
      <c r="BL49" s="100"/>
      <c r="BM49" s="100"/>
      <c r="BN49" s="100"/>
      <c r="BO49" s="100"/>
      <c r="BP49" s="100"/>
      <c r="BQ49" s="100"/>
      <c r="BR49" s="100"/>
      <c r="BS49" s="100"/>
      <c r="BT49" s="100"/>
      <c r="BU49" s="100"/>
      <c r="BV49" s="100"/>
      <c r="BW49" s="100"/>
      <c r="BX49" s="100"/>
      <c r="BY49" s="100"/>
      <c r="BZ49" s="100"/>
      <c r="CA49" s="100"/>
      <c r="CB49" s="100"/>
      <c r="CC49" s="101"/>
      <c r="CD49" s="99" t="s">
        <v>697</v>
      </c>
      <c r="CE49" s="100"/>
      <c r="CF49" s="100"/>
      <c r="CG49" s="100"/>
      <c r="CH49" s="100"/>
      <c r="CI49" s="100"/>
      <c r="CJ49" s="100"/>
      <c r="CK49" s="101"/>
      <c r="CL49" s="87" t="s">
        <v>83</v>
      </c>
      <c r="CM49" s="88"/>
      <c r="CN49" s="88"/>
      <c r="CO49" s="88"/>
      <c r="CP49" s="88"/>
      <c r="CQ49" s="88"/>
      <c r="CR49" s="88"/>
      <c r="CS49" s="89"/>
    </row>
    <row r="50" spans="2:97" ht="50.1" customHeight="1" x14ac:dyDescent="0.3">
      <c r="B50" s="93"/>
      <c r="C50" s="94"/>
      <c r="D50" s="94"/>
      <c r="E50" s="94"/>
      <c r="F50" s="94"/>
      <c r="G50" s="94"/>
      <c r="H50" s="94"/>
      <c r="I50" s="94"/>
      <c r="J50" s="94"/>
      <c r="K50" s="94"/>
      <c r="L50" s="94"/>
      <c r="M50" s="94"/>
      <c r="N50" s="94"/>
      <c r="O50" s="94"/>
      <c r="P50" s="94"/>
      <c r="Q50" s="94"/>
      <c r="R50" s="94"/>
      <c r="S50" s="94"/>
      <c r="T50" s="95"/>
      <c r="U50" s="87" t="s">
        <v>697</v>
      </c>
      <c r="V50" s="88"/>
      <c r="W50" s="88"/>
      <c r="X50" s="88"/>
      <c r="Y50" s="88"/>
      <c r="Z50" s="88"/>
      <c r="AA50" s="88"/>
      <c r="AB50" s="88"/>
      <c r="AC50" s="89"/>
      <c r="AD50" s="87" t="s">
        <v>667</v>
      </c>
      <c r="AE50" s="88"/>
      <c r="AF50" s="88"/>
      <c r="AG50" s="88"/>
      <c r="AH50" s="88"/>
      <c r="AI50" s="88"/>
      <c r="AJ50" s="88"/>
      <c r="AK50" s="89"/>
      <c r="AL50" s="93"/>
      <c r="AM50" s="94"/>
      <c r="AN50" s="94"/>
      <c r="AO50" s="94"/>
      <c r="AP50" s="94"/>
      <c r="AQ50" s="94"/>
      <c r="AR50" s="94"/>
      <c r="AS50" s="94"/>
      <c r="AT50" s="94"/>
      <c r="AU50" s="94"/>
      <c r="AV50" s="94"/>
      <c r="AW50" s="94"/>
      <c r="AX50" s="94"/>
      <c r="AY50" s="94"/>
      <c r="AZ50" s="94"/>
      <c r="BA50" s="94"/>
      <c r="BB50" s="94"/>
      <c r="BC50" s="94"/>
      <c r="BD50" s="94"/>
      <c r="BE50" s="95"/>
      <c r="BF50" s="93"/>
      <c r="BG50" s="94"/>
      <c r="BH50" s="94"/>
      <c r="BI50" s="95"/>
      <c r="BJ50" s="99" t="s">
        <v>705</v>
      </c>
      <c r="BK50" s="100"/>
      <c r="BL50" s="100"/>
      <c r="BM50" s="100"/>
      <c r="BN50" s="100"/>
      <c r="BO50" s="100"/>
      <c r="BP50" s="100"/>
      <c r="BQ50" s="100"/>
      <c r="BR50" s="100"/>
      <c r="BS50" s="100"/>
      <c r="BT50" s="100"/>
      <c r="BU50" s="100"/>
      <c r="BV50" s="100"/>
      <c r="BW50" s="100"/>
      <c r="BX50" s="100"/>
      <c r="BY50" s="100"/>
      <c r="BZ50" s="100"/>
      <c r="CA50" s="100"/>
      <c r="CB50" s="100"/>
      <c r="CC50" s="101"/>
      <c r="CD50" s="99" t="s">
        <v>697</v>
      </c>
      <c r="CE50" s="100"/>
      <c r="CF50" s="100"/>
      <c r="CG50" s="100"/>
      <c r="CH50" s="100"/>
      <c r="CI50" s="100"/>
      <c r="CJ50" s="100"/>
      <c r="CK50" s="101"/>
      <c r="CL50" s="87" t="s">
        <v>82</v>
      </c>
      <c r="CM50" s="88"/>
      <c r="CN50" s="88"/>
      <c r="CO50" s="88"/>
      <c r="CP50" s="88"/>
      <c r="CQ50" s="88"/>
      <c r="CR50" s="88"/>
      <c r="CS50" s="89"/>
    </row>
    <row r="51" spans="2:97" ht="50.1" customHeight="1" x14ac:dyDescent="0.3">
      <c r="B51" s="96"/>
      <c r="C51" s="97"/>
      <c r="D51" s="97"/>
      <c r="E51" s="97"/>
      <c r="F51" s="97"/>
      <c r="G51" s="97"/>
      <c r="H51" s="97"/>
      <c r="I51" s="97"/>
      <c r="J51" s="97"/>
      <c r="K51" s="97"/>
      <c r="L51" s="97"/>
      <c r="M51" s="97"/>
      <c r="N51" s="97"/>
      <c r="O51" s="97"/>
      <c r="P51" s="97"/>
      <c r="Q51" s="97"/>
      <c r="R51" s="97"/>
      <c r="S51" s="97"/>
      <c r="T51" s="98"/>
      <c r="U51" s="87" t="s">
        <v>698</v>
      </c>
      <c r="V51" s="88" t="s">
        <v>698</v>
      </c>
      <c r="W51" s="88"/>
      <c r="X51" s="88"/>
      <c r="Y51" s="88"/>
      <c r="Z51" s="88"/>
      <c r="AA51" s="88"/>
      <c r="AB51" s="88"/>
      <c r="AC51" s="89"/>
      <c r="AD51" s="87" t="s">
        <v>744</v>
      </c>
      <c r="AE51" s="88"/>
      <c r="AF51" s="88"/>
      <c r="AG51" s="88"/>
      <c r="AH51" s="88"/>
      <c r="AI51" s="88"/>
      <c r="AJ51" s="88"/>
      <c r="AK51" s="89"/>
      <c r="AL51" s="96"/>
      <c r="AM51" s="97"/>
      <c r="AN51" s="97"/>
      <c r="AO51" s="97"/>
      <c r="AP51" s="97"/>
      <c r="AQ51" s="97"/>
      <c r="AR51" s="97"/>
      <c r="AS51" s="97"/>
      <c r="AT51" s="97"/>
      <c r="AU51" s="97"/>
      <c r="AV51" s="97"/>
      <c r="AW51" s="97"/>
      <c r="AX51" s="97"/>
      <c r="AY51" s="97"/>
      <c r="AZ51" s="97"/>
      <c r="BA51" s="97"/>
      <c r="BB51" s="97"/>
      <c r="BC51" s="97"/>
      <c r="BD51" s="97"/>
      <c r="BE51" s="98"/>
      <c r="BF51" s="96"/>
      <c r="BG51" s="97"/>
      <c r="BH51" s="97"/>
      <c r="BI51" s="98"/>
      <c r="BJ51" s="99" t="s">
        <v>706</v>
      </c>
      <c r="BK51" s="100"/>
      <c r="BL51" s="100"/>
      <c r="BM51" s="100"/>
      <c r="BN51" s="100"/>
      <c r="BO51" s="100"/>
      <c r="BP51" s="100"/>
      <c r="BQ51" s="100"/>
      <c r="BR51" s="100"/>
      <c r="BS51" s="100"/>
      <c r="BT51" s="100"/>
      <c r="BU51" s="100"/>
      <c r="BV51" s="100"/>
      <c r="BW51" s="100"/>
      <c r="BX51" s="100"/>
      <c r="BY51" s="100"/>
      <c r="BZ51" s="100"/>
      <c r="CA51" s="100"/>
      <c r="CB51" s="100"/>
      <c r="CC51" s="101"/>
      <c r="CD51" s="99" t="s">
        <v>698</v>
      </c>
      <c r="CE51" s="100"/>
      <c r="CF51" s="100"/>
      <c r="CG51" s="100"/>
      <c r="CH51" s="100"/>
      <c r="CI51" s="100"/>
      <c r="CJ51" s="100"/>
      <c r="CK51" s="101"/>
      <c r="CL51" s="80"/>
      <c r="CM51" s="81"/>
      <c r="CN51" s="81"/>
      <c r="CO51" s="81"/>
      <c r="CP51" s="81"/>
      <c r="CQ51" s="81"/>
      <c r="CR51" s="81"/>
      <c r="CS51" s="82"/>
    </row>
    <row r="52" spans="2:97" ht="50.1" customHeight="1" x14ac:dyDescent="0.3">
      <c r="B52" s="90" t="s">
        <v>695</v>
      </c>
      <c r="C52" s="91"/>
      <c r="D52" s="91"/>
      <c r="E52" s="91"/>
      <c r="F52" s="91"/>
      <c r="G52" s="91"/>
      <c r="H52" s="91"/>
      <c r="I52" s="91"/>
      <c r="J52" s="91"/>
      <c r="K52" s="91"/>
      <c r="L52" s="91"/>
      <c r="M52" s="91"/>
      <c r="N52" s="91"/>
      <c r="O52" s="91"/>
      <c r="P52" s="91"/>
      <c r="Q52" s="91"/>
      <c r="R52" s="91"/>
      <c r="S52" s="91"/>
      <c r="T52" s="92"/>
      <c r="U52" s="87" t="s">
        <v>697</v>
      </c>
      <c r="V52" s="88"/>
      <c r="W52" s="88"/>
      <c r="X52" s="88"/>
      <c r="Y52" s="88"/>
      <c r="Z52" s="88"/>
      <c r="AA52" s="88"/>
      <c r="AB52" s="88"/>
      <c r="AC52" s="89"/>
      <c r="AD52" s="87" t="s">
        <v>88</v>
      </c>
      <c r="AE52" s="88"/>
      <c r="AF52" s="88"/>
      <c r="AG52" s="88"/>
      <c r="AH52" s="88"/>
      <c r="AI52" s="88"/>
      <c r="AJ52" s="88"/>
      <c r="AK52" s="89"/>
      <c r="AL52" s="90" t="s">
        <v>708</v>
      </c>
      <c r="AM52" s="91"/>
      <c r="AN52" s="91"/>
      <c r="AO52" s="91"/>
      <c r="AP52" s="91"/>
      <c r="AQ52" s="91"/>
      <c r="AR52" s="91"/>
      <c r="AS52" s="91"/>
      <c r="AT52" s="91"/>
      <c r="AU52" s="91"/>
      <c r="AV52" s="91"/>
      <c r="AW52" s="91"/>
      <c r="AX52" s="91"/>
      <c r="AY52" s="91"/>
      <c r="AZ52" s="91"/>
      <c r="BA52" s="91"/>
      <c r="BB52" s="91"/>
      <c r="BC52" s="91"/>
      <c r="BD52" s="91"/>
      <c r="BE52" s="92"/>
      <c r="BF52" s="90" t="s">
        <v>13</v>
      </c>
      <c r="BG52" s="168"/>
      <c r="BH52" s="168"/>
      <c r="BI52" s="169"/>
      <c r="BJ52" s="99" t="s">
        <v>707</v>
      </c>
      <c r="BK52" s="100"/>
      <c r="BL52" s="100"/>
      <c r="BM52" s="100"/>
      <c r="BN52" s="100"/>
      <c r="BO52" s="100"/>
      <c r="BP52" s="100"/>
      <c r="BQ52" s="100"/>
      <c r="BR52" s="100"/>
      <c r="BS52" s="100"/>
      <c r="BT52" s="100"/>
      <c r="BU52" s="100"/>
      <c r="BV52" s="100"/>
      <c r="BW52" s="100"/>
      <c r="BX52" s="100"/>
      <c r="BY52" s="100"/>
      <c r="BZ52" s="100"/>
      <c r="CA52" s="100"/>
      <c r="CB52" s="100"/>
      <c r="CC52" s="101"/>
      <c r="CD52" s="99" t="s">
        <v>697</v>
      </c>
      <c r="CE52" s="100"/>
      <c r="CF52" s="100"/>
      <c r="CG52" s="100"/>
      <c r="CH52" s="100"/>
      <c r="CI52" s="100"/>
      <c r="CJ52" s="100"/>
      <c r="CK52" s="101"/>
      <c r="CL52" s="87" t="s">
        <v>82</v>
      </c>
      <c r="CM52" s="88"/>
      <c r="CN52" s="88"/>
      <c r="CO52" s="88"/>
      <c r="CP52" s="88"/>
      <c r="CQ52" s="88"/>
      <c r="CR52" s="88"/>
      <c r="CS52" s="89"/>
    </row>
    <row r="53" spans="2:97" ht="50.1" customHeight="1" x14ac:dyDescent="0.3">
      <c r="B53" s="93"/>
      <c r="C53" s="94"/>
      <c r="D53" s="94"/>
      <c r="E53" s="94"/>
      <c r="F53" s="94"/>
      <c r="G53" s="94"/>
      <c r="H53" s="94"/>
      <c r="I53" s="94"/>
      <c r="J53" s="94"/>
      <c r="K53" s="94"/>
      <c r="L53" s="94"/>
      <c r="M53" s="94"/>
      <c r="N53" s="94"/>
      <c r="O53" s="94"/>
      <c r="P53" s="94"/>
      <c r="Q53" s="94"/>
      <c r="R53" s="94"/>
      <c r="S53" s="94"/>
      <c r="T53" s="95"/>
      <c r="U53" s="87" t="s">
        <v>697</v>
      </c>
      <c r="V53" s="88"/>
      <c r="W53" s="88"/>
      <c r="X53" s="88"/>
      <c r="Y53" s="88"/>
      <c r="Z53" s="88"/>
      <c r="AA53" s="88"/>
      <c r="AB53" s="88"/>
      <c r="AC53" s="89"/>
      <c r="AD53" s="87" t="s">
        <v>83</v>
      </c>
      <c r="AE53" s="88"/>
      <c r="AF53" s="88"/>
      <c r="AG53" s="88"/>
      <c r="AH53" s="88"/>
      <c r="AI53" s="88"/>
      <c r="AJ53" s="88"/>
      <c r="AK53" s="89"/>
      <c r="AL53" s="96"/>
      <c r="AM53" s="97"/>
      <c r="AN53" s="97"/>
      <c r="AO53" s="97"/>
      <c r="AP53" s="97"/>
      <c r="AQ53" s="97"/>
      <c r="AR53" s="97"/>
      <c r="AS53" s="97"/>
      <c r="AT53" s="97"/>
      <c r="AU53" s="97"/>
      <c r="AV53" s="97"/>
      <c r="AW53" s="97"/>
      <c r="AX53" s="97"/>
      <c r="AY53" s="97"/>
      <c r="AZ53" s="97"/>
      <c r="BA53" s="97"/>
      <c r="BB53" s="97"/>
      <c r="BC53" s="97"/>
      <c r="BD53" s="97"/>
      <c r="BE53" s="98"/>
      <c r="BF53" s="170"/>
      <c r="BG53" s="171"/>
      <c r="BH53" s="171"/>
      <c r="BI53" s="172"/>
      <c r="BJ53" s="99" t="s">
        <v>711</v>
      </c>
      <c r="BK53" s="100"/>
      <c r="BL53" s="100"/>
      <c r="BM53" s="100"/>
      <c r="BN53" s="100"/>
      <c r="BO53" s="100"/>
      <c r="BP53" s="100"/>
      <c r="BQ53" s="100"/>
      <c r="BR53" s="100"/>
      <c r="BS53" s="100"/>
      <c r="BT53" s="100"/>
      <c r="BU53" s="100"/>
      <c r="BV53" s="100"/>
      <c r="BW53" s="100"/>
      <c r="BX53" s="100"/>
      <c r="BY53" s="100"/>
      <c r="BZ53" s="100"/>
      <c r="CA53" s="100"/>
      <c r="CB53" s="100"/>
      <c r="CC53" s="101"/>
      <c r="CD53" s="99" t="s">
        <v>697</v>
      </c>
      <c r="CE53" s="100"/>
      <c r="CF53" s="100"/>
      <c r="CG53" s="100"/>
      <c r="CH53" s="100"/>
      <c r="CI53" s="100"/>
      <c r="CJ53" s="100"/>
      <c r="CK53" s="101"/>
      <c r="CL53" s="87" t="s">
        <v>82</v>
      </c>
      <c r="CM53" s="88"/>
      <c r="CN53" s="88"/>
      <c r="CO53" s="88"/>
      <c r="CP53" s="88"/>
      <c r="CQ53" s="88"/>
      <c r="CR53" s="88"/>
      <c r="CS53" s="89"/>
    </row>
    <row r="54" spans="2:97" ht="50.1" customHeight="1" x14ac:dyDescent="0.3">
      <c r="B54" s="93"/>
      <c r="C54" s="94"/>
      <c r="D54" s="94"/>
      <c r="E54" s="94"/>
      <c r="F54" s="94"/>
      <c r="G54" s="94"/>
      <c r="H54" s="94"/>
      <c r="I54" s="94"/>
      <c r="J54" s="94"/>
      <c r="K54" s="94"/>
      <c r="L54" s="94"/>
      <c r="M54" s="94"/>
      <c r="N54" s="94"/>
      <c r="O54" s="94"/>
      <c r="P54" s="94"/>
      <c r="Q54" s="94"/>
      <c r="R54" s="94"/>
      <c r="S54" s="94"/>
      <c r="T54" s="95"/>
      <c r="U54" s="87" t="s">
        <v>697</v>
      </c>
      <c r="V54" s="88"/>
      <c r="W54" s="88"/>
      <c r="X54" s="88"/>
      <c r="Y54" s="88"/>
      <c r="Z54" s="88"/>
      <c r="AA54" s="88"/>
      <c r="AB54" s="88"/>
      <c r="AC54" s="89"/>
      <c r="AD54" s="87" t="s">
        <v>82</v>
      </c>
      <c r="AE54" s="88"/>
      <c r="AF54" s="88"/>
      <c r="AG54" s="88"/>
      <c r="AH54" s="88"/>
      <c r="AI54" s="88"/>
      <c r="AJ54" s="88"/>
      <c r="AK54" s="89"/>
      <c r="AL54" s="90" t="s">
        <v>709</v>
      </c>
      <c r="AM54" s="91"/>
      <c r="AN54" s="91"/>
      <c r="AO54" s="91"/>
      <c r="AP54" s="91"/>
      <c r="AQ54" s="91"/>
      <c r="AR54" s="91"/>
      <c r="AS54" s="91"/>
      <c r="AT54" s="91"/>
      <c r="AU54" s="91"/>
      <c r="AV54" s="91"/>
      <c r="AW54" s="91"/>
      <c r="AX54" s="91"/>
      <c r="AY54" s="91"/>
      <c r="AZ54" s="91"/>
      <c r="BA54" s="91"/>
      <c r="BB54" s="91"/>
      <c r="BC54" s="91"/>
      <c r="BD54" s="91"/>
      <c r="BE54" s="92"/>
      <c r="BF54" s="170"/>
      <c r="BG54" s="171"/>
      <c r="BH54" s="171"/>
      <c r="BI54" s="172"/>
      <c r="BJ54" s="99" t="s">
        <v>712</v>
      </c>
      <c r="BK54" s="100"/>
      <c r="BL54" s="100"/>
      <c r="BM54" s="100"/>
      <c r="BN54" s="100"/>
      <c r="BO54" s="100"/>
      <c r="BP54" s="100"/>
      <c r="BQ54" s="100"/>
      <c r="BR54" s="100"/>
      <c r="BS54" s="100"/>
      <c r="BT54" s="100"/>
      <c r="BU54" s="100"/>
      <c r="BV54" s="100"/>
      <c r="BW54" s="100"/>
      <c r="BX54" s="100"/>
      <c r="BY54" s="100"/>
      <c r="BZ54" s="100"/>
      <c r="CA54" s="100"/>
      <c r="CB54" s="100"/>
      <c r="CC54" s="101"/>
      <c r="CD54" s="99" t="s">
        <v>697</v>
      </c>
      <c r="CE54" s="100"/>
      <c r="CF54" s="100"/>
      <c r="CG54" s="100"/>
      <c r="CH54" s="100"/>
      <c r="CI54" s="100"/>
      <c r="CJ54" s="100"/>
      <c r="CK54" s="101"/>
      <c r="CL54" s="87" t="s">
        <v>667</v>
      </c>
      <c r="CM54" s="88"/>
      <c r="CN54" s="88"/>
      <c r="CO54" s="88"/>
      <c r="CP54" s="88"/>
      <c r="CQ54" s="88"/>
      <c r="CR54" s="88"/>
      <c r="CS54" s="89"/>
    </row>
    <row r="55" spans="2:97" ht="50.1" customHeight="1" x14ac:dyDescent="0.3">
      <c r="B55" s="93"/>
      <c r="C55" s="94"/>
      <c r="D55" s="94"/>
      <c r="E55" s="94"/>
      <c r="F55" s="94"/>
      <c r="G55" s="94"/>
      <c r="H55" s="94"/>
      <c r="I55" s="94"/>
      <c r="J55" s="94"/>
      <c r="K55" s="94"/>
      <c r="L55" s="94"/>
      <c r="M55" s="94"/>
      <c r="N55" s="94"/>
      <c r="O55" s="94"/>
      <c r="P55" s="94"/>
      <c r="Q55" s="94"/>
      <c r="R55" s="94"/>
      <c r="S55" s="94"/>
      <c r="T55" s="95"/>
      <c r="U55" s="87" t="s">
        <v>697</v>
      </c>
      <c r="V55" s="88"/>
      <c r="W55" s="88"/>
      <c r="X55" s="88"/>
      <c r="Y55" s="88"/>
      <c r="Z55" s="88"/>
      <c r="AA55" s="88"/>
      <c r="AB55" s="88"/>
      <c r="AC55" s="89"/>
      <c r="AD55" s="87" t="s">
        <v>76</v>
      </c>
      <c r="AE55" s="88"/>
      <c r="AF55" s="88"/>
      <c r="AG55" s="88"/>
      <c r="AH55" s="88"/>
      <c r="AI55" s="88"/>
      <c r="AJ55" s="88"/>
      <c r="AK55" s="89"/>
      <c r="AL55" s="96"/>
      <c r="AM55" s="97"/>
      <c r="AN55" s="97"/>
      <c r="AO55" s="97"/>
      <c r="AP55" s="97"/>
      <c r="AQ55" s="97"/>
      <c r="AR55" s="97"/>
      <c r="AS55" s="97"/>
      <c r="AT55" s="97"/>
      <c r="AU55" s="97"/>
      <c r="AV55" s="97"/>
      <c r="AW55" s="97"/>
      <c r="AX55" s="97"/>
      <c r="AY55" s="97"/>
      <c r="AZ55" s="97"/>
      <c r="BA55" s="97"/>
      <c r="BB55" s="97"/>
      <c r="BC55" s="97"/>
      <c r="BD55" s="97"/>
      <c r="BE55" s="98"/>
      <c r="BF55" s="170"/>
      <c r="BG55" s="171"/>
      <c r="BH55" s="171"/>
      <c r="BI55" s="172"/>
      <c r="BJ55" s="99" t="s">
        <v>713</v>
      </c>
      <c r="BK55" s="100"/>
      <c r="BL55" s="100"/>
      <c r="BM55" s="100"/>
      <c r="BN55" s="100"/>
      <c r="BO55" s="100"/>
      <c r="BP55" s="100"/>
      <c r="BQ55" s="100"/>
      <c r="BR55" s="100"/>
      <c r="BS55" s="100"/>
      <c r="BT55" s="100"/>
      <c r="BU55" s="100"/>
      <c r="BV55" s="100"/>
      <c r="BW55" s="100"/>
      <c r="BX55" s="100"/>
      <c r="BY55" s="100"/>
      <c r="BZ55" s="100"/>
      <c r="CA55" s="100"/>
      <c r="CB55" s="100"/>
      <c r="CC55" s="101"/>
      <c r="CD55" s="99" t="s">
        <v>697</v>
      </c>
      <c r="CE55" s="100"/>
      <c r="CF55" s="100"/>
      <c r="CG55" s="100"/>
      <c r="CH55" s="100"/>
      <c r="CI55" s="100"/>
      <c r="CJ55" s="100"/>
      <c r="CK55" s="101"/>
      <c r="CL55" s="87" t="s">
        <v>83</v>
      </c>
      <c r="CM55" s="88"/>
      <c r="CN55" s="88"/>
      <c r="CO55" s="88"/>
      <c r="CP55" s="88"/>
      <c r="CQ55" s="88"/>
      <c r="CR55" s="88"/>
      <c r="CS55" s="89"/>
    </row>
    <row r="56" spans="2:97" ht="50.1" customHeight="1" x14ac:dyDescent="0.3">
      <c r="B56" s="93"/>
      <c r="C56" s="94"/>
      <c r="D56" s="94"/>
      <c r="E56" s="94"/>
      <c r="F56" s="94"/>
      <c r="G56" s="94"/>
      <c r="H56" s="94"/>
      <c r="I56" s="94"/>
      <c r="J56" s="94"/>
      <c r="K56" s="94"/>
      <c r="L56" s="94"/>
      <c r="M56" s="94"/>
      <c r="N56" s="94"/>
      <c r="O56" s="94"/>
      <c r="P56" s="94"/>
      <c r="Q56" s="94"/>
      <c r="R56" s="94"/>
      <c r="S56" s="94"/>
      <c r="T56" s="95"/>
      <c r="U56" s="87" t="s">
        <v>697</v>
      </c>
      <c r="V56" s="88"/>
      <c r="W56" s="88"/>
      <c r="X56" s="88"/>
      <c r="Y56" s="88"/>
      <c r="Z56" s="88"/>
      <c r="AA56" s="88"/>
      <c r="AB56" s="88"/>
      <c r="AC56" s="89"/>
      <c r="AD56" s="87" t="s">
        <v>285</v>
      </c>
      <c r="AE56" s="88"/>
      <c r="AF56" s="88"/>
      <c r="AG56" s="88"/>
      <c r="AH56" s="88"/>
      <c r="AI56" s="88"/>
      <c r="AJ56" s="88"/>
      <c r="AK56" s="89"/>
      <c r="AL56" s="90" t="s">
        <v>710</v>
      </c>
      <c r="AM56" s="91"/>
      <c r="AN56" s="91"/>
      <c r="AO56" s="91"/>
      <c r="AP56" s="91"/>
      <c r="AQ56" s="91"/>
      <c r="AR56" s="91"/>
      <c r="AS56" s="91"/>
      <c r="AT56" s="91"/>
      <c r="AU56" s="91"/>
      <c r="AV56" s="91"/>
      <c r="AW56" s="91"/>
      <c r="AX56" s="91"/>
      <c r="AY56" s="91"/>
      <c r="AZ56" s="91"/>
      <c r="BA56" s="91"/>
      <c r="BB56" s="91"/>
      <c r="BC56" s="91"/>
      <c r="BD56" s="91"/>
      <c r="BE56" s="92"/>
      <c r="BF56" s="93" t="s">
        <v>14</v>
      </c>
      <c r="BG56" s="171"/>
      <c r="BH56" s="171"/>
      <c r="BI56" s="172"/>
      <c r="BJ56" s="99" t="s">
        <v>714</v>
      </c>
      <c r="BK56" s="100"/>
      <c r="BL56" s="100"/>
      <c r="BM56" s="100"/>
      <c r="BN56" s="100"/>
      <c r="BO56" s="100"/>
      <c r="BP56" s="100"/>
      <c r="BQ56" s="100"/>
      <c r="BR56" s="100"/>
      <c r="BS56" s="100"/>
      <c r="BT56" s="100"/>
      <c r="BU56" s="100"/>
      <c r="BV56" s="100"/>
      <c r="BW56" s="100"/>
      <c r="BX56" s="100"/>
      <c r="BY56" s="100"/>
      <c r="BZ56" s="100"/>
      <c r="CA56" s="100"/>
      <c r="CB56" s="100"/>
      <c r="CC56" s="101"/>
      <c r="CD56" s="99" t="s">
        <v>697</v>
      </c>
      <c r="CE56" s="100"/>
      <c r="CF56" s="100"/>
      <c r="CG56" s="100"/>
      <c r="CH56" s="100"/>
      <c r="CI56" s="100"/>
      <c r="CJ56" s="100"/>
      <c r="CK56" s="101"/>
      <c r="CL56" s="87" t="s">
        <v>76</v>
      </c>
      <c r="CM56" s="88"/>
      <c r="CN56" s="88"/>
      <c r="CO56" s="88"/>
      <c r="CP56" s="88"/>
      <c r="CQ56" s="88"/>
      <c r="CR56" s="88"/>
      <c r="CS56" s="89"/>
    </row>
    <row r="57" spans="2:97" ht="50.1" customHeight="1" x14ac:dyDescent="0.3">
      <c r="B57" s="96"/>
      <c r="C57" s="97"/>
      <c r="D57" s="97"/>
      <c r="E57" s="97"/>
      <c r="F57" s="97"/>
      <c r="G57" s="97"/>
      <c r="H57" s="97"/>
      <c r="I57" s="97"/>
      <c r="J57" s="97"/>
      <c r="K57" s="97"/>
      <c r="L57" s="97"/>
      <c r="M57" s="97"/>
      <c r="N57" s="97"/>
      <c r="O57" s="97"/>
      <c r="P57" s="97"/>
      <c r="Q57" s="97"/>
      <c r="R57" s="97"/>
      <c r="S57" s="97"/>
      <c r="T57" s="98"/>
      <c r="U57" s="87" t="s">
        <v>697</v>
      </c>
      <c r="V57" s="88"/>
      <c r="W57" s="88"/>
      <c r="X57" s="88"/>
      <c r="Y57" s="88"/>
      <c r="Z57" s="88"/>
      <c r="AA57" s="88"/>
      <c r="AB57" s="88"/>
      <c r="AC57" s="89"/>
      <c r="AD57" s="87" t="s">
        <v>124</v>
      </c>
      <c r="AE57" s="88"/>
      <c r="AF57" s="88"/>
      <c r="AG57" s="88"/>
      <c r="AH57" s="88"/>
      <c r="AI57" s="88"/>
      <c r="AJ57" s="88"/>
      <c r="AK57" s="89"/>
      <c r="AL57" s="96"/>
      <c r="AM57" s="97"/>
      <c r="AN57" s="97"/>
      <c r="AO57" s="97"/>
      <c r="AP57" s="97"/>
      <c r="AQ57" s="97"/>
      <c r="AR57" s="97"/>
      <c r="AS57" s="97"/>
      <c r="AT57" s="97"/>
      <c r="AU57" s="97"/>
      <c r="AV57" s="97"/>
      <c r="AW57" s="97"/>
      <c r="AX57" s="97"/>
      <c r="AY57" s="97"/>
      <c r="AZ57" s="97"/>
      <c r="BA57" s="97"/>
      <c r="BB57" s="97"/>
      <c r="BC57" s="97"/>
      <c r="BD57" s="97"/>
      <c r="BE57" s="98"/>
      <c r="BF57" s="173"/>
      <c r="BG57" s="174"/>
      <c r="BH57" s="174"/>
      <c r="BI57" s="175"/>
      <c r="BJ57" s="99" t="s">
        <v>715</v>
      </c>
      <c r="BK57" s="100"/>
      <c r="BL57" s="100"/>
      <c r="BM57" s="100"/>
      <c r="BN57" s="100"/>
      <c r="BO57" s="100"/>
      <c r="BP57" s="100"/>
      <c r="BQ57" s="100"/>
      <c r="BR57" s="100"/>
      <c r="BS57" s="100"/>
      <c r="BT57" s="100"/>
      <c r="BU57" s="100"/>
      <c r="BV57" s="100"/>
      <c r="BW57" s="100"/>
      <c r="BX57" s="100"/>
      <c r="BY57" s="100"/>
      <c r="BZ57" s="100"/>
      <c r="CA57" s="100"/>
      <c r="CB57" s="100"/>
      <c r="CC57" s="101"/>
      <c r="CD57" s="99" t="s">
        <v>697</v>
      </c>
      <c r="CE57" s="100"/>
      <c r="CF57" s="100"/>
      <c r="CG57" s="100"/>
      <c r="CH57" s="100"/>
      <c r="CI57" s="100"/>
      <c r="CJ57" s="100"/>
      <c r="CK57" s="101"/>
      <c r="CL57" s="87" t="s">
        <v>88</v>
      </c>
      <c r="CM57" s="88"/>
      <c r="CN57" s="88"/>
      <c r="CO57" s="88"/>
      <c r="CP57" s="88"/>
      <c r="CQ57" s="88"/>
      <c r="CR57" s="88"/>
      <c r="CS57" s="89"/>
    </row>
    <row r="58" spans="2:97" ht="50.1" customHeight="1" x14ac:dyDescent="0.3">
      <c r="B58" s="90" t="s">
        <v>694</v>
      </c>
      <c r="C58" s="91"/>
      <c r="D58" s="91"/>
      <c r="E58" s="91"/>
      <c r="F58" s="91"/>
      <c r="G58" s="91"/>
      <c r="H58" s="91"/>
      <c r="I58" s="91"/>
      <c r="J58" s="91"/>
      <c r="K58" s="91"/>
      <c r="L58" s="91"/>
      <c r="M58" s="91"/>
      <c r="N58" s="91"/>
      <c r="O58" s="91"/>
      <c r="P58" s="91"/>
      <c r="Q58" s="91"/>
      <c r="R58" s="91"/>
      <c r="S58" s="91"/>
      <c r="T58" s="92"/>
      <c r="U58" s="87" t="s">
        <v>697</v>
      </c>
      <c r="V58" s="88"/>
      <c r="W58" s="88"/>
      <c r="X58" s="88"/>
      <c r="Y58" s="88"/>
      <c r="Z58" s="88"/>
      <c r="AA58" s="88"/>
      <c r="AB58" s="88"/>
      <c r="AC58" s="89"/>
      <c r="AD58" s="87" t="s">
        <v>82</v>
      </c>
      <c r="AE58" s="88"/>
      <c r="AF58" s="88"/>
      <c r="AG58" s="88"/>
      <c r="AH58" s="88"/>
      <c r="AI58" s="88"/>
      <c r="AJ58" s="88"/>
      <c r="AK58" s="89"/>
      <c r="AL58" s="90" t="s">
        <v>716</v>
      </c>
      <c r="AM58" s="91"/>
      <c r="AN58" s="91"/>
      <c r="AO58" s="91"/>
      <c r="AP58" s="91"/>
      <c r="AQ58" s="91"/>
      <c r="AR58" s="91"/>
      <c r="AS58" s="91"/>
      <c r="AT58" s="91"/>
      <c r="AU58" s="91"/>
      <c r="AV58" s="91"/>
      <c r="AW58" s="91"/>
      <c r="AX58" s="91"/>
      <c r="AY58" s="91"/>
      <c r="AZ58" s="91"/>
      <c r="BA58" s="91"/>
      <c r="BB58" s="91"/>
      <c r="BC58" s="91"/>
      <c r="BD58" s="91"/>
      <c r="BE58" s="92"/>
      <c r="BF58" s="90" t="s">
        <v>13</v>
      </c>
      <c r="BG58" s="91"/>
      <c r="BH58" s="91"/>
      <c r="BI58" s="92"/>
      <c r="BJ58" s="90" t="s">
        <v>717</v>
      </c>
      <c r="BK58" s="91"/>
      <c r="BL58" s="91"/>
      <c r="BM58" s="91"/>
      <c r="BN58" s="91"/>
      <c r="BO58" s="91"/>
      <c r="BP58" s="91"/>
      <c r="BQ58" s="91"/>
      <c r="BR58" s="91"/>
      <c r="BS58" s="91"/>
      <c r="BT58" s="91"/>
      <c r="BU58" s="91"/>
      <c r="BV58" s="91"/>
      <c r="BW58" s="91"/>
      <c r="BX58" s="91"/>
      <c r="BY58" s="91"/>
      <c r="BZ58" s="91"/>
      <c r="CA58" s="91"/>
      <c r="CB58" s="91"/>
      <c r="CC58" s="92"/>
      <c r="CD58" s="90" t="s">
        <v>697</v>
      </c>
      <c r="CE58" s="91"/>
      <c r="CF58" s="91"/>
      <c r="CG58" s="91"/>
      <c r="CH58" s="91"/>
      <c r="CI58" s="91"/>
      <c r="CJ58" s="91"/>
      <c r="CK58" s="92"/>
      <c r="CL58" s="90" t="s">
        <v>82</v>
      </c>
      <c r="CM58" s="91"/>
      <c r="CN58" s="91"/>
      <c r="CO58" s="91"/>
      <c r="CP58" s="91"/>
      <c r="CQ58" s="91"/>
      <c r="CR58" s="91"/>
      <c r="CS58" s="92"/>
    </row>
    <row r="59" spans="2:97" ht="50.1" customHeight="1" x14ac:dyDescent="0.3">
      <c r="B59" s="93"/>
      <c r="C59" s="94"/>
      <c r="D59" s="94"/>
      <c r="E59" s="94"/>
      <c r="F59" s="94"/>
      <c r="G59" s="94"/>
      <c r="H59" s="94"/>
      <c r="I59" s="94"/>
      <c r="J59" s="94"/>
      <c r="K59" s="94"/>
      <c r="L59" s="94"/>
      <c r="M59" s="94"/>
      <c r="N59" s="94"/>
      <c r="O59" s="94"/>
      <c r="P59" s="94"/>
      <c r="Q59" s="94"/>
      <c r="R59" s="94"/>
      <c r="S59" s="94"/>
      <c r="T59" s="95"/>
      <c r="U59" s="87" t="s">
        <v>697</v>
      </c>
      <c r="V59" s="88"/>
      <c r="W59" s="88"/>
      <c r="X59" s="88"/>
      <c r="Y59" s="88"/>
      <c r="Z59" s="88"/>
      <c r="AA59" s="88"/>
      <c r="AB59" s="88"/>
      <c r="AC59" s="89"/>
      <c r="AD59" s="87" t="s">
        <v>83</v>
      </c>
      <c r="AE59" s="88"/>
      <c r="AF59" s="88"/>
      <c r="AG59" s="88"/>
      <c r="AH59" s="88"/>
      <c r="AI59" s="88"/>
      <c r="AJ59" s="88"/>
      <c r="AK59" s="89"/>
      <c r="AL59" s="93"/>
      <c r="AM59" s="94"/>
      <c r="AN59" s="94"/>
      <c r="AO59" s="94"/>
      <c r="AP59" s="94"/>
      <c r="AQ59" s="94"/>
      <c r="AR59" s="94"/>
      <c r="AS59" s="94"/>
      <c r="AT59" s="94"/>
      <c r="AU59" s="94"/>
      <c r="AV59" s="94"/>
      <c r="AW59" s="94"/>
      <c r="AX59" s="94"/>
      <c r="AY59" s="94"/>
      <c r="AZ59" s="94"/>
      <c r="BA59" s="94"/>
      <c r="BB59" s="94"/>
      <c r="BC59" s="94"/>
      <c r="BD59" s="94"/>
      <c r="BE59" s="95"/>
      <c r="BF59" s="93"/>
      <c r="BG59" s="94"/>
      <c r="BH59" s="94"/>
      <c r="BI59" s="95"/>
      <c r="BJ59" s="93"/>
      <c r="BK59" s="94"/>
      <c r="BL59" s="94"/>
      <c r="BM59" s="94"/>
      <c r="BN59" s="94"/>
      <c r="BO59" s="94"/>
      <c r="BP59" s="94"/>
      <c r="BQ59" s="94"/>
      <c r="BR59" s="94"/>
      <c r="BS59" s="94"/>
      <c r="BT59" s="94"/>
      <c r="BU59" s="94"/>
      <c r="BV59" s="94"/>
      <c r="BW59" s="94"/>
      <c r="BX59" s="94"/>
      <c r="BY59" s="94"/>
      <c r="BZ59" s="94"/>
      <c r="CA59" s="94"/>
      <c r="CB59" s="94"/>
      <c r="CC59" s="95"/>
      <c r="CD59" s="93"/>
      <c r="CE59" s="94"/>
      <c r="CF59" s="94"/>
      <c r="CG59" s="94"/>
      <c r="CH59" s="94"/>
      <c r="CI59" s="94"/>
      <c r="CJ59" s="94"/>
      <c r="CK59" s="95"/>
      <c r="CL59" s="93"/>
      <c r="CM59" s="94"/>
      <c r="CN59" s="94"/>
      <c r="CO59" s="94"/>
      <c r="CP59" s="94"/>
      <c r="CQ59" s="94"/>
      <c r="CR59" s="94"/>
      <c r="CS59" s="95"/>
    </row>
    <row r="60" spans="2:97" ht="50.1" customHeight="1" x14ac:dyDescent="0.3">
      <c r="B60" s="93"/>
      <c r="C60" s="94"/>
      <c r="D60" s="94"/>
      <c r="E60" s="94"/>
      <c r="F60" s="94"/>
      <c r="G60" s="94"/>
      <c r="H60" s="94"/>
      <c r="I60" s="94"/>
      <c r="J60" s="94"/>
      <c r="K60" s="94"/>
      <c r="L60" s="94"/>
      <c r="M60" s="94"/>
      <c r="N60" s="94"/>
      <c r="O60" s="94"/>
      <c r="P60" s="94"/>
      <c r="Q60" s="94"/>
      <c r="R60" s="94"/>
      <c r="S60" s="94"/>
      <c r="T60" s="95"/>
      <c r="U60" s="87" t="s">
        <v>697</v>
      </c>
      <c r="V60" s="88"/>
      <c r="W60" s="88"/>
      <c r="X60" s="88"/>
      <c r="Y60" s="88"/>
      <c r="Z60" s="88"/>
      <c r="AA60" s="88"/>
      <c r="AB60" s="88"/>
      <c r="AC60" s="89"/>
      <c r="AD60" s="87" t="s">
        <v>76</v>
      </c>
      <c r="AE60" s="88"/>
      <c r="AF60" s="88"/>
      <c r="AG60" s="88"/>
      <c r="AH60" s="88"/>
      <c r="AI60" s="88"/>
      <c r="AJ60" s="88"/>
      <c r="AK60" s="89"/>
      <c r="AL60" s="93"/>
      <c r="AM60" s="94"/>
      <c r="AN60" s="94"/>
      <c r="AO60" s="94"/>
      <c r="AP60" s="94"/>
      <c r="AQ60" s="94"/>
      <c r="AR60" s="94"/>
      <c r="AS60" s="94"/>
      <c r="AT60" s="94"/>
      <c r="AU60" s="94"/>
      <c r="AV60" s="94"/>
      <c r="AW60" s="94"/>
      <c r="AX60" s="94"/>
      <c r="AY60" s="94"/>
      <c r="AZ60" s="94"/>
      <c r="BA60" s="94"/>
      <c r="BB60" s="94"/>
      <c r="BC60" s="94"/>
      <c r="BD60" s="94"/>
      <c r="BE60" s="95"/>
      <c r="BF60" s="93"/>
      <c r="BG60" s="94"/>
      <c r="BH60" s="94"/>
      <c r="BI60" s="95"/>
      <c r="BJ60" s="93"/>
      <c r="BK60" s="94"/>
      <c r="BL60" s="94"/>
      <c r="BM60" s="94"/>
      <c r="BN60" s="94"/>
      <c r="BO60" s="94"/>
      <c r="BP60" s="94"/>
      <c r="BQ60" s="94"/>
      <c r="BR60" s="94"/>
      <c r="BS60" s="94"/>
      <c r="BT60" s="94"/>
      <c r="BU60" s="94"/>
      <c r="BV60" s="94"/>
      <c r="BW60" s="94"/>
      <c r="BX60" s="94"/>
      <c r="BY60" s="94"/>
      <c r="BZ60" s="94"/>
      <c r="CA60" s="94"/>
      <c r="CB60" s="94"/>
      <c r="CC60" s="95"/>
      <c r="CD60" s="93"/>
      <c r="CE60" s="94"/>
      <c r="CF60" s="94"/>
      <c r="CG60" s="94"/>
      <c r="CH60" s="94"/>
      <c r="CI60" s="94"/>
      <c r="CJ60" s="94"/>
      <c r="CK60" s="95"/>
      <c r="CL60" s="93"/>
      <c r="CM60" s="94"/>
      <c r="CN60" s="94"/>
      <c r="CO60" s="94"/>
      <c r="CP60" s="94"/>
      <c r="CQ60" s="94"/>
      <c r="CR60" s="94"/>
      <c r="CS60" s="95"/>
    </row>
    <row r="61" spans="2:97" ht="50.1" customHeight="1" x14ac:dyDescent="0.3">
      <c r="B61" s="93"/>
      <c r="C61" s="94"/>
      <c r="D61" s="94"/>
      <c r="E61" s="94"/>
      <c r="F61" s="94"/>
      <c r="G61" s="94"/>
      <c r="H61" s="94"/>
      <c r="I61" s="94"/>
      <c r="J61" s="94"/>
      <c r="K61" s="94"/>
      <c r="L61" s="94"/>
      <c r="M61" s="94"/>
      <c r="N61" s="94"/>
      <c r="O61" s="94"/>
      <c r="P61" s="94"/>
      <c r="Q61" s="94"/>
      <c r="R61" s="94"/>
      <c r="S61" s="94"/>
      <c r="T61" s="95"/>
      <c r="U61" s="87" t="s">
        <v>698</v>
      </c>
      <c r="V61" s="88"/>
      <c r="W61" s="88"/>
      <c r="X61" s="88"/>
      <c r="Y61" s="88"/>
      <c r="Z61" s="88"/>
      <c r="AA61" s="88"/>
      <c r="AB61" s="88"/>
      <c r="AC61" s="89"/>
      <c r="AD61" s="87" t="s">
        <v>173</v>
      </c>
      <c r="AE61" s="88"/>
      <c r="AF61" s="88"/>
      <c r="AG61" s="88"/>
      <c r="AH61" s="88"/>
      <c r="AI61" s="88"/>
      <c r="AJ61" s="88"/>
      <c r="AK61" s="89"/>
      <c r="AL61" s="93"/>
      <c r="AM61" s="94"/>
      <c r="AN61" s="94"/>
      <c r="AO61" s="94"/>
      <c r="AP61" s="94"/>
      <c r="AQ61" s="94"/>
      <c r="AR61" s="94"/>
      <c r="AS61" s="94"/>
      <c r="AT61" s="94"/>
      <c r="AU61" s="94"/>
      <c r="AV61" s="94"/>
      <c r="AW61" s="94"/>
      <c r="AX61" s="94"/>
      <c r="AY61" s="94"/>
      <c r="AZ61" s="94"/>
      <c r="BA61" s="94"/>
      <c r="BB61" s="94"/>
      <c r="BC61" s="94"/>
      <c r="BD61" s="94"/>
      <c r="BE61" s="95"/>
      <c r="BF61" s="93"/>
      <c r="BG61" s="94"/>
      <c r="BH61" s="94"/>
      <c r="BI61" s="95"/>
      <c r="BJ61" s="93"/>
      <c r="BK61" s="94"/>
      <c r="BL61" s="94"/>
      <c r="BM61" s="94"/>
      <c r="BN61" s="94"/>
      <c r="BO61" s="94"/>
      <c r="BP61" s="94"/>
      <c r="BQ61" s="94"/>
      <c r="BR61" s="94"/>
      <c r="BS61" s="94"/>
      <c r="BT61" s="94"/>
      <c r="BU61" s="94"/>
      <c r="BV61" s="94"/>
      <c r="BW61" s="94"/>
      <c r="BX61" s="94"/>
      <c r="BY61" s="94"/>
      <c r="BZ61" s="94"/>
      <c r="CA61" s="94"/>
      <c r="CB61" s="94"/>
      <c r="CC61" s="95"/>
      <c r="CD61" s="93"/>
      <c r="CE61" s="94"/>
      <c r="CF61" s="94"/>
      <c r="CG61" s="94"/>
      <c r="CH61" s="94"/>
      <c r="CI61" s="94"/>
      <c r="CJ61" s="94"/>
      <c r="CK61" s="95"/>
      <c r="CL61" s="93"/>
      <c r="CM61" s="94"/>
      <c r="CN61" s="94"/>
      <c r="CO61" s="94"/>
      <c r="CP61" s="94"/>
      <c r="CQ61" s="94"/>
      <c r="CR61" s="94"/>
      <c r="CS61" s="95"/>
    </row>
    <row r="62" spans="2:97" ht="50.1" customHeight="1" x14ac:dyDescent="0.3">
      <c r="B62" s="93"/>
      <c r="C62" s="94"/>
      <c r="D62" s="94"/>
      <c r="E62" s="94"/>
      <c r="F62" s="94"/>
      <c r="G62" s="94"/>
      <c r="H62" s="94"/>
      <c r="I62" s="94"/>
      <c r="J62" s="94"/>
      <c r="K62" s="94"/>
      <c r="L62" s="94"/>
      <c r="M62" s="94"/>
      <c r="N62" s="94"/>
      <c r="O62" s="94"/>
      <c r="P62" s="94"/>
      <c r="Q62" s="94"/>
      <c r="R62" s="94"/>
      <c r="S62" s="94"/>
      <c r="T62" s="95"/>
      <c r="U62" s="87" t="s">
        <v>698</v>
      </c>
      <c r="V62" s="88"/>
      <c r="W62" s="88"/>
      <c r="X62" s="88"/>
      <c r="Y62" s="88"/>
      <c r="Z62" s="88"/>
      <c r="AA62" s="88"/>
      <c r="AB62" s="88"/>
      <c r="AC62" s="89"/>
      <c r="AD62" s="87" t="s">
        <v>216</v>
      </c>
      <c r="AE62" s="88"/>
      <c r="AF62" s="88"/>
      <c r="AG62" s="88"/>
      <c r="AH62" s="88"/>
      <c r="AI62" s="88"/>
      <c r="AJ62" s="88"/>
      <c r="AK62" s="89"/>
      <c r="AL62" s="93"/>
      <c r="AM62" s="94"/>
      <c r="AN62" s="94"/>
      <c r="AO62" s="94"/>
      <c r="AP62" s="94"/>
      <c r="AQ62" s="94"/>
      <c r="AR62" s="94"/>
      <c r="AS62" s="94"/>
      <c r="AT62" s="94"/>
      <c r="AU62" s="94"/>
      <c r="AV62" s="94"/>
      <c r="AW62" s="94"/>
      <c r="AX62" s="94"/>
      <c r="AY62" s="94"/>
      <c r="AZ62" s="94"/>
      <c r="BA62" s="94"/>
      <c r="BB62" s="94"/>
      <c r="BC62" s="94"/>
      <c r="BD62" s="94"/>
      <c r="BE62" s="95"/>
      <c r="BF62" s="93"/>
      <c r="BG62" s="94"/>
      <c r="BH62" s="94"/>
      <c r="BI62" s="95"/>
      <c r="BJ62" s="93"/>
      <c r="BK62" s="94"/>
      <c r="BL62" s="94"/>
      <c r="BM62" s="94"/>
      <c r="BN62" s="94"/>
      <c r="BO62" s="94"/>
      <c r="BP62" s="94"/>
      <c r="BQ62" s="94"/>
      <c r="BR62" s="94"/>
      <c r="BS62" s="94"/>
      <c r="BT62" s="94"/>
      <c r="BU62" s="94"/>
      <c r="BV62" s="94"/>
      <c r="BW62" s="94"/>
      <c r="BX62" s="94"/>
      <c r="BY62" s="94"/>
      <c r="BZ62" s="94"/>
      <c r="CA62" s="94"/>
      <c r="CB62" s="94"/>
      <c r="CC62" s="95"/>
      <c r="CD62" s="93"/>
      <c r="CE62" s="94"/>
      <c r="CF62" s="94"/>
      <c r="CG62" s="94"/>
      <c r="CH62" s="94"/>
      <c r="CI62" s="94"/>
      <c r="CJ62" s="94"/>
      <c r="CK62" s="95"/>
      <c r="CL62" s="93"/>
      <c r="CM62" s="94"/>
      <c r="CN62" s="94"/>
      <c r="CO62" s="94"/>
      <c r="CP62" s="94"/>
      <c r="CQ62" s="94"/>
      <c r="CR62" s="94"/>
      <c r="CS62" s="95"/>
    </row>
    <row r="63" spans="2:97" ht="50.1" customHeight="1" x14ac:dyDescent="0.3">
      <c r="B63" s="93"/>
      <c r="C63" s="94"/>
      <c r="D63" s="94"/>
      <c r="E63" s="94"/>
      <c r="F63" s="94"/>
      <c r="G63" s="94"/>
      <c r="H63" s="94"/>
      <c r="I63" s="94"/>
      <c r="J63" s="94"/>
      <c r="K63" s="94"/>
      <c r="L63" s="94"/>
      <c r="M63" s="94"/>
      <c r="N63" s="94"/>
      <c r="O63" s="94"/>
      <c r="P63" s="94"/>
      <c r="Q63" s="94"/>
      <c r="R63" s="94"/>
      <c r="S63" s="94"/>
      <c r="T63" s="95"/>
      <c r="U63" s="80"/>
      <c r="V63" s="81"/>
      <c r="W63" s="81"/>
      <c r="X63" s="81"/>
      <c r="Y63" s="81"/>
      <c r="Z63" s="81"/>
      <c r="AA63" s="81"/>
      <c r="AB63" s="81"/>
      <c r="AC63" s="82"/>
      <c r="AD63" s="80"/>
      <c r="AE63" s="81"/>
      <c r="AF63" s="81"/>
      <c r="AG63" s="81"/>
      <c r="AH63" s="81"/>
      <c r="AI63" s="81"/>
      <c r="AJ63" s="81"/>
      <c r="AK63" s="82"/>
      <c r="AL63" s="93"/>
      <c r="AM63" s="94"/>
      <c r="AN63" s="94"/>
      <c r="AO63" s="94"/>
      <c r="AP63" s="94"/>
      <c r="AQ63" s="94"/>
      <c r="AR63" s="94"/>
      <c r="AS63" s="94"/>
      <c r="AT63" s="94"/>
      <c r="AU63" s="94"/>
      <c r="AV63" s="94"/>
      <c r="AW63" s="94"/>
      <c r="AX63" s="94"/>
      <c r="AY63" s="94"/>
      <c r="AZ63" s="94"/>
      <c r="BA63" s="94"/>
      <c r="BB63" s="94"/>
      <c r="BC63" s="94"/>
      <c r="BD63" s="94"/>
      <c r="BE63" s="95"/>
      <c r="BF63" s="93"/>
      <c r="BG63" s="94"/>
      <c r="BH63" s="94"/>
      <c r="BI63" s="95"/>
      <c r="BJ63" s="93"/>
      <c r="BK63" s="94"/>
      <c r="BL63" s="94"/>
      <c r="BM63" s="94"/>
      <c r="BN63" s="94"/>
      <c r="BO63" s="94"/>
      <c r="BP63" s="94"/>
      <c r="BQ63" s="94"/>
      <c r="BR63" s="94"/>
      <c r="BS63" s="94"/>
      <c r="BT63" s="94"/>
      <c r="BU63" s="94"/>
      <c r="BV63" s="94"/>
      <c r="BW63" s="94"/>
      <c r="BX63" s="94"/>
      <c r="BY63" s="94"/>
      <c r="BZ63" s="94"/>
      <c r="CA63" s="94"/>
      <c r="CB63" s="94"/>
      <c r="CC63" s="95"/>
      <c r="CD63" s="93"/>
      <c r="CE63" s="94"/>
      <c r="CF63" s="94"/>
      <c r="CG63" s="94"/>
      <c r="CH63" s="94"/>
      <c r="CI63" s="94"/>
      <c r="CJ63" s="94"/>
      <c r="CK63" s="95"/>
      <c r="CL63" s="93"/>
      <c r="CM63" s="94"/>
      <c r="CN63" s="94"/>
      <c r="CO63" s="94"/>
      <c r="CP63" s="94"/>
      <c r="CQ63" s="94"/>
      <c r="CR63" s="94"/>
      <c r="CS63" s="95"/>
    </row>
    <row r="64" spans="2:97" ht="50.1" customHeight="1" x14ac:dyDescent="0.3">
      <c r="B64" s="93"/>
      <c r="C64" s="94"/>
      <c r="D64" s="94"/>
      <c r="E64" s="94"/>
      <c r="F64" s="94"/>
      <c r="G64" s="94"/>
      <c r="H64" s="94"/>
      <c r="I64" s="94"/>
      <c r="J64" s="94"/>
      <c r="K64" s="94"/>
      <c r="L64" s="94"/>
      <c r="M64" s="94"/>
      <c r="N64" s="94"/>
      <c r="O64" s="94"/>
      <c r="P64" s="94"/>
      <c r="Q64" s="94"/>
      <c r="R64" s="94"/>
      <c r="S64" s="94"/>
      <c r="T64" s="95"/>
      <c r="U64" s="80"/>
      <c r="V64" s="81"/>
      <c r="W64" s="81"/>
      <c r="X64" s="81"/>
      <c r="Y64" s="81"/>
      <c r="Z64" s="81"/>
      <c r="AA64" s="81"/>
      <c r="AB64" s="81"/>
      <c r="AC64" s="82"/>
      <c r="AD64" s="80"/>
      <c r="AE64" s="81"/>
      <c r="AF64" s="81"/>
      <c r="AG64" s="81"/>
      <c r="AH64" s="81"/>
      <c r="AI64" s="81"/>
      <c r="AJ64" s="81"/>
      <c r="AK64" s="82"/>
      <c r="AL64" s="93"/>
      <c r="AM64" s="94"/>
      <c r="AN64" s="94"/>
      <c r="AO64" s="94"/>
      <c r="AP64" s="94"/>
      <c r="AQ64" s="94"/>
      <c r="AR64" s="94"/>
      <c r="AS64" s="94"/>
      <c r="AT64" s="94"/>
      <c r="AU64" s="94"/>
      <c r="AV64" s="94"/>
      <c r="AW64" s="94"/>
      <c r="AX64" s="94"/>
      <c r="AY64" s="94"/>
      <c r="AZ64" s="94"/>
      <c r="BA64" s="94"/>
      <c r="BB64" s="94"/>
      <c r="BC64" s="94"/>
      <c r="BD64" s="94"/>
      <c r="BE64" s="95"/>
      <c r="BF64" s="93"/>
      <c r="BG64" s="94"/>
      <c r="BH64" s="94"/>
      <c r="BI64" s="95"/>
      <c r="BJ64" s="93"/>
      <c r="BK64" s="94"/>
      <c r="BL64" s="94"/>
      <c r="BM64" s="94"/>
      <c r="BN64" s="94"/>
      <c r="BO64" s="94"/>
      <c r="BP64" s="94"/>
      <c r="BQ64" s="94"/>
      <c r="BR64" s="94"/>
      <c r="BS64" s="94"/>
      <c r="BT64" s="94"/>
      <c r="BU64" s="94"/>
      <c r="BV64" s="94"/>
      <c r="BW64" s="94"/>
      <c r="BX64" s="94"/>
      <c r="BY64" s="94"/>
      <c r="BZ64" s="94"/>
      <c r="CA64" s="94"/>
      <c r="CB64" s="94"/>
      <c r="CC64" s="95"/>
      <c r="CD64" s="93"/>
      <c r="CE64" s="94"/>
      <c r="CF64" s="94"/>
      <c r="CG64" s="94"/>
      <c r="CH64" s="94"/>
      <c r="CI64" s="94"/>
      <c r="CJ64" s="94"/>
      <c r="CK64" s="95"/>
      <c r="CL64" s="93"/>
      <c r="CM64" s="94"/>
      <c r="CN64" s="94"/>
      <c r="CO64" s="94"/>
      <c r="CP64" s="94"/>
      <c r="CQ64" s="94"/>
      <c r="CR64" s="94"/>
      <c r="CS64" s="95"/>
    </row>
    <row r="65" spans="2:120" ht="72.75" customHeight="1" x14ac:dyDescent="0.3">
      <c r="B65" s="96"/>
      <c r="C65" s="97"/>
      <c r="D65" s="97"/>
      <c r="E65" s="97"/>
      <c r="F65" s="97"/>
      <c r="G65" s="97"/>
      <c r="H65" s="97"/>
      <c r="I65" s="97"/>
      <c r="J65" s="97"/>
      <c r="K65" s="97"/>
      <c r="L65" s="97"/>
      <c r="M65" s="97"/>
      <c r="N65" s="97"/>
      <c r="O65" s="97"/>
      <c r="P65" s="97"/>
      <c r="Q65" s="97"/>
      <c r="R65" s="97"/>
      <c r="S65" s="97"/>
      <c r="T65" s="98"/>
      <c r="U65" s="87"/>
      <c r="V65" s="88"/>
      <c r="W65" s="88"/>
      <c r="X65" s="88"/>
      <c r="Y65" s="88"/>
      <c r="Z65" s="88"/>
      <c r="AA65" s="88"/>
      <c r="AB65" s="88"/>
      <c r="AC65" s="89"/>
      <c r="AD65" s="87"/>
      <c r="AE65" s="88"/>
      <c r="AF65" s="88"/>
      <c r="AG65" s="88"/>
      <c r="AH65" s="88"/>
      <c r="AI65" s="88"/>
      <c r="AJ65" s="88"/>
      <c r="AK65" s="89"/>
      <c r="AL65" s="96"/>
      <c r="AM65" s="97"/>
      <c r="AN65" s="97"/>
      <c r="AO65" s="97"/>
      <c r="AP65" s="97"/>
      <c r="AQ65" s="97"/>
      <c r="AR65" s="97"/>
      <c r="AS65" s="97"/>
      <c r="AT65" s="97"/>
      <c r="AU65" s="97"/>
      <c r="AV65" s="97"/>
      <c r="AW65" s="97"/>
      <c r="AX65" s="97"/>
      <c r="AY65" s="97"/>
      <c r="AZ65" s="97"/>
      <c r="BA65" s="97"/>
      <c r="BB65" s="97"/>
      <c r="BC65" s="97"/>
      <c r="BD65" s="97"/>
      <c r="BE65" s="98"/>
      <c r="BF65" s="96"/>
      <c r="BG65" s="97"/>
      <c r="BH65" s="97"/>
      <c r="BI65" s="98"/>
      <c r="BJ65" s="96"/>
      <c r="BK65" s="97"/>
      <c r="BL65" s="97"/>
      <c r="BM65" s="97"/>
      <c r="BN65" s="97"/>
      <c r="BO65" s="97"/>
      <c r="BP65" s="97"/>
      <c r="BQ65" s="97"/>
      <c r="BR65" s="97"/>
      <c r="BS65" s="97"/>
      <c r="BT65" s="97"/>
      <c r="BU65" s="97"/>
      <c r="BV65" s="97"/>
      <c r="BW65" s="97"/>
      <c r="BX65" s="97"/>
      <c r="BY65" s="97"/>
      <c r="BZ65" s="97"/>
      <c r="CA65" s="97"/>
      <c r="CB65" s="97"/>
      <c r="CC65" s="98"/>
      <c r="CD65" s="96"/>
      <c r="CE65" s="97"/>
      <c r="CF65" s="97"/>
      <c r="CG65" s="97"/>
      <c r="CH65" s="97"/>
      <c r="CI65" s="97"/>
      <c r="CJ65" s="97"/>
      <c r="CK65" s="98"/>
      <c r="CL65" s="96"/>
      <c r="CM65" s="97"/>
      <c r="CN65" s="97"/>
      <c r="CO65" s="97"/>
      <c r="CP65" s="97"/>
      <c r="CQ65" s="97"/>
      <c r="CR65" s="97"/>
      <c r="CS65" s="98"/>
    </row>
    <row r="66" spans="2:120" ht="11.25" customHeight="1" x14ac:dyDescent="0.3"/>
    <row r="67" spans="2:120" ht="16.5" customHeight="1" x14ac:dyDescent="0.3">
      <c r="B67" s="133" t="s">
        <v>606</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5"/>
    </row>
    <row r="68" spans="2:120" s="37" customFormat="1" ht="2.25" customHeight="1" x14ac:dyDescent="0.3">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X68" s="38"/>
    </row>
    <row r="69" spans="2:120" ht="18.75" customHeight="1" x14ac:dyDescent="0.3">
      <c r="B69" s="157" t="s">
        <v>554</v>
      </c>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9"/>
      <c r="AW69" s="44"/>
      <c r="AX69" s="108" t="s">
        <v>530</v>
      </c>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10"/>
    </row>
    <row r="70" spans="2:120" s="39" customFormat="1" ht="2.25" customHeight="1" x14ac:dyDescent="0.3">
      <c r="B70" s="160"/>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2"/>
      <c r="AW70" s="44"/>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X70" s="41"/>
    </row>
    <row r="71" spans="2:120" ht="14.25" customHeight="1" x14ac:dyDescent="0.3">
      <c r="B71" s="163"/>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5"/>
      <c r="AW71" s="44"/>
      <c r="AX71" s="108" t="s">
        <v>497</v>
      </c>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10"/>
      <c r="BV71" s="48"/>
      <c r="BW71" s="108" t="s">
        <v>503</v>
      </c>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10"/>
    </row>
    <row r="72" spans="2:120" s="39" customFormat="1" ht="2.25" customHeight="1" x14ac:dyDescent="0.3">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X72" s="41"/>
    </row>
    <row r="73" spans="2:120" ht="14.25" customHeight="1" x14ac:dyDescent="0.3">
      <c r="B73" s="102" t="s">
        <v>718</v>
      </c>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4"/>
      <c r="AW73" s="47"/>
      <c r="AX73" s="117" t="s">
        <v>379</v>
      </c>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9"/>
      <c r="BU73" s="120"/>
      <c r="BV73" s="47"/>
      <c r="BW73" s="105"/>
      <c r="BX73" s="106"/>
      <c r="BY73" s="106"/>
      <c r="BZ73" s="106"/>
      <c r="CA73" s="106"/>
      <c r="CB73" s="106"/>
      <c r="CC73" s="106"/>
      <c r="CD73" s="106"/>
      <c r="CE73" s="106"/>
      <c r="CF73" s="106"/>
      <c r="CG73" s="106"/>
      <c r="CH73" s="106"/>
      <c r="CI73" s="106"/>
      <c r="CJ73" s="106"/>
      <c r="CK73" s="106"/>
      <c r="CL73" s="106"/>
      <c r="CM73" s="106"/>
      <c r="CN73" s="106"/>
      <c r="CO73" s="106"/>
      <c r="CP73" s="106"/>
      <c r="CQ73" s="106"/>
      <c r="CR73" s="106"/>
      <c r="CS73" s="107"/>
    </row>
    <row r="74" spans="2:120" ht="14.25" customHeight="1" x14ac:dyDescent="0.3">
      <c r="B74" s="102" t="s">
        <v>719</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4"/>
      <c r="AW74" s="47"/>
      <c r="AX74" s="117" t="s">
        <v>411</v>
      </c>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9"/>
      <c r="BU74" s="120"/>
      <c r="BV74" s="47"/>
      <c r="BW74" s="105"/>
      <c r="BX74" s="106"/>
      <c r="BY74" s="106"/>
      <c r="BZ74" s="106"/>
      <c r="CA74" s="106"/>
      <c r="CB74" s="106"/>
      <c r="CC74" s="106"/>
      <c r="CD74" s="106"/>
      <c r="CE74" s="106"/>
      <c r="CF74" s="106"/>
      <c r="CG74" s="106"/>
      <c r="CH74" s="106"/>
      <c r="CI74" s="106"/>
      <c r="CJ74" s="106"/>
      <c r="CK74" s="106"/>
      <c r="CL74" s="106"/>
      <c r="CM74" s="106"/>
      <c r="CN74" s="106"/>
      <c r="CO74" s="106"/>
      <c r="CP74" s="106"/>
      <c r="CQ74" s="106"/>
      <c r="CR74" s="106"/>
      <c r="CS74" s="107"/>
      <c r="DF74" s="28"/>
      <c r="DG74" s="28"/>
      <c r="DH74" s="28"/>
      <c r="DI74" s="28"/>
      <c r="DJ74" s="28"/>
      <c r="DK74" s="28"/>
      <c r="DL74" s="28"/>
      <c r="DM74" s="28"/>
      <c r="DN74" s="28"/>
      <c r="DO74" s="28"/>
      <c r="DP74" s="28"/>
    </row>
    <row r="75" spans="2:120" ht="14.25" customHeight="1" x14ac:dyDescent="0.3">
      <c r="B75" s="102" t="s">
        <v>720</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4"/>
      <c r="AW75" s="47"/>
      <c r="AX75" s="117" t="s">
        <v>403</v>
      </c>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9"/>
      <c r="BU75" s="120"/>
      <c r="BV75" s="47"/>
      <c r="BW75" s="105"/>
      <c r="BX75" s="106"/>
      <c r="BY75" s="106"/>
      <c r="BZ75" s="106"/>
      <c r="CA75" s="106"/>
      <c r="CB75" s="106"/>
      <c r="CC75" s="106"/>
      <c r="CD75" s="106"/>
      <c r="CE75" s="106"/>
      <c r="CF75" s="106"/>
      <c r="CG75" s="106"/>
      <c r="CH75" s="106"/>
      <c r="CI75" s="106"/>
      <c r="CJ75" s="106"/>
      <c r="CK75" s="106"/>
      <c r="CL75" s="106"/>
      <c r="CM75" s="106"/>
      <c r="CN75" s="106"/>
      <c r="CO75" s="106"/>
      <c r="CP75" s="106"/>
      <c r="CQ75" s="106"/>
      <c r="CR75" s="106"/>
      <c r="CS75" s="107"/>
      <c r="DF75" s="28"/>
      <c r="DG75" s="28"/>
      <c r="DH75" s="28"/>
      <c r="DI75" s="28"/>
      <c r="DJ75" s="28"/>
      <c r="DK75" s="28"/>
      <c r="DL75" s="28"/>
      <c r="DM75" s="28"/>
      <c r="DN75" s="28"/>
      <c r="DO75" s="28"/>
      <c r="DP75" s="28"/>
    </row>
    <row r="76" spans="2:120" ht="14.25" customHeight="1" x14ac:dyDescent="0.3">
      <c r="B76" s="102" t="s">
        <v>721</v>
      </c>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4"/>
      <c r="AW76" s="47"/>
      <c r="AX76" s="117" t="s">
        <v>364</v>
      </c>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9"/>
      <c r="BU76" s="120"/>
      <c r="BV76" s="47"/>
      <c r="BW76" s="105"/>
      <c r="BX76" s="106"/>
      <c r="BY76" s="106"/>
      <c r="BZ76" s="106"/>
      <c r="CA76" s="106"/>
      <c r="CB76" s="106"/>
      <c r="CC76" s="106"/>
      <c r="CD76" s="106"/>
      <c r="CE76" s="106"/>
      <c r="CF76" s="106"/>
      <c r="CG76" s="106"/>
      <c r="CH76" s="106"/>
      <c r="CI76" s="106"/>
      <c r="CJ76" s="106"/>
      <c r="CK76" s="106"/>
      <c r="CL76" s="106"/>
      <c r="CM76" s="106"/>
      <c r="CN76" s="106"/>
      <c r="CO76" s="106"/>
      <c r="CP76" s="106"/>
      <c r="CQ76" s="106"/>
      <c r="CR76" s="106"/>
      <c r="CS76" s="107"/>
      <c r="DF76" s="28"/>
      <c r="DG76" s="28"/>
      <c r="DH76" s="28"/>
      <c r="DI76" s="28"/>
      <c r="DJ76" s="28"/>
      <c r="DK76" s="28"/>
      <c r="DL76" s="28"/>
      <c r="DM76" s="28"/>
      <c r="DN76" s="28"/>
      <c r="DO76" s="28"/>
      <c r="DP76" s="28"/>
    </row>
    <row r="77" spans="2:120" ht="14.25" customHeight="1" x14ac:dyDescent="0.3">
      <c r="B77" s="102" t="s">
        <v>722</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4"/>
      <c r="AW77" s="47"/>
      <c r="AX77" s="117" t="s">
        <v>388</v>
      </c>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9"/>
      <c r="BU77" s="120"/>
      <c r="BV77" s="47"/>
      <c r="BW77" s="105"/>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7"/>
      <c r="DF77" s="28"/>
      <c r="DG77" s="28"/>
      <c r="DH77" s="28"/>
      <c r="DI77" s="28"/>
      <c r="DJ77" s="28"/>
      <c r="DK77" s="28"/>
      <c r="DL77" s="28"/>
      <c r="DM77" s="28"/>
      <c r="DN77" s="28"/>
      <c r="DO77" s="28"/>
      <c r="DP77" s="28"/>
    </row>
    <row r="78" spans="2:120" ht="14.25" customHeight="1" x14ac:dyDescent="0.3">
      <c r="B78" s="102" t="s">
        <v>723</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4"/>
      <c r="AW78" s="47"/>
      <c r="AX78" s="117" t="s">
        <v>398</v>
      </c>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9"/>
      <c r="BU78" s="120"/>
      <c r="BV78" s="47"/>
      <c r="BW78" s="105"/>
      <c r="BX78" s="106"/>
      <c r="BY78" s="106"/>
      <c r="BZ78" s="106"/>
      <c r="CA78" s="106"/>
      <c r="CB78" s="106"/>
      <c r="CC78" s="106"/>
      <c r="CD78" s="106"/>
      <c r="CE78" s="106"/>
      <c r="CF78" s="106"/>
      <c r="CG78" s="106"/>
      <c r="CH78" s="106"/>
      <c r="CI78" s="106"/>
      <c r="CJ78" s="106"/>
      <c r="CK78" s="106"/>
      <c r="CL78" s="106"/>
      <c r="CM78" s="106"/>
      <c r="CN78" s="106"/>
      <c r="CO78" s="106"/>
      <c r="CP78" s="106"/>
      <c r="CQ78" s="106"/>
      <c r="CR78" s="106"/>
      <c r="CS78" s="107"/>
    </row>
    <row r="79" spans="2:120" ht="14.25" customHeight="1" x14ac:dyDescent="0.3">
      <c r="B79" s="102" t="s">
        <v>724</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4"/>
      <c r="AW79" s="47"/>
      <c r="AX79" s="117" t="s">
        <v>391</v>
      </c>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9"/>
      <c r="BU79" s="120"/>
      <c r="BV79" s="47"/>
      <c r="BW79" s="105"/>
      <c r="BX79" s="106"/>
      <c r="BY79" s="106"/>
      <c r="BZ79" s="106"/>
      <c r="CA79" s="106"/>
      <c r="CB79" s="106"/>
      <c r="CC79" s="106"/>
      <c r="CD79" s="106"/>
      <c r="CE79" s="106"/>
      <c r="CF79" s="106"/>
      <c r="CG79" s="106"/>
      <c r="CH79" s="106"/>
      <c r="CI79" s="106"/>
      <c r="CJ79" s="106"/>
      <c r="CK79" s="106"/>
      <c r="CL79" s="106"/>
      <c r="CM79" s="106"/>
      <c r="CN79" s="106"/>
      <c r="CO79" s="106"/>
      <c r="CP79" s="106"/>
      <c r="CQ79" s="106"/>
      <c r="CR79" s="106"/>
      <c r="CS79" s="107"/>
      <c r="DF79" s="28"/>
      <c r="DG79" s="28"/>
      <c r="DH79" s="28"/>
      <c r="DI79" s="28"/>
      <c r="DJ79" s="28"/>
      <c r="DK79" s="28"/>
      <c r="DL79" s="28"/>
      <c r="DM79" s="28"/>
      <c r="DN79" s="28"/>
      <c r="DO79" s="28"/>
      <c r="DP79" s="28"/>
    </row>
    <row r="80" spans="2:120" ht="14.25" customHeight="1" x14ac:dyDescent="0.3">
      <c r="B80" s="102" t="s">
        <v>725</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4"/>
      <c r="AW80" s="47"/>
      <c r="AX80" s="117" t="s">
        <v>457</v>
      </c>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9"/>
      <c r="BU80" s="120"/>
      <c r="BV80" s="47"/>
      <c r="BW80" s="105"/>
      <c r="BX80" s="106"/>
      <c r="BY80" s="106"/>
      <c r="BZ80" s="106"/>
      <c r="CA80" s="106"/>
      <c r="CB80" s="106"/>
      <c r="CC80" s="106"/>
      <c r="CD80" s="106"/>
      <c r="CE80" s="106"/>
      <c r="CF80" s="106"/>
      <c r="CG80" s="106"/>
      <c r="CH80" s="106"/>
      <c r="CI80" s="106"/>
      <c r="CJ80" s="106"/>
      <c r="CK80" s="106"/>
      <c r="CL80" s="106"/>
      <c r="CM80" s="106"/>
      <c r="CN80" s="106"/>
      <c r="CO80" s="106"/>
      <c r="CP80" s="106"/>
      <c r="CQ80" s="106"/>
      <c r="CR80" s="106"/>
      <c r="CS80" s="107"/>
      <c r="DF80" s="28"/>
      <c r="DG80" s="28"/>
      <c r="DH80" s="28"/>
      <c r="DI80" s="28"/>
      <c r="DJ80" s="28"/>
      <c r="DK80" s="28"/>
      <c r="DL80" s="28"/>
      <c r="DM80" s="28"/>
      <c r="DN80" s="28"/>
      <c r="DO80" s="28"/>
      <c r="DP80" s="28"/>
    </row>
    <row r="81" spans="2:120" ht="14.25" customHeight="1" x14ac:dyDescent="0.3">
      <c r="B81" s="102" t="s">
        <v>726</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4"/>
      <c r="AW81" s="47"/>
      <c r="AX81" s="117" t="s">
        <v>457</v>
      </c>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9"/>
      <c r="BU81" s="120"/>
      <c r="BV81" s="47"/>
      <c r="BW81" s="105"/>
      <c r="BX81" s="106"/>
      <c r="BY81" s="106"/>
      <c r="BZ81" s="106"/>
      <c r="CA81" s="106"/>
      <c r="CB81" s="106"/>
      <c r="CC81" s="106"/>
      <c r="CD81" s="106"/>
      <c r="CE81" s="106"/>
      <c r="CF81" s="106"/>
      <c r="CG81" s="106"/>
      <c r="CH81" s="106"/>
      <c r="CI81" s="106"/>
      <c r="CJ81" s="106"/>
      <c r="CK81" s="106"/>
      <c r="CL81" s="106"/>
      <c r="CM81" s="106"/>
      <c r="CN81" s="106"/>
      <c r="CO81" s="106"/>
      <c r="CP81" s="106"/>
      <c r="CQ81" s="106"/>
      <c r="CR81" s="106"/>
      <c r="CS81" s="107"/>
      <c r="DF81" s="28"/>
      <c r="DG81" s="28"/>
      <c r="DH81" s="28"/>
      <c r="DI81" s="28"/>
      <c r="DJ81" s="28"/>
      <c r="DK81" s="28"/>
      <c r="DL81" s="28"/>
      <c r="DM81" s="28"/>
      <c r="DN81" s="28"/>
      <c r="DO81" s="28"/>
      <c r="DP81" s="28"/>
    </row>
    <row r="82" spans="2:120" ht="14.25" customHeight="1" x14ac:dyDescent="0.3">
      <c r="B82" s="102" t="s">
        <v>727</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4"/>
      <c r="AW82" s="47"/>
      <c r="AX82" s="117" t="s">
        <v>457</v>
      </c>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9"/>
      <c r="BU82" s="120"/>
      <c r="BV82" s="47"/>
      <c r="BW82" s="105"/>
      <c r="BX82" s="106"/>
      <c r="BY82" s="106"/>
      <c r="BZ82" s="106"/>
      <c r="CA82" s="106"/>
      <c r="CB82" s="106"/>
      <c r="CC82" s="106"/>
      <c r="CD82" s="106"/>
      <c r="CE82" s="106"/>
      <c r="CF82" s="106"/>
      <c r="CG82" s="106"/>
      <c r="CH82" s="106"/>
      <c r="CI82" s="106"/>
      <c r="CJ82" s="106"/>
      <c r="CK82" s="106"/>
      <c r="CL82" s="106"/>
      <c r="CM82" s="106"/>
      <c r="CN82" s="106"/>
      <c r="CO82" s="106"/>
      <c r="CP82" s="106"/>
      <c r="CQ82" s="106"/>
      <c r="CR82" s="106"/>
      <c r="CS82" s="107"/>
      <c r="DF82" s="28"/>
      <c r="DG82" s="28"/>
      <c r="DH82" s="28"/>
      <c r="DI82" s="28"/>
      <c r="DJ82" s="28"/>
      <c r="DK82" s="28"/>
      <c r="DL82" s="28"/>
      <c r="DM82" s="28"/>
      <c r="DN82" s="28"/>
      <c r="DO82" s="28"/>
      <c r="DP82" s="28"/>
    </row>
    <row r="83" spans="2:120" ht="14.25" customHeight="1" x14ac:dyDescent="0.3">
      <c r="B83" s="102" t="s">
        <v>728</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4"/>
      <c r="AW83" s="47"/>
      <c r="AX83" s="117" t="s">
        <v>457</v>
      </c>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9"/>
      <c r="BU83" s="120"/>
      <c r="BV83" s="47"/>
      <c r="BW83" s="105"/>
      <c r="BX83" s="106"/>
      <c r="BY83" s="106"/>
      <c r="BZ83" s="106"/>
      <c r="CA83" s="106"/>
      <c r="CB83" s="106"/>
      <c r="CC83" s="106"/>
      <c r="CD83" s="106"/>
      <c r="CE83" s="106"/>
      <c r="CF83" s="106"/>
      <c r="CG83" s="106"/>
      <c r="CH83" s="106"/>
      <c r="CI83" s="106"/>
      <c r="CJ83" s="106"/>
      <c r="CK83" s="106"/>
      <c r="CL83" s="106"/>
      <c r="CM83" s="106"/>
      <c r="CN83" s="106"/>
      <c r="CO83" s="106"/>
      <c r="CP83" s="106"/>
      <c r="CQ83" s="106"/>
      <c r="CR83" s="106"/>
      <c r="CS83" s="107"/>
      <c r="DF83" s="28"/>
      <c r="DG83" s="28"/>
      <c r="DH83" s="28"/>
      <c r="DI83" s="28"/>
      <c r="DJ83" s="28"/>
      <c r="DK83" s="28"/>
      <c r="DL83" s="28"/>
      <c r="DM83" s="28"/>
      <c r="DN83" s="28"/>
      <c r="DO83" s="28"/>
      <c r="DP83" s="28"/>
    </row>
    <row r="84" spans="2:120" ht="14.25" customHeight="1" x14ac:dyDescent="0.3">
      <c r="B84" s="102" t="s">
        <v>729</v>
      </c>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4"/>
      <c r="AW84" s="47"/>
      <c r="AX84" s="117" t="s">
        <v>457</v>
      </c>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9"/>
      <c r="BU84" s="120"/>
      <c r="BV84" s="47"/>
      <c r="BW84" s="105"/>
      <c r="BX84" s="106"/>
      <c r="BY84" s="106"/>
      <c r="BZ84" s="106"/>
      <c r="CA84" s="106"/>
      <c r="CB84" s="106"/>
      <c r="CC84" s="106"/>
      <c r="CD84" s="106"/>
      <c r="CE84" s="106"/>
      <c r="CF84" s="106"/>
      <c r="CG84" s="106"/>
      <c r="CH84" s="106"/>
      <c r="CI84" s="106"/>
      <c r="CJ84" s="106"/>
      <c r="CK84" s="106"/>
      <c r="CL84" s="106"/>
      <c r="CM84" s="106"/>
      <c r="CN84" s="106"/>
      <c r="CO84" s="106"/>
      <c r="CP84" s="106"/>
      <c r="CQ84" s="106"/>
      <c r="CR84" s="106"/>
      <c r="CS84" s="107"/>
      <c r="DF84" s="28"/>
      <c r="DG84" s="28"/>
      <c r="DH84" s="28"/>
      <c r="DI84" s="28"/>
      <c r="DJ84" s="28"/>
      <c r="DK84" s="28"/>
      <c r="DL84" s="28"/>
      <c r="DM84" s="28"/>
      <c r="DN84" s="28"/>
      <c r="DO84" s="28"/>
      <c r="DP84" s="28"/>
    </row>
    <row r="85" spans="2:120" ht="14.25" customHeight="1" x14ac:dyDescent="0.3">
      <c r="B85" s="102" t="s">
        <v>730</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4"/>
      <c r="AW85" s="47"/>
      <c r="AX85" s="117" t="s">
        <v>457</v>
      </c>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9"/>
      <c r="BU85" s="120"/>
      <c r="BV85" s="47"/>
      <c r="BW85" s="105"/>
      <c r="BX85" s="106"/>
      <c r="BY85" s="106"/>
      <c r="BZ85" s="106"/>
      <c r="CA85" s="106"/>
      <c r="CB85" s="106"/>
      <c r="CC85" s="106"/>
      <c r="CD85" s="106"/>
      <c r="CE85" s="106"/>
      <c r="CF85" s="106"/>
      <c r="CG85" s="106"/>
      <c r="CH85" s="106"/>
      <c r="CI85" s="106"/>
      <c r="CJ85" s="106"/>
      <c r="CK85" s="106"/>
      <c r="CL85" s="106"/>
      <c r="CM85" s="106"/>
      <c r="CN85" s="106"/>
      <c r="CO85" s="106"/>
      <c r="CP85" s="106"/>
      <c r="CQ85" s="106"/>
      <c r="CR85" s="106"/>
      <c r="CS85" s="107"/>
      <c r="DF85" s="28"/>
      <c r="DG85" s="28"/>
      <c r="DH85" s="28"/>
      <c r="DI85" s="28"/>
      <c r="DJ85" s="28"/>
      <c r="DK85" s="28"/>
      <c r="DL85" s="28"/>
      <c r="DM85" s="28"/>
      <c r="DN85" s="28"/>
      <c r="DO85" s="28"/>
      <c r="DP85" s="28"/>
    </row>
    <row r="86" spans="2:120" ht="14.25" customHeight="1" x14ac:dyDescent="0.3">
      <c r="B86" s="102" t="s">
        <v>731</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4"/>
      <c r="AW86" s="47"/>
      <c r="AX86" s="117" t="s">
        <v>457</v>
      </c>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9"/>
      <c r="BU86" s="120"/>
      <c r="BV86" s="47"/>
      <c r="BW86" s="105"/>
      <c r="BX86" s="106"/>
      <c r="BY86" s="106"/>
      <c r="BZ86" s="106"/>
      <c r="CA86" s="106"/>
      <c r="CB86" s="106"/>
      <c r="CC86" s="106"/>
      <c r="CD86" s="106"/>
      <c r="CE86" s="106"/>
      <c r="CF86" s="106"/>
      <c r="CG86" s="106"/>
      <c r="CH86" s="106"/>
      <c r="CI86" s="106"/>
      <c r="CJ86" s="106"/>
      <c r="CK86" s="106"/>
      <c r="CL86" s="106"/>
      <c r="CM86" s="106"/>
      <c r="CN86" s="106"/>
      <c r="CO86" s="106"/>
      <c r="CP86" s="106"/>
      <c r="CQ86" s="106"/>
      <c r="CR86" s="106"/>
      <c r="CS86" s="107"/>
      <c r="DF86" s="28"/>
      <c r="DG86" s="28"/>
      <c r="DH86" s="28"/>
      <c r="DI86" s="28"/>
      <c r="DJ86" s="28"/>
      <c r="DK86" s="28"/>
      <c r="DL86" s="28"/>
      <c r="DM86" s="28"/>
      <c r="DN86" s="28"/>
      <c r="DO86" s="28"/>
      <c r="DP86" s="28"/>
    </row>
    <row r="87" spans="2:120" s="39" customFormat="1" ht="2.25" customHeight="1" x14ac:dyDescent="0.3">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X87" s="41"/>
    </row>
    <row r="88" spans="2:120" ht="16.5" customHeight="1" x14ac:dyDescent="0.3">
      <c r="B88" s="108" t="s">
        <v>531</v>
      </c>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10"/>
      <c r="AW88" s="46"/>
      <c r="AX88" s="108" t="s">
        <v>532</v>
      </c>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09"/>
      <c r="CO88" s="109"/>
      <c r="CP88" s="109"/>
      <c r="CQ88" s="109"/>
      <c r="CR88" s="109"/>
      <c r="CS88" s="110"/>
      <c r="DF88" s="28"/>
      <c r="DG88" s="28"/>
      <c r="DH88" s="28"/>
      <c r="DI88" s="28"/>
      <c r="DJ88" s="28"/>
      <c r="DK88" s="28"/>
      <c r="DL88" s="28"/>
      <c r="DM88" s="28"/>
      <c r="DN88" s="28"/>
      <c r="DO88" s="28"/>
      <c r="DP88" s="28"/>
    </row>
    <row r="89" spans="2:120" s="39" customFormat="1" ht="2.25" customHeight="1" x14ac:dyDescent="0.3">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X89" s="41"/>
    </row>
    <row r="90" spans="2:120" ht="14.25" customHeight="1" x14ac:dyDescent="0.3">
      <c r="B90" s="102" t="s">
        <v>732</v>
      </c>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4"/>
      <c r="AW90" s="47"/>
      <c r="AX90" s="140" t="s">
        <v>735</v>
      </c>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c r="CN90" s="141"/>
      <c r="CO90" s="141"/>
      <c r="CP90" s="141"/>
      <c r="CQ90" s="141"/>
      <c r="CR90" s="141"/>
      <c r="CS90" s="142"/>
      <c r="DF90" s="28"/>
      <c r="DG90" s="28"/>
      <c r="DH90" s="28"/>
      <c r="DI90" s="28"/>
      <c r="DJ90" s="28"/>
      <c r="DK90" s="28"/>
      <c r="DL90" s="28"/>
      <c r="DM90" s="28"/>
      <c r="DN90" s="28"/>
      <c r="DO90" s="28"/>
      <c r="DP90" s="28"/>
    </row>
    <row r="91" spans="2:120" ht="14.25" customHeight="1" x14ac:dyDescent="0.3">
      <c r="B91" s="102" t="s">
        <v>733</v>
      </c>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4"/>
      <c r="AW91" s="47"/>
      <c r="AX91" s="143"/>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c r="CN91" s="144"/>
      <c r="CO91" s="144"/>
      <c r="CP91" s="144"/>
      <c r="CQ91" s="144"/>
      <c r="CR91" s="144"/>
      <c r="CS91" s="145"/>
    </row>
    <row r="92" spans="2:120" ht="14.25" customHeight="1" x14ac:dyDescent="0.3">
      <c r="B92" s="102" t="s">
        <v>734</v>
      </c>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4"/>
      <c r="AW92" s="47"/>
      <c r="AX92" s="146"/>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8"/>
    </row>
    <row r="93" spans="2:120" ht="14.25" customHeight="1" x14ac:dyDescent="0.3">
      <c r="B93" s="102"/>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4"/>
      <c r="AW93" s="47"/>
      <c r="AX93" s="102"/>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4"/>
    </row>
    <row r="94" spans="2:120" ht="14.25" customHeight="1" x14ac:dyDescent="0.3">
      <c r="B94" s="102"/>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4"/>
      <c r="AW94" s="47"/>
      <c r="AX94" s="102"/>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4"/>
    </row>
    <row r="95" spans="2:120" ht="14.25" customHeight="1" x14ac:dyDescent="0.3">
      <c r="B95" s="102"/>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4"/>
      <c r="AW95" s="47"/>
      <c r="AX95" s="102"/>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4"/>
    </row>
    <row r="96" spans="2:120" ht="11.25" customHeight="1" x14ac:dyDescent="0.3">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row>
    <row r="97" spans="2:102" ht="14.25" customHeight="1" x14ac:dyDescent="0.3">
      <c r="B97" s="133" t="s">
        <v>607</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c r="CS97" s="135"/>
    </row>
    <row r="98" spans="2:102" s="39" customFormat="1" ht="2.25" customHeight="1" x14ac:dyDescent="0.3">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X98" s="41"/>
    </row>
    <row r="99" spans="2:102" ht="62.25" customHeight="1" x14ac:dyDescent="0.3">
      <c r="B99" s="156" t="s">
        <v>111</v>
      </c>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row>
    <row r="100" spans="2:102" ht="11.25" customHeight="1" x14ac:dyDescent="0.3">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row>
    <row r="101" spans="2:102" ht="37.5" customHeight="1" x14ac:dyDescent="0.3">
      <c r="B101" s="133" t="s">
        <v>613</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c r="CS101" s="135"/>
    </row>
    <row r="102" spans="2:102" s="39" customFormat="1" ht="2.25" customHeight="1" x14ac:dyDescent="0.3">
      <c r="B102" s="44"/>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X102" s="41"/>
    </row>
    <row r="103" spans="2:102" ht="17.25" customHeight="1" x14ac:dyDescent="0.3">
      <c r="B103" s="108" t="s">
        <v>68</v>
      </c>
      <c r="C103" s="109"/>
      <c r="D103" s="110"/>
      <c r="E103" s="40"/>
      <c r="F103" s="108" t="s">
        <v>18</v>
      </c>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10"/>
      <c r="CF103" s="108" t="s">
        <v>516</v>
      </c>
      <c r="CG103" s="109"/>
      <c r="CH103" s="109"/>
      <c r="CI103" s="109"/>
      <c r="CJ103" s="109"/>
      <c r="CK103" s="109"/>
      <c r="CL103" s="109"/>
      <c r="CM103" s="109"/>
      <c r="CN103" s="109"/>
      <c r="CO103" s="109"/>
      <c r="CP103" s="109"/>
      <c r="CQ103" s="109"/>
      <c r="CR103" s="109"/>
      <c r="CS103" s="110"/>
    </row>
    <row r="104" spans="2:102" s="39" customFormat="1" ht="2.25" customHeight="1" x14ac:dyDescent="0.3">
      <c r="B104" s="40"/>
      <c r="C104" s="40"/>
      <c r="D104" s="40"/>
      <c r="E104" s="40"/>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X104" s="41"/>
    </row>
    <row r="105" spans="2:102" ht="21.75" customHeight="1" x14ac:dyDescent="0.3">
      <c r="B105" s="108">
        <v>1</v>
      </c>
      <c r="C105" s="109"/>
      <c r="D105" s="110"/>
      <c r="E105" s="42"/>
      <c r="F105" s="102"/>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4"/>
      <c r="CF105" s="102" t="s">
        <v>457</v>
      </c>
      <c r="CG105" s="103"/>
      <c r="CH105" s="103"/>
      <c r="CI105" s="103"/>
      <c r="CJ105" s="103"/>
      <c r="CK105" s="103"/>
      <c r="CL105" s="103"/>
      <c r="CM105" s="103"/>
      <c r="CN105" s="103"/>
      <c r="CO105" s="103"/>
      <c r="CP105" s="103"/>
      <c r="CQ105" s="103"/>
      <c r="CR105" s="103"/>
      <c r="CS105" s="104"/>
    </row>
    <row r="106" spans="2:102" ht="21.75" customHeight="1" x14ac:dyDescent="0.3">
      <c r="B106" s="108">
        <v>2</v>
      </c>
      <c r="C106" s="109"/>
      <c r="D106" s="110"/>
      <c r="E106" s="42"/>
      <c r="F106" s="102"/>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c r="BZ106" s="103"/>
      <c r="CA106" s="103"/>
      <c r="CB106" s="103"/>
      <c r="CC106" s="103"/>
      <c r="CD106" s="103"/>
      <c r="CE106" s="104"/>
      <c r="CF106" s="102" t="s">
        <v>457</v>
      </c>
      <c r="CG106" s="103"/>
      <c r="CH106" s="103"/>
      <c r="CI106" s="103"/>
      <c r="CJ106" s="103"/>
      <c r="CK106" s="103"/>
      <c r="CL106" s="103"/>
      <c r="CM106" s="103"/>
      <c r="CN106" s="103"/>
      <c r="CO106" s="103"/>
      <c r="CP106" s="103"/>
      <c r="CQ106" s="103"/>
      <c r="CR106" s="103"/>
      <c r="CS106" s="104"/>
    </row>
    <row r="107" spans="2:102" ht="21.75" customHeight="1" x14ac:dyDescent="0.3">
      <c r="B107" s="108">
        <v>3</v>
      </c>
      <c r="C107" s="109"/>
      <c r="D107" s="110"/>
      <c r="E107" s="42"/>
      <c r="F107" s="102"/>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103"/>
      <c r="BY107" s="103"/>
      <c r="BZ107" s="103"/>
      <c r="CA107" s="103"/>
      <c r="CB107" s="103"/>
      <c r="CC107" s="103"/>
      <c r="CD107" s="103"/>
      <c r="CE107" s="104"/>
      <c r="CF107" s="102" t="s">
        <v>457</v>
      </c>
      <c r="CG107" s="103"/>
      <c r="CH107" s="103"/>
      <c r="CI107" s="103"/>
      <c r="CJ107" s="103"/>
      <c r="CK107" s="103"/>
      <c r="CL107" s="103"/>
      <c r="CM107" s="103"/>
      <c r="CN107" s="103"/>
      <c r="CO107" s="103"/>
      <c r="CP107" s="103"/>
      <c r="CQ107" s="103"/>
      <c r="CR107" s="103"/>
      <c r="CS107" s="104"/>
    </row>
    <row r="108" spans="2:102" ht="21.75" customHeight="1" x14ac:dyDescent="0.3">
      <c r="B108" s="108">
        <v>4</v>
      </c>
      <c r="C108" s="109"/>
      <c r="D108" s="110"/>
      <c r="E108" s="42"/>
      <c r="F108" s="102"/>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103"/>
      <c r="BY108" s="103"/>
      <c r="BZ108" s="103"/>
      <c r="CA108" s="103"/>
      <c r="CB108" s="103"/>
      <c r="CC108" s="103"/>
      <c r="CD108" s="103"/>
      <c r="CE108" s="104"/>
      <c r="CF108" s="102" t="s">
        <v>457</v>
      </c>
      <c r="CG108" s="103"/>
      <c r="CH108" s="103"/>
      <c r="CI108" s="103"/>
      <c r="CJ108" s="103"/>
      <c r="CK108" s="103"/>
      <c r="CL108" s="103"/>
      <c r="CM108" s="103"/>
      <c r="CN108" s="103"/>
      <c r="CO108" s="103"/>
      <c r="CP108" s="103"/>
      <c r="CQ108" s="103"/>
      <c r="CR108" s="103"/>
      <c r="CS108" s="104"/>
      <c r="CV108" s="32"/>
    </row>
    <row r="109" spans="2:102" ht="21.75" customHeight="1" x14ac:dyDescent="0.3">
      <c r="B109" s="108">
        <v>5</v>
      </c>
      <c r="C109" s="109"/>
      <c r="D109" s="110"/>
      <c r="E109" s="42"/>
      <c r="F109" s="102"/>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4"/>
      <c r="CF109" s="102" t="s">
        <v>457</v>
      </c>
      <c r="CG109" s="103"/>
      <c r="CH109" s="103"/>
      <c r="CI109" s="103"/>
      <c r="CJ109" s="103"/>
      <c r="CK109" s="103"/>
      <c r="CL109" s="103"/>
      <c r="CM109" s="103"/>
      <c r="CN109" s="103"/>
      <c r="CO109" s="103"/>
      <c r="CP109" s="103"/>
      <c r="CQ109" s="103"/>
      <c r="CR109" s="103"/>
      <c r="CS109" s="104"/>
      <c r="CV109" s="32"/>
    </row>
    <row r="110" spans="2:102" ht="21.75" customHeight="1" x14ac:dyDescent="0.3">
      <c r="B110" s="108">
        <v>6</v>
      </c>
      <c r="C110" s="109"/>
      <c r="D110" s="110"/>
      <c r="E110" s="42"/>
      <c r="F110" s="102"/>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4"/>
      <c r="CF110" s="102" t="s">
        <v>457</v>
      </c>
      <c r="CG110" s="103"/>
      <c r="CH110" s="103"/>
      <c r="CI110" s="103"/>
      <c r="CJ110" s="103"/>
      <c r="CK110" s="103"/>
      <c r="CL110" s="103"/>
      <c r="CM110" s="103"/>
      <c r="CN110" s="103"/>
      <c r="CO110" s="103"/>
      <c r="CP110" s="103"/>
      <c r="CQ110" s="103"/>
      <c r="CR110" s="103"/>
      <c r="CS110" s="104"/>
      <c r="CV110" s="33"/>
    </row>
    <row r="111" spans="2:102" ht="11.25" customHeight="1" x14ac:dyDescent="0.3">
      <c r="B111" s="30"/>
      <c r="C111" s="30"/>
      <c r="D111" s="30"/>
      <c r="E111" s="30"/>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47"/>
      <c r="CG111" s="34"/>
      <c r="CH111" s="34"/>
      <c r="CI111" s="34"/>
      <c r="CJ111" s="34"/>
      <c r="CK111" s="34"/>
      <c r="CL111" s="34"/>
      <c r="CM111" s="34"/>
      <c r="CN111" s="34"/>
      <c r="CO111" s="34"/>
      <c r="CP111" s="34"/>
      <c r="CQ111" s="34"/>
      <c r="CR111" s="34"/>
      <c r="CS111" s="34"/>
      <c r="CV111" s="35"/>
    </row>
    <row r="112" spans="2:102" ht="17.25" customHeight="1" x14ac:dyDescent="0.3">
      <c r="B112" s="133" t="s">
        <v>614</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c r="BS112" s="134"/>
      <c r="BT112" s="134"/>
      <c r="BU112" s="134"/>
      <c r="BV112" s="13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5"/>
      <c r="CV112" s="35"/>
    </row>
    <row r="113" spans="2:102" s="39" customFormat="1" ht="2.25" customHeight="1" x14ac:dyDescent="0.3">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c r="CV113" s="60"/>
      <c r="CX113" s="41"/>
    </row>
    <row r="114" spans="2:102" ht="24.75" customHeight="1" x14ac:dyDescent="0.3">
      <c r="B114" s="108" t="s">
        <v>64</v>
      </c>
      <c r="C114" s="109"/>
      <c r="D114" s="109"/>
      <c r="E114" s="109"/>
      <c r="F114" s="109"/>
      <c r="G114" s="109"/>
      <c r="H114" s="109"/>
      <c r="I114" s="109"/>
      <c r="J114" s="109"/>
      <c r="K114" s="109"/>
      <c r="L114" s="109"/>
      <c r="M114" s="109"/>
      <c r="N114" s="109"/>
      <c r="O114" s="109"/>
      <c r="P114" s="109"/>
      <c r="Q114" s="109"/>
      <c r="R114" s="110"/>
      <c r="S114" s="108" t="s">
        <v>65</v>
      </c>
      <c r="T114" s="109"/>
      <c r="U114" s="109"/>
      <c r="V114" s="109"/>
      <c r="W114" s="109"/>
      <c r="X114" s="109"/>
      <c r="Y114" s="109"/>
      <c r="Z114" s="109"/>
      <c r="AA114" s="109"/>
      <c r="AB114" s="109"/>
      <c r="AC114" s="109"/>
      <c r="AD114" s="109"/>
      <c r="AE114" s="110"/>
      <c r="AF114" s="40"/>
      <c r="AG114" s="108" t="s">
        <v>66</v>
      </c>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10"/>
      <c r="CA114" s="40"/>
      <c r="CB114" s="108" t="s">
        <v>67</v>
      </c>
      <c r="CC114" s="109"/>
      <c r="CD114" s="109"/>
      <c r="CE114" s="109"/>
      <c r="CF114" s="109"/>
      <c r="CG114" s="109"/>
      <c r="CH114" s="109"/>
      <c r="CI114" s="109"/>
      <c r="CJ114" s="109"/>
      <c r="CK114" s="109"/>
      <c r="CL114" s="109"/>
      <c r="CM114" s="109"/>
      <c r="CN114" s="109"/>
      <c r="CO114" s="109"/>
      <c r="CP114" s="109"/>
      <c r="CQ114" s="109"/>
      <c r="CR114" s="109"/>
      <c r="CS114" s="110"/>
      <c r="CV114" s="35"/>
    </row>
    <row r="115" spans="2:102" s="39" customFormat="1" ht="2.25" customHeight="1" x14ac:dyDescent="0.3">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V115" s="60"/>
      <c r="CX115" s="41"/>
    </row>
    <row r="116" spans="2:102" ht="14.25" customHeight="1" x14ac:dyDescent="0.3">
      <c r="B116" s="105">
        <v>4</v>
      </c>
      <c r="C116" s="106"/>
      <c r="D116" s="106"/>
      <c r="E116" s="106"/>
      <c r="F116" s="106"/>
      <c r="G116" s="106"/>
      <c r="H116" s="106"/>
      <c r="I116" s="106"/>
      <c r="J116" s="106"/>
      <c r="K116" s="106"/>
      <c r="L116" s="106"/>
      <c r="M116" s="106"/>
      <c r="N116" s="106"/>
      <c r="O116" s="106"/>
      <c r="P116" s="106"/>
      <c r="Q116" s="106"/>
      <c r="R116" s="107"/>
      <c r="S116" s="166">
        <v>41900</v>
      </c>
      <c r="T116" s="106"/>
      <c r="U116" s="106"/>
      <c r="V116" s="106"/>
      <c r="W116" s="106"/>
      <c r="X116" s="106"/>
      <c r="Y116" s="106"/>
      <c r="Z116" s="106"/>
      <c r="AA116" s="106"/>
      <c r="AB116" s="106"/>
      <c r="AC116" s="106"/>
      <c r="AD116" s="106"/>
      <c r="AE116" s="107"/>
      <c r="AF116" s="42"/>
      <c r="AG116" s="111" t="s">
        <v>736</v>
      </c>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c r="BM116" s="106"/>
      <c r="BN116" s="106"/>
      <c r="BO116" s="106"/>
      <c r="BP116" s="106"/>
      <c r="BQ116" s="106"/>
      <c r="BR116" s="106"/>
      <c r="BS116" s="106"/>
      <c r="BT116" s="106"/>
      <c r="BU116" s="106"/>
      <c r="BV116" s="106"/>
      <c r="BW116" s="106"/>
      <c r="BX116" s="106"/>
      <c r="BY116" s="106"/>
      <c r="BZ116" s="107"/>
      <c r="CA116" s="42"/>
      <c r="CB116" s="105" t="s">
        <v>737</v>
      </c>
      <c r="CC116" s="106"/>
      <c r="CD116" s="106"/>
      <c r="CE116" s="106"/>
      <c r="CF116" s="106"/>
      <c r="CG116" s="106"/>
      <c r="CH116" s="106"/>
      <c r="CI116" s="106"/>
      <c r="CJ116" s="106"/>
      <c r="CK116" s="106"/>
      <c r="CL116" s="106"/>
      <c r="CM116" s="106"/>
      <c r="CN116" s="106"/>
      <c r="CO116" s="106"/>
      <c r="CP116" s="106"/>
      <c r="CQ116" s="106"/>
      <c r="CR116" s="106"/>
      <c r="CS116" s="107"/>
      <c r="CV116" s="35"/>
    </row>
    <row r="117" spans="2:102" ht="14.25" customHeight="1" x14ac:dyDescent="0.3">
      <c r="B117" s="105"/>
      <c r="C117" s="106"/>
      <c r="D117" s="106"/>
      <c r="E117" s="106"/>
      <c r="F117" s="106"/>
      <c r="G117" s="106"/>
      <c r="H117" s="106"/>
      <c r="I117" s="106"/>
      <c r="J117" s="106"/>
      <c r="K117" s="106"/>
      <c r="L117" s="106"/>
      <c r="M117" s="106"/>
      <c r="N117" s="106"/>
      <c r="O117" s="106"/>
      <c r="P117" s="106"/>
      <c r="Q117" s="106"/>
      <c r="R117" s="107"/>
      <c r="S117" s="105"/>
      <c r="T117" s="106"/>
      <c r="U117" s="106"/>
      <c r="V117" s="106"/>
      <c r="W117" s="106"/>
      <c r="X117" s="106"/>
      <c r="Y117" s="106"/>
      <c r="Z117" s="106"/>
      <c r="AA117" s="106"/>
      <c r="AB117" s="106"/>
      <c r="AC117" s="106"/>
      <c r="AD117" s="106"/>
      <c r="AE117" s="107"/>
      <c r="AF117" s="42"/>
      <c r="AG117" s="105"/>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c r="BG117" s="106"/>
      <c r="BH117" s="106"/>
      <c r="BI117" s="106"/>
      <c r="BJ117" s="106"/>
      <c r="BK117" s="106"/>
      <c r="BL117" s="106"/>
      <c r="BM117" s="106"/>
      <c r="BN117" s="106"/>
      <c r="BO117" s="106"/>
      <c r="BP117" s="106"/>
      <c r="BQ117" s="106"/>
      <c r="BR117" s="106"/>
      <c r="BS117" s="106"/>
      <c r="BT117" s="106"/>
      <c r="BU117" s="106"/>
      <c r="BV117" s="106"/>
      <c r="BW117" s="106"/>
      <c r="BX117" s="106"/>
      <c r="BY117" s="106"/>
      <c r="BZ117" s="107"/>
      <c r="CA117" s="42"/>
      <c r="CB117" s="105"/>
      <c r="CC117" s="106"/>
      <c r="CD117" s="106"/>
      <c r="CE117" s="106"/>
      <c r="CF117" s="106"/>
      <c r="CG117" s="106"/>
      <c r="CH117" s="106"/>
      <c r="CI117" s="106"/>
      <c r="CJ117" s="106"/>
      <c r="CK117" s="106"/>
      <c r="CL117" s="106"/>
      <c r="CM117" s="106"/>
      <c r="CN117" s="106"/>
      <c r="CO117" s="106"/>
      <c r="CP117" s="106"/>
      <c r="CQ117" s="106"/>
      <c r="CR117" s="106"/>
      <c r="CS117" s="107"/>
      <c r="CV117" s="35"/>
    </row>
    <row r="118" spans="2:102" ht="14.25" customHeight="1" x14ac:dyDescent="0.3">
      <c r="B118" s="105">
        <v>5</v>
      </c>
      <c r="C118" s="106"/>
      <c r="D118" s="106"/>
      <c r="E118" s="106"/>
      <c r="F118" s="106"/>
      <c r="G118" s="106"/>
      <c r="H118" s="106"/>
      <c r="I118" s="106"/>
      <c r="J118" s="106"/>
      <c r="K118" s="106"/>
      <c r="L118" s="106"/>
      <c r="M118" s="106"/>
      <c r="N118" s="106"/>
      <c r="O118" s="106"/>
      <c r="P118" s="106"/>
      <c r="Q118" s="106"/>
      <c r="R118" s="107"/>
      <c r="S118" s="166">
        <v>43580</v>
      </c>
      <c r="T118" s="106"/>
      <c r="U118" s="106"/>
      <c r="V118" s="106"/>
      <c r="W118" s="106"/>
      <c r="X118" s="106"/>
      <c r="Y118" s="106"/>
      <c r="Z118" s="106"/>
      <c r="AA118" s="106"/>
      <c r="AB118" s="106"/>
      <c r="AC118" s="106"/>
      <c r="AD118" s="106"/>
      <c r="AE118" s="107"/>
      <c r="AF118" s="42"/>
      <c r="AG118" s="105" t="s">
        <v>752</v>
      </c>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6"/>
      <c r="BR118" s="106"/>
      <c r="BS118" s="106"/>
      <c r="BT118" s="106"/>
      <c r="BU118" s="106"/>
      <c r="BV118" s="106"/>
      <c r="BW118" s="106"/>
      <c r="BX118" s="106"/>
      <c r="BY118" s="106"/>
      <c r="BZ118" s="107"/>
      <c r="CA118" s="42"/>
      <c r="CB118" s="105" t="s">
        <v>741</v>
      </c>
      <c r="CC118" s="106"/>
      <c r="CD118" s="106"/>
      <c r="CE118" s="106"/>
      <c r="CF118" s="106"/>
      <c r="CG118" s="106"/>
      <c r="CH118" s="106"/>
      <c r="CI118" s="106"/>
      <c r="CJ118" s="106"/>
      <c r="CK118" s="106"/>
      <c r="CL118" s="106"/>
      <c r="CM118" s="106"/>
      <c r="CN118" s="106"/>
      <c r="CO118" s="106"/>
      <c r="CP118" s="106"/>
      <c r="CQ118" s="106"/>
      <c r="CR118" s="106"/>
      <c r="CS118" s="107"/>
      <c r="CV118" s="35"/>
    </row>
    <row r="119" spans="2:102" ht="14.25" customHeight="1" x14ac:dyDescent="0.3">
      <c r="B119" s="105"/>
      <c r="C119" s="106"/>
      <c r="D119" s="106"/>
      <c r="E119" s="106"/>
      <c r="F119" s="106"/>
      <c r="G119" s="106"/>
      <c r="H119" s="106"/>
      <c r="I119" s="106"/>
      <c r="J119" s="106"/>
      <c r="K119" s="106"/>
      <c r="L119" s="106"/>
      <c r="M119" s="106"/>
      <c r="N119" s="106"/>
      <c r="O119" s="106"/>
      <c r="P119" s="106"/>
      <c r="Q119" s="106"/>
      <c r="R119" s="107"/>
      <c r="S119" s="105"/>
      <c r="T119" s="106"/>
      <c r="U119" s="106"/>
      <c r="V119" s="106"/>
      <c r="W119" s="106"/>
      <c r="X119" s="106"/>
      <c r="Y119" s="106"/>
      <c r="Z119" s="106"/>
      <c r="AA119" s="106"/>
      <c r="AB119" s="106"/>
      <c r="AC119" s="106"/>
      <c r="AD119" s="106"/>
      <c r="AE119" s="107"/>
      <c r="AF119" s="42"/>
      <c r="AG119" s="105"/>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6"/>
      <c r="BR119" s="106"/>
      <c r="BS119" s="106"/>
      <c r="BT119" s="106"/>
      <c r="BU119" s="106"/>
      <c r="BV119" s="106"/>
      <c r="BW119" s="106"/>
      <c r="BX119" s="106"/>
      <c r="BY119" s="106"/>
      <c r="BZ119" s="107"/>
      <c r="CA119" s="42"/>
      <c r="CB119" s="105"/>
      <c r="CC119" s="106"/>
      <c r="CD119" s="106"/>
      <c r="CE119" s="106"/>
      <c r="CF119" s="106"/>
      <c r="CG119" s="106"/>
      <c r="CH119" s="106"/>
      <c r="CI119" s="106"/>
      <c r="CJ119" s="106"/>
      <c r="CK119" s="106"/>
      <c r="CL119" s="106"/>
      <c r="CM119" s="106"/>
      <c r="CN119" s="106"/>
      <c r="CO119" s="106"/>
      <c r="CP119" s="106"/>
      <c r="CQ119" s="106"/>
      <c r="CR119" s="106"/>
      <c r="CS119" s="107"/>
      <c r="CV119" s="35"/>
    </row>
    <row r="120" spans="2:102" ht="14.25" customHeight="1" x14ac:dyDescent="0.3">
      <c r="B120" s="105"/>
      <c r="C120" s="106"/>
      <c r="D120" s="106"/>
      <c r="E120" s="106"/>
      <c r="F120" s="106"/>
      <c r="G120" s="106"/>
      <c r="H120" s="106"/>
      <c r="I120" s="106"/>
      <c r="J120" s="106"/>
      <c r="K120" s="106"/>
      <c r="L120" s="106"/>
      <c r="M120" s="106"/>
      <c r="N120" s="106"/>
      <c r="O120" s="106"/>
      <c r="P120" s="106"/>
      <c r="Q120" s="106"/>
      <c r="R120" s="107"/>
      <c r="S120" s="105"/>
      <c r="T120" s="106"/>
      <c r="U120" s="106"/>
      <c r="V120" s="106"/>
      <c r="W120" s="106"/>
      <c r="X120" s="106"/>
      <c r="Y120" s="106"/>
      <c r="Z120" s="106"/>
      <c r="AA120" s="106"/>
      <c r="AB120" s="106"/>
      <c r="AC120" s="106"/>
      <c r="AD120" s="106"/>
      <c r="AE120" s="107"/>
      <c r="AF120" s="42"/>
      <c r="AG120" s="105"/>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106"/>
      <c r="BW120" s="106"/>
      <c r="BX120" s="106"/>
      <c r="BY120" s="106"/>
      <c r="BZ120" s="107"/>
      <c r="CA120" s="42"/>
      <c r="CB120" s="105"/>
      <c r="CC120" s="106"/>
      <c r="CD120" s="106"/>
      <c r="CE120" s="106"/>
      <c r="CF120" s="106"/>
      <c r="CG120" s="106"/>
      <c r="CH120" s="106"/>
      <c r="CI120" s="106"/>
      <c r="CJ120" s="106"/>
      <c r="CK120" s="106"/>
      <c r="CL120" s="106"/>
      <c r="CM120" s="106"/>
      <c r="CN120" s="106"/>
      <c r="CO120" s="106"/>
      <c r="CP120" s="106"/>
      <c r="CQ120" s="106"/>
      <c r="CR120" s="106"/>
      <c r="CS120" s="107"/>
      <c r="CV120" s="35"/>
    </row>
    <row r="121" spans="2:102" ht="14.25" customHeight="1" x14ac:dyDescent="0.3">
      <c r="B121" s="105"/>
      <c r="C121" s="106"/>
      <c r="D121" s="106"/>
      <c r="E121" s="106"/>
      <c r="F121" s="106"/>
      <c r="G121" s="106"/>
      <c r="H121" s="106"/>
      <c r="I121" s="106"/>
      <c r="J121" s="106"/>
      <c r="K121" s="106"/>
      <c r="L121" s="106"/>
      <c r="M121" s="106"/>
      <c r="N121" s="106"/>
      <c r="O121" s="106"/>
      <c r="P121" s="106"/>
      <c r="Q121" s="106"/>
      <c r="R121" s="107"/>
      <c r="S121" s="105"/>
      <c r="T121" s="106"/>
      <c r="U121" s="106"/>
      <c r="V121" s="106"/>
      <c r="W121" s="106"/>
      <c r="X121" s="106"/>
      <c r="Y121" s="106"/>
      <c r="Z121" s="106"/>
      <c r="AA121" s="106"/>
      <c r="AB121" s="106"/>
      <c r="AC121" s="106"/>
      <c r="AD121" s="106"/>
      <c r="AE121" s="107"/>
      <c r="AF121" s="42"/>
      <c r="AG121" s="105"/>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6"/>
      <c r="BQ121" s="106"/>
      <c r="BR121" s="106"/>
      <c r="BS121" s="106"/>
      <c r="BT121" s="106"/>
      <c r="BU121" s="106"/>
      <c r="BV121" s="106"/>
      <c r="BW121" s="106"/>
      <c r="BX121" s="106"/>
      <c r="BY121" s="106"/>
      <c r="BZ121" s="107"/>
      <c r="CA121" s="42"/>
      <c r="CB121" s="105"/>
      <c r="CC121" s="106"/>
      <c r="CD121" s="106"/>
      <c r="CE121" s="106"/>
      <c r="CF121" s="106"/>
      <c r="CG121" s="106"/>
      <c r="CH121" s="106"/>
      <c r="CI121" s="106"/>
      <c r="CJ121" s="106"/>
      <c r="CK121" s="106"/>
      <c r="CL121" s="106"/>
      <c r="CM121" s="106"/>
      <c r="CN121" s="106"/>
      <c r="CO121" s="106"/>
      <c r="CP121" s="106"/>
      <c r="CQ121" s="106"/>
      <c r="CR121" s="106"/>
      <c r="CS121" s="107"/>
      <c r="CV121" s="35"/>
    </row>
    <row r="122" spans="2:102" ht="11.25" customHeight="1" x14ac:dyDescent="0.3">
      <c r="CV122" s="32"/>
    </row>
    <row r="123" spans="2:102" ht="18.75" customHeight="1" x14ac:dyDescent="0.3">
      <c r="B123" s="133" t="s">
        <v>615</v>
      </c>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4"/>
      <c r="CO123" s="134"/>
      <c r="CP123" s="134"/>
      <c r="CQ123" s="134"/>
      <c r="CR123" s="134"/>
      <c r="CS123" s="135"/>
      <c r="CV123" s="32"/>
    </row>
    <row r="124" spans="2:102" s="39" customFormat="1" ht="2.25" customHeight="1" x14ac:dyDescent="0.3">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c r="CX124" s="41"/>
    </row>
    <row r="125" spans="2:102" ht="19.5" customHeight="1" x14ac:dyDescent="0.3">
      <c r="B125" s="108" t="s">
        <v>2</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10"/>
      <c r="AH125" s="40"/>
      <c r="AI125" s="108" t="s">
        <v>1</v>
      </c>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10"/>
      <c r="BM125" s="40"/>
      <c r="BN125" s="108" t="s">
        <v>3</v>
      </c>
      <c r="BO125" s="109"/>
      <c r="BP125" s="109"/>
      <c r="BQ125" s="109"/>
      <c r="BR125" s="109"/>
      <c r="BS125" s="109"/>
      <c r="BT125" s="109"/>
      <c r="BU125" s="109"/>
      <c r="BV125" s="109"/>
      <c r="BW125" s="109"/>
      <c r="BX125" s="109"/>
      <c r="BY125" s="109"/>
      <c r="BZ125" s="109"/>
      <c r="CA125" s="109"/>
      <c r="CB125" s="109"/>
      <c r="CC125" s="109"/>
      <c r="CD125" s="109"/>
      <c r="CE125" s="109"/>
      <c r="CF125" s="109"/>
      <c r="CG125" s="109"/>
      <c r="CH125" s="109"/>
      <c r="CI125" s="109"/>
      <c r="CJ125" s="109"/>
      <c r="CK125" s="109"/>
      <c r="CL125" s="109"/>
      <c r="CM125" s="109"/>
      <c r="CN125" s="109"/>
      <c r="CO125" s="109"/>
      <c r="CP125" s="109"/>
      <c r="CQ125" s="109"/>
      <c r="CR125" s="109"/>
      <c r="CS125" s="110"/>
      <c r="CV125" s="32"/>
    </row>
    <row r="126" spans="2:102" s="39" customFormat="1" ht="2.25" customHeight="1" x14ac:dyDescent="0.3">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X126" s="41"/>
    </row>
    <row r="127" spans="2:102" s="29" customFormat="1" ht="22.5" customHeight="1" x14ac:dyDescent="0.25">
      <c r="B127" s="108" t="s">
        <v>18</v>
      </c>
      <c r="C127" s="109"/>
      <c r="D127" s="109"/>
      <c r="E127" s="109"/>
      <c r="F127" s="109"/>
      <c r="G127" s="109"/>
      <c r="H127" s="110"/>
      <c r="I127" s="44"/>
      <c r="J127" s="121" t="s">
        <v>745</v>
      </c>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61"/>
      <c r="AI127" s="108" t="s">
        <v>18</v>
      </c>
      <c r="AJ127" s="109"/>
      <c r="AK127" s="109"/>
      <c r="AL127" s="109"/>
      <c r="AM127" s="109"/>
      <c r="AN127" s="110"/>
      <c r="AO127" s="44"/>
      <c r="AP127" s="121" t="s">
        <v>738</v>
      </c>
      <c r="AQ127" s="121"/>
      <c r="AR127" s="121"/>
      <c r="AS127" s="121"/>
      <c r="AT127" s="121"/>
      <c r="AU127" s="121"/>
      <c r="AV127" s="121"/>
      <c r="AW127" s="121"/>
      <c r="AX127" s="121"/>
      <c r="AY127" s="121"/>
      <c r="AZ127" s="121"/>
      <c r="BA127" s="121"/>
      <c r="BB127" s="121"/>
      <c r="BC127" s="121"/>
      <c r="BD127" s="121"/>
      <c r="BE127" s="121"/>
      <c r="BF127" s="121"/>
      <c r="BG127" s="121"/>
      <c r="BH127" s="121"/>
      <c r="BI127" s="121"/>
      <c r="BJ127" s="121"/>
      <c r="BK127" s="121"/>
      <c r="BL127" s="121"/>
      <c r="BM127" s="61"/>
      <c r="BN127" s="108" t="s">
        <v>18</v>
      </c>
      <c r="BO127" s="109"/>
      <c r="BP127" s="109"/>
      <c r="BQ127" s="109"/>
      <c r="BR127" s="109"/>
      <c r="BS127" s="110"/>
      <c r="BT127" s="44"/>
      <c r="BU127" s="121" t="s">
        <v>739</v>
      </c>
      <c r="BV127" s="121"/>
      <c r="BW127" s="121"/>
      <c r="BX127" s="121"/>
      <c r="BY127" s="121"/>
      <c r="BZ127" s="121"/>
      <c r="CA127" s="121"/>
      <c r="CB127" s="121"/>
      <c r="CC127" s="121"/>
      <c r="CD127" s="121"/>
      <c r="CE127" s="121"/>
      <c r="CF127" s="121"/>
      <c r="CG127" s="121"/>
      <c r="CH127" s="121"/>
      <c r="CI127" s="121"/>
      <c r="CJ127" s="121"/>
      <c r="CK127" s="121"/>
      <c r="CL127" s="121"/>
      <c r="CM127" s="121"/>
      <c r="CN127" s="121"/>
      <c r="CO127" s="121"/>
      <c r="CP127" s="121"/>
      <c r="CQ127" s="121"/>
      <c r="CR127" s="121"/>
      <c r="CS127" s="121"/>
      <c r="CX127" s="27"/>
    </row>
    <row r="128" spans="2:102" s="62" customFormat="1" ht="2.25" customHeight="1" x14ac:dyDescent="0.25">
      <c r="B128" s="44"/>
      <c r="C128" s="44"/>
      <c r="D128" s="44"/>
      <c r="E128" s="44"/>
      <c r="F128" s="44"/>
      <c r="G128" s="44"/>
      <c r="H128" s="44"/>
      <c r="I128" s="44"/>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44"/>
      <c r="AJ128" s="44"/>
      <c r="AK128" s="44"/>
      <c r="AL128" s="44"/>
      <c r="AM128" s="44"/>
      <c r="AN128" s="44"/>
      <c r="AO128" s="44"/>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44"/>
      <c r="BO128" s="44"/>
      <c r="BP128" s="44"/>
      <c r="BQ128" s="44"/>
      <c r="BR128" s="44"/>
      <c r="BS128" s="44"/>
      <c r="BT128" s="44"/>
      <c r="BU128" s="61"/>
      <c r="BV128" s="61"/>
      <c r="BW128" s="61"/>
      <c r="BX128" s="61"/>
      <c r="BY128" s="61"/>
      <c r="BZ128" s="61"/>
      <c r="CA128" s="61"/>
      <c r="CB128" s="61"/>
      <c r="CC128" s="61"/>
      <c r="CD128" s="61"/>
      <c r="CE128" s="61"/>
      <c r="CF128" s="61"/>
      <c r="CG128" s="61"/>
      <c r="CH128" s="61"/>
      <c r="CI128" s="61"/>
      <c r="CJ128" s="61"/>
      <c r="CK128" s="61"/>
      <c r="CL128" s="61"/>
      <c r="CM128" s="61"/>
      <c r="CN128" s="61"/>
      <c r="CO128" s="61"/>
      <c r="CP128" s="61"/>
      <c r="CQ128" s="61"/>
      <c r="CR128" s="61"/>
      <c r="CS128" s="61"/>
      <c r="CX128" s="45"/>
    </row>
    <row r="129" spans="2:102" s="29" customFormat="1" ht="22.5" customHeight="1" x14ac:dyDescent="0.25">
      <c r="B129" s="108" t="s">
        <v>110</v>
      </c>
      <c r="C129" s="109"/>
      <c r="D129" s="109"/>
      <c r="E129" s="109"/>
      <c r="F129" s="109"/>
      <c r="G129" s="109"/>
      <c r="H129" s="110"/>
      <c r="I129" s="44"/>
      <c r="J129" s="121" t="s">
        <v>746</v>
      </c>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61"/>
      <c r="AI129" s="108" t="s">
        <v>110</v>
      </c>
      <c r="AJ129" s="109"/>
      <c r="AK129" s="109"/>
      <c r="AL129" s="109"/>
      <c r="AM129" s="109"/>
      <c r="AN129" s="110"/>
      <c r="AO129" s="44"/>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c r="BJ129" s="121"/>
      <c r="BK129" s="121"/>
      <c r="BL129" s="121"/>
      <c r="BM129" s="61"/>
      <c r="BN129" s="108" t="s">
        <v>110</v>
      </c>
      <c r="BO129" s="109"/>
      <c r="BP129" s="109"/>
      <c r="BQ129" s="109"/>
      <c r="BR129" s="109"/>
      <c r="BS129" s="110"/>
      <c r="BT129" s="44"/>
      <c r="BU129" s="121" t="s">
        <v>740</v>
      </c>
      <c r="BV129" s="121"/>
      <c r="BW129" s="121"/>
      <c r="BX129" s="121"/>
      <c r="BY129" s="121"/>
      <c r="BZ129" s="121"/>
      <c r="CA129" s="121"/>
      <c r="CB129" s="121"/>
      <c r="CC129" s="121"/>
      <c r="CD129" s="121"/>
      <c r="CE129" s="121"/>
      <c r="CF129" s="121"/>
      <c r="CG129" s="121"/>
      <c r="CH129" s="121"/>
      <c r="CI129" s="121"/>
      <c r="CJ129" s="121"/>
      <c r="CK129" s="121"/>
      <c r="CL129" s="121"/>
      <c r="CM129" s="121"/>
      <c r="CN129" s="121"/>
      <c r="CO129" s="121"/>
      <c r="CP129" s="121"/>
      <c r="CQ129" s="121"/>
      <c r="CR129" s="121"/>
      <c r="CS129" s="121"/>
      <c r="CX129" s="27"/>
    </row>
    <row r="130" spans="2:102" s="62" customFormat="1" ht="2.25" customHeight="1" x14ac:dyDescent="0.25">
      <c r="B130" s="44"/>
      <c r="C130" s="44"/>
      <c r="D130" s="44"/>
      <c r="E130" s="44"/>
      <c r="F130" s="44"/>
      <c r="G130" s="44"/>
      <c r="H130" s="44"/>
      <c r="I130" s="44"/>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44"/>
      <c r="AJ130" s="44"/>
      <c r="AK130" s="44"/>
      <c r="AL130" s="44"/>
      <c r="AM130" s="44"/>
      <c r="AN130" s="44"/>
      <c r="AO130" s="44"/>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44"/>
      <c r="BO130" s="44"/>
      <c r="BP130" s="44"/>
      <c r="BQ130" s="44"/>
      <c r="BR130" s="44"/>
      <c r="BS130" s="44"/>
      <c r="BT130" s="44"/>
      <c r="BU130" s="61"/>
      <c r="BV130" s="61"/>
      <c r="BW130" s="61"/>
      <c r="BX130" s="61"/>
      <c r="BY130" s="61"/>
      <c r="BZ130" s="61"/>
      <c r="CA130" s="61"/>
      <c r="CB130" s="61"/>
      <c r="CC130" s="61"/>
      <c r="CD130" s="61"/>
      <c r="CE130" s="61"/>
      <c r="CF130" s="61"/>
      <c r="CG130" s="61"/>
      <c r="CH130" s="61"/>
      <c r="CI130" s="61"/>
      <c r="CJ130" s="61"/>
      <c r="CK130" s="61"/>
      <c r="CL130" s="61"/>
      <c r="CM130" s="61"/>
      <c r="CN130" s="61"/>
      <c r="CO130" s="61"/>
      <c r="CP130" s="61"/>
      <c r="CQ130" s="61"/>
      <c r="CR130" s="61"/>
      <c r="CS130" s="61"/>
      <c r="CX130" s="45"/>
    </row>
    <row r="131" spans="2:102" s="29" customFormat="1" ht="22.5" customHeight="1" x14ac:dyDescent="0.25">
      <c r="B131" s="108" t="s">
        <v>17</v>
      </c>
      <c r="C131" s="109"/>
      <c r="D131" s="109"/>
      <c r="E131" s="109"/>
      <c r="F131" s="109"/>
      <c r="G131" s="109"/>
      <c r="H131" s="110"/>
      <c r="I131" s="44"/>
      <c r="J131" s="124">
        <v>43580</v>
      </c>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63"/>
      <c r="AI131" s="108" t="s">
        <v>17</v>
      </c>
      <c r="AJ131" s="109"/>
      <c r="AK131" s="109"/>
      <c r="AL131" s="109"/>
      <c r="AM131" s="109"/>
      <c r="AN131" s="110"/>
      <c r="AO131" s="44"/>
      <c r="AP131" s="122">
        <v>43580</v>
      </c>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64"/>
      <c r="BN131" s="108" t="s">
        <v>17</v>
      </c>
      <c r="BO131" s="109"/>
      <c r="BP131" s="109"/>
      <c r="BQ131" s="109"/>
      <c r="BR131" s="109"/>
      <c r="BS131" s="110"/>
      <c r="BT131" s="44"/>
      <c r="BU131" s="122">
        <v>43580</v>
      </c>
      <c r="BV131" s="122"/>
      <c r="BW131" s="123"/>
      <c r="BX131" s="123"/>
      <c r="BY131" s="123"/>
      <c r="BZ131" s="123"/>
      <c r="CA131" s="123"/>
      <c r="CB131" s="123"/>
      <c r="CC131" s="123"/>
      <c r="CD131" s="123"/>
      <c r="CE131" s="123"/>
      <c r="CF131" s="123"/>
      <c r="CG131" s="123"/>
      <c r="CH131" s="123"/>
      <c r="CI131" s="123"/>
      <c r="CJ131" s="123"/>
      <c r="CK131" s="123"/>
      <c r="CL131" s="123"/>
      <c r="CM131" s="123"/>
      <c r="CN131" s="123"/>
      <c r="CO131" s="123"/>
      <c r="CP131" s="123"/>
      <c r="CQ131" s="123"/>
      <c r="CR131" s="123"/>
      <c r="CS131" s="123"/>
      <c r="CX131" s="27"/>
    </row>
    <row r="132" spans="2:102" ht="15" customHeight="1" x14ac:dyDescent="0.3">
      <c r="P132" s="36"/>
      <c r="Q132" s="36"/>
      <c r="R132" s="36"/>
      <c r="S132" s="36"/>
      <c r="T132" s="36"/>
      <c r="V132" s="36"/>
      <c r="W132" s="36"/>
      <c r="X132" s="36"/>
      <c r="Y132" s="36"/>
      <c r="Z132" s="36"/>
      <c r="AA132" s="36"/>
      <c r="AB132" s="36"/>
      <c r="AC132" s="36"/>
      <c r="AD132" s="36"/>
      <c r="AE132" s="36"/>
      <c r="AF132" s="36"/>
      <c r="BM132" s="39"/>
    </row>
    <row r="133" spans="2:102" ht="15.75" customHeight="1" x14ac:dyDescent="0.3">
      <c r="P133" s="36"/>
      <c r="Q133" s="36"/>
      <c r="R133" s="36"/>
      <c r="S133" s="36"/>
      <c r="T133" s="36"/>
      <c r="U133" s="36"/>
      <c r="V133" s="36"/>
      <c r="W133" s="36"/>
      <c r="X133" s="36"/>
      <c r="Y133" s="36"/>
      <c r="Z133" s="36"/>
      <c r="AA133" s="36"/>
      <c r="AB133" s="36"/>
      <c r="AC133" s="36"/>
      <c r="AD133" s="36"/>
      <c r="AE133" s="36"/>
      <c r="AF133" s="36"/>
      <c r="CX133" s="20"/>
    </row>
    <row r="134" spans="2:102" ht="15" customHeight="1" x14ac:dyDescent="0.3">
      <c r="P134" s="36"/>
      <c r="Q134" s="36"/>
      <c r="R134" s="36"/>
      <c r="S134" s="36"/>
      <c r="T134" s="36"/>
      <c r="U134" s="36"/>
      <c r="V134" s="36"/>
      <c r="W134" s="36"/>
      <c r="X134" s="36"/>
      <c r="Y134" s="36"/>
      <c r="Z134" s="36"/>
      <c r="AA134" s="36"/>
      <c r="AB134" s="36"/>
      <c r="AC134" s="36"/>
      <c r="AD134" s="36"/>
      <c r="AE134" s="36"/>
      <c r="AF134" s="36"/>
    </row>
    <row r="135" spans="2:102" ht="15" customHeight="1" x14ac:dyDescent="0.3"/>
    <row r="136" spans="2:102" ht="15" customHeight="1" x14ac:dyDescent="0.3"/>
  </sheetData>
  <mergeCells count="306">
    <mergeCell ref="BW76:CS76"/>
    <mergeCell ref="B77:AV77"/>
    <mergeCell ref="AX77:BU77"/>
    <mergeCell ref="BW77:CS77"/>
    <mergeCell ref="BJ58:CC65"/>
    <mergeCell ref="CD58:CK65"/>
    <mergeCell ref="CL58:CS65"/>
    <mergeCell ref="U65:AC65"/>
    <mergeCell ref="AD65:AK65"/>
    <mergeCell ref="B67:CS67"/>
    <mergeCell ref="B75:AV75"/>
    <mergeCell ref="AX75:BU75"/>
    <mergeCell ref="BW75:CS75"/>
    <mergeCell ref="U61:AC61"/>
    <mergeCell ref="AD61:AK61"/>
    <mergeCell ref="U62:AC62"/>
    <mergeCell ref="AD62:AK62"/>
    <mergeCell ref="B58:T65"/>
    <mergeCell ref="AL58:BE65"/>
    <mergeCell ref="U59:AC59"/>
    <mergeCell ref="AD59:AK59"/>
    <mergeCell ref="U60:AC60"/>
    <mergeCell ref="AD60:AK60"/>
    <mergeCell ref="U58:AC58"/>
    <mergeCell ref="AD58:AK58"/>
    <mergeCell ref="AL56:BE57"/>
    <mergeCell ref="BJ55:CC55"/>
    <mergeCell ref="CL55:CS55"/>
    <mergeCell ref="U56:AC56"/>
    <mergeCell ref="AD56:AK56"/>
    <mergeCell ref="BJ56:CC56"/>
    <mergeCell ref="CL56:CS56"/>
    <mergeCell ref="BF52:BI55"/>
    <mergeCell ref="BF56:BI57"/>
    <mergeCell ref="CL52:CS52"/>
    <mergeCell ref="U53:AC53"/>
    <mergeCell ref="AD53:AK53"/>
    <mergeCell ref="BJ53:CC53"/>
    <mergeCell ref="CL53:CS53"/>
    <mergeCell ref="BJ57:CC57"/>
    <mergeCell ref="CL57:CS57"/>
    <mergeCell ref="CD52:CK52"/>
    <mergeCell ref="CD53:CK53"/>
    <mergeCell ref="CD54:CK54"/>
    <mergeCell ref="CD55:CK55"/>
    <mergeCell ref="B44:T51"/>
    <mergeCell ref="CD56:CK56"/>
    <mergeCell ref="CD57:CK57"/>
    <mergeCell ref="BJ54:CC54"/>
    <mergeCell ref="B36:T43"/>
    <mergeCell ref="U36:AC36"/>
    <mergeCell ref="AD36:AK36"/>
    <mergeCell ref="U37:AC37"/>
    <mergeCell ref="AD37:AK37"/>
    <mergeCell ref="U38:AC38"/>
    <mergeCell ref="AD38:AK38"/>
    <mergeCell ref="U39:AC39"/>
    <mergeCell ref="U52:AC52"/>
    <mergeCell ref="AD52:AK52"/>
    <mergeCell ref="BJ52:CC52"/>
    <mergeCell ref="U51:AC51"/>
    <mergeCell ref="B52:T57"/>
    <mergeCell ref="AL44:BE51"/>
    <mergeCell ref="BJ50:CC50"/>
    <mergeCell ref="AD49:AK49"/>
    <mergeCell ref="AD44:AK44"/>
    <mergeCell ref="AD46:AK46"/>
    <mergeCell ref="AD47:AK47"/>
    <mergeCell ref="AD45:AK45"/>
    <mergeCell ref="AX86:BU86"/>
    <mergeCell ref="BW71:CS71"/>
    <mergeCell ref="AX71:BU71"/>
    <mergeCell ref="AX69:CS69"/>
    <mergeCell ref="B78:AV78"/>
    <mergeCell ref="AX81:BU81"/>
    <mergeCell ref="B86:AV86"/>
    <mergeCell ref="AX80:BU80"/>
    <mergeCell ref="B80:AV80"/>
    <mergeCell ref="BW81:CS81"/>
    <mergeCell ref="BW82:CS82"/>
    <mergeCell ref="BW86:CS86"/>
    <mergeCell ref="AX78:BU78"/>
    <mergeCell ref="AX79:BU79"/>
    <mergeCell ref="B81:AV81"/>
    <mergeCell ref="B82:AV82"/>
    <mergeCell ref="AX82:BU82"/>
    <mergeCell ref="AX73:BU73"/>
    <mergeCell ref="BW73:CS73"/>
    <mergeCell ref="B74:AV74"/>
    <mergeCell ref="AX74:BU74"/>
    <mergeCell ref="BW74:CS74"/>
    <mergeCell ref="B76:AV76"/>
    <mergeCell ref="AX76:BU76"/>
    <mergeCell ref="U48:AC48"/>
    <mergeCell ref="CD46:CK46"/>
    <mergeCell ref="BJ46:CC46"/>
    <mergeCell ref="BJ49:CC49"/>
    <mergeCell ref="BJ48:CC48"/>
    <mergeCell ref="CD44:CK44"/>
    <mergeCell ref="CL43:CS43"/>
    <mergeCell ref="CL54:CS54"/>
    <mergeCell ref="U50:AC50"/>
    <mergeCell ref="AD50:AK50"/>
    <mergeCell ref="AD51:AK51"/>
    <mergeCell ref="U49:AC49"/>
    <mergeCell ref="U54:AC54"/>
    <mergeCell ref="CL50:CS50"/>
    <mergeCell ref="BJ51:CC51"/>
    <mergeCell ref="AL52:BE53"/>
    <mergeCell ref="AL54:BE55"/>
    <mergeCell ref="U55:AC55"/>
    <mergeCell ref="AD55:AK55"/>
    <mergeCell ref="U57:AC57"/>
    <mergeCell ref="AD57:AK57"/>
    <mergeCell ref="CD50:CK50"/>
    <mergeCell ref="AA26:CS26"/>
    <mergeCell ref="AA27:CS27"/>
    <mergeCell ref="AD48:AK48"/>
    <mergeCell ref="U34:AC34"/>
    <mergeCell ref="U45:AC45"/>
    <mergeCell ref="CD47:CK47"/>
    <mergeCell ref="CL47:CS47"/>
    <mergeCell ref="CD48:CK48"/>
    <mergeCell ref="CL48:CS48"/>
    <mergeCell ref="AD34:AK34"/>
    <mergeCell ref="AL32:BE34"/>
    <mergeCell ref="BF32:BI34"/>
    <mergeCell ref="BJ32:CC34"/>
    <mergeCell ref="BJ45:CC45"/>
    <mergeCell ref="CD45:CK45"/>
    <mergeCell ref="CL45:CS45"/>
    <mergeCell ref="CL44:CS44"/>
    <mergeCell ref="BJ44:CC44"/>
    <mergeCell ref="CL46:CS46"/>
    <mergeCell ref="B28:Y28"/>
    <mergeCell ref="B32:T34"/>
    <mergeCell ref="CL34:CS34"/>
    <mergeCell ref="CD43:CK43"/>
    <mergeCell ref="B123:CS123"/>
    <mergeCell ref="B105:D105"/>
    <mergeCell ref="B112:CS112"/>
    <mergeCell ref="CB116:CS117"/>
    <mergeCell ref="CB114:CS114"/>
    <mergeCell ref="B114:R114"/>
    <mergeCell ref="S114:AE114"/>
    <mergeCell ref="AG114:BZ114"/>
    <mergeCell ref="B106:D106"/>
    <mergeCell ref="B116:R117"/>
    <mergeCell ref="S116:AE117"/>
    <mergeCell ref="AG116:BZ117"/>
    <mergeCell ref="B110:D110"/>
    <mergeCell ref="CF105:CS105"/>
    <mergeCell ref="CF106:CS106"/>
    <mergeCell ref="CF107:CS107"/>
    <mergeCell ref="CF108:CS108"/>
    <mergeCell ref="F106:CE106"/>
    <mergeCell ref="F107:CE107"/>
    <mergeCell ref="AD54:AK54"/>
    <mergeCell ref="F108:CE108"/>
    <mergeCell ref="F109:CE109"/>
    <mergeCell ref="F105:CE105"/>
    <mergeCell ref="CF109:CS109"/>
    <mergeCell ref="CF110:CS110"/>
    <mergeCell ref="CB118:CS119"/>
    <mergeCell ref="B120:R121"/>
    <mergeCell ref="S120:AE121"/>
    <mergeCell ref="AG120:BZ121"/>
    <mergeCell ref="CB120:CS121"/>
    <mergeCell ref="F110:CE110"/>
    <mergeCell ref="B118:R119"/>
    <mergeCell ref="S118:AE119"/>
    <mergeCell ref="AG118:BZ119"/>
    <mergeCell ref="B99:CS99"/>
    <mergeCell ref="B97:CS97"/>
    <mergeCell ref="B109:D109"/>
    <mergeCell ref="B107:D107"/>
    <mergeCell ref="B108:D108"/>
    <mergeCell ref="CF103:CS103"/>
    <mergeCell ref="F103:CE103"/>
    <mergeCell ref="B69:AV71"/>
    <mergeCell ref="B101:CS101"/>
    <mergeCell ref="B103:D103"/>
    <mergeCell ref="B93:AV93"/>
    <mergeCell ref="B94:AV94"/>
    <mergeCell ref="B95:AV95"/>
    <mergeCell ref="AX93:CS93"/>
    <mergeCell ref="AX94:CS94"/>
    <mergeCell ref="BW80:CS80"/>
    <mergeCell ref="B88:AV88"/>
    <mergeCell ref="AX88:CS88"/>
    <mergeCell ref="B85:AV85"/>
    <mergeCell ref="AX85:BU85"/>
    <mergeCell ref="BW85:CS85"/>
    <mergeCell ref="B83:AV83"/>
    <mergeCell ref="B73:AV73"/>
    <mergeCell ref="BW83:CS83"/>
    <mergeCell ref="AX84:BU84"/>
    <mergeCell ref="BW84:CS84"/>
    <mergeCell ref="AX90:CS92"/>
    <mergeCell ref="B12:R12"/>
    <mergeCell ref="S13:CS13"/>
    <mergeCell ref="S14:CS14"/>
    <mergeCell ref="B13:R13"/>
    <mergeCell ref="B30:CS30"/>
    <mergeCell ref="U32:AK32"/>
    <mergeCell ref="B29:CS29"/>
    <mergeCell ref="B16:CS16"/>
    <mergeCell ref="B27:Y27"/>
    <mergeCell ref="AA20:CS20"/>
    <mergeCell ref="AA22:CS22"/>
    <mergeCell ref="AA21:CS21"/>
    <mergeCell ref="AA23:CS23"/>
    <mergeCell ref="AA24:CS24"/>
    <mergeCell ref="AA25:CS25"/>
    <mergeCell ref="AA28:CS28"/>
    <mergeCell ref="B22:Y22"/>
    <mergeCell ref="S12:CS12"/>
    <mergeCell ref="B79:AV79"/>
    <mergeCell ref="AD43:AK43"/>
    <mergeCell ref="B26:Y26"/>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U129:CS129"/>
    <mergeCell ref="BN131:BS131"/>
    <mergeCell ref="BU131:CS131"/>
    <mergeCell ref="B125:AG125"/>
    <mergeCell ref="J127:AG127"/>
    <mergeCell ref="J129:AG129"/>
    <mergeCell ref="J131:AG131"/>
    <mergeCell ref="AI125:BL125"/>
    <mergeCell ref="AI127:AN127"/>
    <mergeCell ref="B131:H131"/>
    <mergeCell ref="B129:H129"/>
    <mergeCell ref="B127:H127"/>
    <mergeCell ref="AP127:BL127"/>
    <mergeCell ref="AI129:AN129"/>
    <mergeCell ref="AP129:BL129"/>
    <mergeCell ref="AI131:AN131"/>
    <mergeCell ref="AP131:BL131"/>
    <mergeCell ref="BN125:CS125"/>
    <mergeCell ref="BU127:CS127"/>
    <mergeCell ref="BN129:BS129"/>
    <mergeCell ref="BN127:BS127"/>
    <mergeCell ref="AX95:CS95"/>
    <mergeCell ref="B90:AV90"/>
    <mergeCell ref="B91:AV91"/>
    <mergeCell ref="B92:AV92"/>
    <mergeCell ref="BW78:CS78"/>
    <mergeCell ref="BW79:CS79"/>
    <mergeCell ref="B14:R14"/>
    <mergeCell ref="CD32:CS32"/>
    <mergeCell ref="B18:Y18"/>
    <mergeCell ref="AA18:CS18"/>
    <mergeCell ref="B20:Y20"/>
    <mergeCell ref="B21:Y21"/>
    <mergeCell ref="B23:Y23"/>
    <mergeCell ref="B24:Y24"/>
    <mergeCell ref="B25:Y25"/>
    <mergeCell ref="CD49:CK49"/>
    <mergeCell ref="CL49:CS49"/>
    <mergeCell ref="CD34:CK34"/>
    <mergeCell ref="BF58:BI65"/>
    <mergeCell ref="U43:AC43"/>
    <mergeCell ref="AX83:BU83"/>
    <mergeCell ref="CL36:CS36"/>
    <mergeCell ref="CL37:CS37"/>
    <mergeCell ref="B84:AV84"/>
    <mergeCell ref="CL38:CS38"/>
    <mergeCell ref="AD39:AK39"/>
    <mergeCell ref="U40:AC40"/>
    <mergeCell ref="AD40:AK40"/>
    <mergeCell ref="U41:AC41"/>
    <mergeCell ref="AD41:AK41"/>
    <mergeCell ref="U42:AC42"/>
    <mergeCell ref="AD42:AK42"/>
    <mergeCell ref="BF44:BI51"/>
    <mergeCell ref="BF36:BI43"/>
    <mergeCell ref="BJ36:CC43"/>
    <mergeCell ref="CD36:CK36"/>
    <mergeCell ref="CD37:CK37"/>
    <mergeCell ref="CD38:CK38"/>
    <mergeCell ref="CD39:CK39"/>
    <mergeCell ref="CD40:CK40"/>
    <mergeCell ref="CD41:CK41"/>
    <mergeCell ref="CD42:CK42"/>
    <mergeCell ref="CD51:CK51"/>
    <mergeCell ref="AL36:BE43"/>
    <mergeCell ref="BJ47:CC47"/>
    <mergeCell ref="U44:AC44"/>
    <mergeCell ref="U46:AC46"/>
    <mergeCell ref="U47:AC47"/>
  </mergeCells>
  <dataValidations xWindow="338" yWindow="386" count="34">
    <dataValidation allowBlank="1" showInputMessage="1" showErrorMessage="1" prompt="Indicar el inicio y el fin del proceso, determinado por la primera y última actividad. Se emplea cuando el proceso es lineal." sqref="B14"/>
    <dataValidation allowBlank="1" showInputMessage="1" showErrorMessage="1" prompt="Asigne el nombre y cargo del servidor público responsable de la elaboración del formato" sqref="BN125:BN126 B125:B126 AI125:AI126"/>
    <dataValidation allowBlank="1" showInputMessage="1" showErrorMessage="1" prompt="Las salidas son el resultado de la actividad. Pueden ser productos o servicios para los clientes o salidas que serán insumo para el mismo proceso._x000a_" sqref="B32"/>
    <dataValidation allowBlank="1" showInputMessage="1" showErrorMessage="1" prompt="Describa las actividades principales que realiza el proceso. Tenga en cuenta que una actividad principal puede estar documentada en uno o varios procedimientos_x000a__x000a_" sqref="AL32"/>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32"/>
    <dataValidation allowBlank="1" showInputMessage="1" showErrorMessage="1" prompt="Seleccione alguno de los cuatro verbos en el que se pueda enmarcar el desarollo de la actividad. Tenga en cuenta la información contenida en la hoja denominada &quot;Recomendaciones&quot;." sqref="BF32"/>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32:U35 AD34:AD35 V33:AK33"/>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32:CD35 CM33:CS33 CL33:CL35 CE33:CK33"/>
    <dataValidation showInputMessage="1" showErrorMessage="1" sqref="BS10:CE10"/>
    <dataValidation allowBlank="1" showInputMessage="1" showErrorMessage="1" promptTitle="Salidas (Productos/Servicios)" prompt="_x000a_Son el resultado de la ejecución de las actividades." sqref="B52 B44 B58"/>
    <dataValidation type="date" allowBlank="1" showInputMessage="1" showErrorMessage="1" promptTitle="Fecha de elaboración" prompt="Incluya la fecha con formato: día/mes/año" sqref="J131:AH131">
      <formula1>43009</formula1>
      <formula2>73324</formula2>
    </dataValidation>
    <dataValidation allowBlank="1" showInputMessage="1" showErrorMessage="1" promptTitle="Elaborado por (Nombre y cargo)" prompt="Asigne el nombre y cargo del  responsable de la elaboración del formato" sqref="J127:AH13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73:AW87"/>
    <dataValidation allowBlank="1" showInputMessage="1" showErrorMessage="1" promptTitle="Infraestructura" prompt="Diligencie únicamente si el proceso requiere espacios fisicos con condiciones especiales tales como: temperatura, iluminación, entre otros." sqref="B90:AW95"/>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56 AL44 AL52 AL54 AL58"/>
    <dataValidation allowBlank="1" showInputMessage="1" showErrorMessage="1" promptTitle="Revisado por (Nombre y cargo)" prompt="Asigne el nombre y cargo del responsable de la revisión del formato" sqref="AP127:BM130"/>
    <dataValidation type="date" allowBlank="1" showInputMessage="1" showErrorMessage="1" promptTitle="Fecha de revisión" prompt="Incluya la fecha con formato: día/mes/año" sqref="AP131:BM131">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K52:CC57 BJ44:CC51 BJ52:BJ58 BJ36"/>
    <dataValidation allowBlank="1" showInputMessage="1" showErrorMessage="1" promptTitle="Nombre del trámite u OPA" prompt="Relacione los trámites u OPA de los cuales el proceso es responsable . Tenga en cuenta la información contenida en la hoja denominada &quot;Recomendaciones&quot;. " sqref="F105:CE110"/>
    <dataValidation type="list" allowBlank="1" showInputMessage="1" showErrorMessage="1" promptTitle="Interno o externo" prompt="De la lista desplegable, seleccione si el proveedor a incluir corresponde a interno (De la Entidad) o externo (Fuera de la Entidad). " sqref="CE52:CK57 CD44:CK51 CE36:CK42 CD36:CD43 CD52:CD58">
      <formula1>"Interno,Externo"</formula1>
    </dataValidation>
    <dataValidation type="date" allowBlank="1" showInputMessage="1" showErrorMessage="1" promptTitle="Fecha de aprobación" prompt="Incluya la fecha con formato: día/mes/año" sqref="BU131:CS131">
      <formula1>43009</formula1>
      <formula2>73324</formula2>
    </dataValidation>
    <dataValidation allowBlank="1" showInputMessage="1" showErrorMessage="1" promptTitle="Aprobado por (Nombre y cargo)" prompt="Asigne el nombre y cargo del responsable de la aprobación del formato" sqref="BU127:CS130"/>
    <dataValidation allowBlank="1" showInputMessage="1" showErrorMessage="1" promptTitle="Sistemas de información externos" prompt="Relacione el nombre completo de la aplicación externa, si tiene sigla, escríbala entre parentesis." sqref="BW73:CS87"/>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90 AX93:CS95"/>
    <dataValidation allowBlank="1" showInputMessage="1" showErrorMessage="1" promptTitle="Alcance" prompt="Describa el alcance del proceso; tenga en cuenta la información contenida en la hoja denominada &quot;Recomendaciones&quot;." sqref="S14:CS14"/>
    <dataValidation allowBlank="1" showInputMessage="1" showErrorMessage="1" prompt="Los trámites y OPA solo aplican para lo precesos MISIONALES" sqref="B101:CS102"/>
    <dataValidation allowBlank="1" showInputMessage="1" showErrorMessage="1" promptTitle="Historial de cambios" prompt="Espacio de uso exclusivo para el asesor de la OAP" sqref="B116:CS121"/>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99:CS99"/>
    <dataValidation allowBlank="1" showInputMessage="1" showErrorMessage="1" promptTitle="Objetivo" prompt="Establezca el propósito del proceso; tenga en cuenta la información contenida en la hoja denominada &quot;Recomendaciones&quot;." sqref="S13:CS13"/>
    <dataValidation type="list" allowBlank="1" showInputMessage="1" showErrorMessage="1" promptTitle="Proveedor" prompt="De la lista desplegable, seleccione el proveedor a describir. " sqref="CM52:CS57 CL44:CS51 CL52:CL58 CL43 CL36:CL37 CL39:CS42">
      <formula1>INDIRECT(CD36)</formula1>
    </dataValidation>
    <dataValidation allowBlank="1" showInputMessage="1" showErrorMessage="1" promptTitle="Productos Finales - Nombre" prompt="Relaciones los productos finales de su proceso. En caso de requerir, adicione las filas necesarias._x000a_" sqref="B20:Z28"/>
    <dataValidation allowBlank="1" showInputMessage="1" showErrorMessage="1" promptTitle="Productos Finales - Descripción" prompt="Incluya una breve descripción o defininición del producto." sqref="AA20:CS28"/>
    <dataValidation type="list" allowBlank="1" showInputMessage="1" showErrorMessage="1" promptTitle="Interno o externo " prompt="De la lista desplegable, seleccione si el destinatario a incluir corresponde a interno (De la Entidad) o externo (Fuera de la Entidad). " sqref="U36:AC65">
      <formula1>"Interno,Externo"</formula1>
    </dataValidation>
    <dataValidation type="list" allowBlank="1" showInputMessage="1" showErrorMessage="1" promptTitle="Destinatrario" prompt="Seleccione el destinatario de la lista desplegable." sqref="CL38:CS38 AD36:AK65">
      <formula1>INDIRECT(U36)</formula1>
    </dataValidation>
  </dataValidations>
  <hyperlinks>
    <hyperlink ref="B99:CS99" r:id="rId1" display="Para consultar las practicas de gestión aplicables (1. Planes 2. Indicadores 3. Riesgos 4. Mejoras 5. REPAC 6. Documentos) consulte el SMGI"/>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65"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338" yWindow="386"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14:formula1>
            <xm:f>'Listas Desplegables'!$A$2:$A$6</xm:f>
          </x14:formula1>
          <xm:sqref>BF58 BF36 BF52 BF44</xm:sqref>
        </x14:dataValidation>
        <x14:dataValidation type="list" allowBlank="1" showInputMessage="1" showErrorMessage="1" promptTitle="Tipo" prompt="Seleccione si es un trámite o un OPA. ">
          <x14:formula1>
            <xm:f>'Listas Desplegables'!$N$2:$N$4</xm:f>
          </x14:formula1>
          <xm:sqref>CF105:CS110</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14:formula1>
            <xm:f>'Listas Desplegables'!$K$2:$K$78</xm:f>
          </x14:formula1>
          <xm:sqref>AX73:BV87</xm:sqref>
        </x14:dataValidation>
        <x14:dataValidation type="list" allowBlank="1" showInputMessage="1" showErrorMessage="1">
          <x14:formula1>
            <xm:f>'Listas Desplegables'!$D$3:$D$46</xm:f>
          </x14:formula1>
          <xm:sqref>S10:BR10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D12"/>
  <sheetViews>
    <sheetView showGridLines="0" view="pageBreakPreview" topLeftCell="A8" zoomScale="85" zoomScaleNormal="70" zoomScaleSheetLayoutView="85" workbookViewId="0">
      <selection activeCell="D10" sqref="D10"/>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80" t="s">
        <v>68</v>
      </c>
      <c r="B1" s="180"/>
      <c r="C1" s="50" t="s">
        <v>459</v>
      </c>
      <c r="D1" s="50" t="s">
        <v>458</v>
      </c>
    </row>
    <row r="2" spans="1:4" ht="45.75" customHeight="1" x14ac:dyDescent="0.25">
      <c r="A2" s="179">
        <v>1</v>
      </c>
      <c r="B2" s="52" t="s">
        <v>533</v>
      </c>
      <c r="C2" s="53" t="s">
        <v>69</v>
      </c>
      <c r="D2" s="54" t="s">
        <v>518</v>
      </c>
    </row>
    <row r="3" spans="1:4" ht="45.75" hidden="1" customHeight="1" x14ac:dyDescent="0.25">
      <c r="A3" s="179"/>
      <c r="B3" s="52" t="s">
        <v>534</v>
      </c>
      <c r="C3" s="53" t="s">
        <v>71</v>
      </c>
      <c r="D3" s="54" t="s">
        <v>519</v>
      </c>
    </row>
    <row r="4" spans="1:4" ht="45.75" hidden="1" customHeight="1" x14ac:dyDescent="0.25">
      <c r="A4" s="179"/>
      <c r="B4" s="52" t="s">
        <v>535</v>
      </c>
      <c r="C4" s="53" t="s">
        <v>72</v>
      </c>
      <c r="D4" s="54" t="s">
        <v>73</v>
      </c>
    </row>
    <row r="5" spans="1:4" ht="308.25" customHeight="1" collapsed="1" x14ac:dyDescent="0.25">
      <c r="A5" s="179"/>
      <c r="B5" s="50" t="s">
        <v>536</v>
      </c>
      <c r="C5" s="55" t="s">
        <v>70</v>
      </c>
      <c r="D5" s="56" t="s">
        <v>608</v>
      </c>
    </row>
    <row r="6" spans="1:4" ht="129.75" customHeight="1" x14ac:dyDescent="0.25">
      <c r="A6" s="179"/>
      <c r="B6" s="52" t="s">
        <v>537</v>
      </c>
      <c r="C6" s="53" t="s">
        <v>504</v>
      </c>
      <c r="D6" s="54" t="s">
        <v>609</v>
      </c>
    </row>
    <row r="7" spans="1:4" ht="40.5" customHeight="1" x14ac:dyDescent="0.25">
      <c r="A7" s="185">
        <v>2</v>
      </c>
      <c r="B7" s="186"/>
      <c r="C7" s="53" t="s">
        <v>507</v>
      </c>
      <c r="D7" s="54" t="s">
        <v>520</v>
      </c>
    </row>
    <row r="8" spans="1:4" ht="257.25" customHeight="1" collapsed="1" x14ac:dyDescent="0.25">
      <c r="A8" s="181">
        <v>3</v>
      </c>
      <c r="B8" s="182"/>
      <c r="C8" s="178" t="s">
        <v>15</v>
      </c>
      <c r="D8" s="57" t="s">
        <v>681</v>
      </c>
    </row>
    <row r="9" spans="1:4" ht="281.25" customHeight="1" x14ac:dyDescent="0.25">
      <c r="A9" s="183"/>
      <c r="B9" s="184"/>
      <c r="C9" s="178"/>
      <c r="D9" s="57" t="s">
        <v>610</v>
      </c>
    </row>
    <row r="10" spans="1:4" ht="65.25" customHeight="1" x14ac:dyDescent="0.25">
      <c r="A10" s="176">
        <v>4</v>
      </c>
      <c r="B10" s="177"/>
      <c r="C10" s="55" t="s">
        <v>522</v>
      </c>
      <c r="D10" s="57" t="s">
        <v>555</v>
      </c>
    </row>
    <row r="11" spans="1:4" ht="55.5" customHeight="1" x14ac:dyDescent="0.25">
      <c r="A11" s="176">
        <v>5</v>
      </c>
      <c r="B11" s="177"/>
      <c r="C11" s="55" t="s">
        <v>521</v>
      </c>
      <c r="D11" s="57" t="s">
        <v>611</v>
      </c>
    </row>
    <row r="12" spans="1:4" ht="120" customHeight="1" collapsed="1" x14ac:dyDescent="0.25">
      <c r="A12" s="176">
        <v>6</v>
      </c>
      <c r="B12" s="177"/>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D161"/>
  <sheetViews>
    <sheetView showGridLines="0" topLeftCell="A37" zoomScale="96" zoomScaleNormal="96" workbookViewId="0">
      <selection activeCell="D73" sqref="D73"/>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87" t="s">
        <v>680</v>
      </c>
      <c r="C2" s="187"/>
      <c r="D2" s="187"/>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dataValidation allowBlank="1" showErrorMessage="1" prompt="_x000a_" sqref="D6:D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T169"/>
  <sheetViews>
    <sheetView topLeftCell="C153" zoomScale="90" zoomScaleNormal="90" workbookViewId="0">
      <selection activeCell="G162" sqref="G162"/>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88" t="s">
        <v>684</v>
      </c>
      <c r="G1" s="189"/>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86" t="s">
        <v>747</v>
      </c>
      <c r="H23" s="6" t="s">
        <v>147</v>
      </c>
      <c r="I23" s="6" t="s">
        <v>154</v>
      </c>
      <c r="J23" s="11" t="s">
        <v>435</v>
      </c>
      <c r="K23" s="11" t="s">
        <v>366</v>
      </c>
    </row>
    <row r="24" spans="1:11" ht="90" x14ac:dyDescent="0.25">
      <c r="A24" s="10"/>
      <c r="C24" s="10" t="s">
        <v>42</v>
      </c>
      <c r="D24" s="10" t="s">
        <v>94</v>
      </c>
      <c r="E24" s="6" t="s">
        <v>480</v>
      </c>
      <c r="F24" s="67" t="s">
        <v>271</v>
      </c>
      <c r="G24" s="69" t="s">
        <v>672</v>
      </c>
      <c r="H24" s="6" t="s">
        <v>121</v>
      </c>
      <c r="I24" s="6" t="s">
        <v>114</v>
      </c>
      <c r="J24" s="11" t="s">
        <v>436</v>
      </c>
      <c r="K24" s="11" t="s">
        <v>367</v>
      </c>
    </row>
    <row r="25" spans="1:11" ht="82.5" x14ac:dyDescent="0.25">
      <c r="A25" s="10"/>
      <c r="B25" s="10"/>
      <c r="C25" s="10" t="s">
        <v>43</v>
      </c>
      <c r="D25" s="10" t="s">
        <v>95</v>
      </c>
      <c r="E25" s="6" t="s">
        <v>481</v>
      </c>
      <c r="F25" s="67" t="s">
        <v>661</v>
      </c>
      <c r="G25" s="69" t="s">
        <v>269</v>
      </c>
      <c r="H25" s="6" t="s">
        <v>167</v>
      </c>
      <c r="I25" s="6" t="s">
        <v>156</v>
      </c>
      <c r="J25" s="11" t="s">
        <v>437</v>
      </c>
      <c r="K25" s="11" t="s">
        <v>368</v>
      </c>
    </row>
    <row r="26" spans="1:11" ht="90" x14ac:dyDescent="0.25">
      <c r="A26" s="10"/>
      <c r="B26" s="10"/>
      <c r="C26" s="10" t="s">
        <v>44</v>
      </c>
      <c r="D26" s="10" t="s">
        <v>96</v>
      </c>
      <c r="E26" s="6" t="s">
        <v>482</v>
      </c>
      <c r="F26" s="67" t="s">
        <v>664</v>
      </c>
      <c r="G26" s="69" t="s">
        <v>249</v>
      </c>
      <c r="H26" s="6" t="s">
        <v>128</v>
      </c>
      <c r="I26" s="6" t="s">
        <v>204</v>
      </c>
      <c r="J26" s="11" t="s">
        <v>438</v>
      </c>
      <c r="K26" s="11" t="s">
        <v>369</v>
      </c>
    </row>
    <row r="27" spans="1:11" ht="71.25" x14ac:dyDescent="0.25">
      <c r="A27" s="10"/>
      <c r="B27" s="10"/>
      <c r="C27" s="10" t="s">
        <v>45</v>
      </c>
      <c r="D27" s="10" t="s">
        <v>97</v>
      </c>
      <c r="E27" s="6" t="s">
        <v>483</v>
      </c>
      <c r="F27" s="67" t="s">
        <v>251</v>
      </c>
      <c r="G27" s="69" t="s">
        <v>259</v>
      </c>
      <c r="H27" s="6" t="s">
        <v>126</v>
      </c>
      <c r="I27" s="6" t="s">
        <v>199</v>
      </c>
      <c r="J27" s="11" t="s">
        <v>439</v>
      </c>
      <c r="K27" s="11" t="s">
        <v>370</v>
      </c>
    </row>
    <row r="28" spans="1:11" ht="90" x14ac:dyDescent="0.25">
      <c r="A28" s="10"/>
      <c r="B28" s="10"/>
      <c r="C28" s="10" t="s">
        <v>47</v>
      </c>
      <c r="D28" s="10" t="s">
        <v>98</v>
      </c>
      <c r="E28" s="6" t="s">
        <v>484</v>
      </c>
      <c r="F28" s="67" t="s">
        <v>665</v>
      </c>
      <c r="G28" s="69" t="s">
        <v>270</v>
      </c>
      <c r="H28" s="6" t="s">
        <v>131</v>
      </c>
      <c r="I28" s="6" t="s">
        <v>139</v>
      </c>
      <c r="J28" s="11" t="s">
        <v>558</v>
      </c>
      <c r="K28" s="11" t="s">
        <v>371</v>
      </c>
    </row>
    <row r="29" spans="1:11" ht="45" x14ac:dyDescent="0.25">
      <c r="A29" s="10"/>
      <c r="B29" s="10"/>
      <c r="C29" s="10" t="s">
        <v>48</v>
      </c>
      <c r="D29" s="10" t="s">
        <v>540</v>
      </c>
      <c r="E29" s="6" t="s">
        <v>539</v>
      </c>
      <c r="F29" s="68" t="s">
        <v>657</v>
      </c>
      <c r="G29" s="69" t="s">
        <v>335</v>
      </c>
      <c r="H29" s="6" t="s">
        <v>163</v>
      </c>
      <c r="I29" s="6" t="s">
        <v>134</v>
      </c>
      <c r="J29" s="11" t="s">
        <v>450</v>
      </c>
      <c r="K29" s="11" t="s">
        <v>372</v>
      </c>
    </row>
    <row r="30" spans="1:11" ht="99" x14ac:dyDescent="0.25">
      <c r="A30" s="10"/>
      <c r="B30" s="10"/>
      <c r="C30" s="10" t="s">
        <v>46</v>
      </c>
      <c r="D30" s="10" t="s">
        <v>542</v>
      </c>
      <c r="E30" s="6" t="s">
        <v>541</v>
      </c>
      <c r="F30" s="67" t="s">
        <v>655</v>
      </c>
      <c r="G30" s="69" t="s">
        <v>309</v>
      </c>
      <c r="H30" s="6" t="s">
        <v>122</v>
      </c>
      <c r="I30" s="6" t="s">
        <v>201</v>
      </c>
      <c r="J30" s="11" t="s">
        <v>440</v>
      </c>
      <c r="K30" s="11" t="s">
        <v>373</v>
      </c>
    </row>
    <row r="31" spans="1:11" ht="135" x14ac:dyDescent="0.25">
      <c r="A31" s="10"/>
      <c r="B31" s="10"/>
      <c r="C31" s="10" t="s">
        <v>49</v>
      </c>
      <c r="D31" s="10" t="s">
        <v>544</v>
      </c>
      <c r="E31" s="6" t="s">
        <v>543</v>
      </c>
      <c r="F31" s="67" t="s">
        <v>285</v>
      </c>
      <c r="G31" s="69" t="s">
        <v>562</v>
      </c>
      <c r="H31" s="6" t="s">
        <v>187</v>
      </c>
      <c r="I31" s="6" t="s">
        <v>149</v>
      </c>
      <c r="J31" s="11" t="s">
        <v>441</v>
      </c>
      <c r="K31" s="11" t="s">
        <v>374</v>
      </c>
    </row>
    <row r="32" spans="1:11" ht="60" x14ac:dyDescent="0.25">
      <c r="A32" s="10"/>
      <c r="B32" s="10"/>
      <c r="C32" s="10" t="s">
        <v>50</v>
      </c>
      <c r="D32" s="10" t="s">
        <v>546</v>
      </c>
      <c r="E32" s="6" t="s">
        <v>545</v>
      </c>
      <c r="F32" s="68" t="s">
        <v>574</v>
      </c>
      <c r="G32" s="69" t="s">
        <v>311</v>
      </c>
      <c r="H32" s="6" t="s">
        <v>184</v>
      </c>
      <c r="I32" s="6" t="s">
        <v>119</v>
      </c>
      <c r="J32" s="11" t="s">
        <v>215</v>
      </c>
      <c r="K32" s="11" t="s">
        <v>375</v>
      </c>
    </row>
    <row r="33" spans="1:11" ht="105" x14ac:dyDescent="0.25">
      <c r="A33" s="10"/>
      <c r="B33" s="10"/>
      <c r="C33" s="10" t="s">
        <v>34</v>
      </c>
      <c r="D33" s="10" t="s">
        <v>99</v>
      </c>
      <c r="E33" s="6" t="s">
        <v>485</v>
      </c>
      <c r="F33" s="67" t="s">
        <v>213</v>
      </c>
      <c r="G33" s="69" t="s">
        <v>333</v>
      </c>
      <c r="H33" s="6" t="s">
        <v>190</v>
      </c>
      <c r="I33" s="6" t="s">
        <v>133</v>
      </c>
      <c r="J33" s="11" t="s">
        <v>442</v>
      </c>
      <c r="K33" s="11" t="s">
        <v>376</v>
      </c>
    </row>
    <row r="34" spans="1:11" ht="66" x14ac:dyDescent="0.25">
      <c r="A34" s="10"/>
      <c r="B34" s="10"/>
      <c r="C34" s="10" t="s">
        <v>51</v>
      </c>
      <c r="D34" s="10" t="s">
        <v>100</v>
      </c>
      <c r="E34" s="6" t="s">
        <v>486</v>
      </c>
      <c r="F34" s="68" t="s">
        <v>575</v>
      </c>
      <c r="G34" s="69" t="s">
        <v>310</v>
      </c>
      <c r="H34" s="6" t="s">
        <v>177</v>
      </c>
      <c r="I34" s="6" t="s">
        <v>118</v>
      </c>
      <c r="J34" s="11" t="s">
        <v>443</v>
      </c>
      <c r="K34" s="11" t="s">
        <v>377</v>
      </c>
    </row>
    <row r="35" spans="1:11" ht="60" x14ac:dyDescent="0.25">
      <c r="A35" s="10"/>
      <c r="C35" s="10" t="s">
        <v>52</v>
      </c>
      <c r="D35" s="10" t="s">
        <v>101</v>
      </c>
      <c r="E35" s="6" t="s">
        <v>487</v>
      </c>
      <c r="F35" s="68" t="s">
        <v>571</v>
      </c>
      <c r="G35" s="69" t="s">
        <v>136</v>
      </c>
      <c r="H35" s="6" t="s">
        <v>193</v>
      </c>
      <c r="I35" s="6" t="s">
        <v>151</v>
      </c>
      <c r="J35" s="11" t="s">
        <v>444</v>
      </c>
      <c r="K35" s="11" t="s">
        <v>378</v>
      </c>
    </row>
    <row r="36" spans="1:11" ht="82.5" x14ac:dyDescent="0.25">
      <c r="A36" s="10"/>
      <c r="B36" s="10"/>
      <c r="C36" s="10" t="s">
        <v>53</v>
      </c>
      <c r="D36" s="10" t="s">
        <v>556</v>
      </c>
      <c r="E36" s="6" t="s">
        <v>553</v>
      </c>
      <c r="F36" s="68" t="s">
        <v>570</v>
      </c>
      <c r="G36" s="69" t="s">
        <v>291</v>
      </c>
      <c r="H36" s="6" t="s">
        <v>178</v>
      </c>
      <c r="I36" s="6" t="s">
        <v>209</v>
      </c>
      <c r="J36" s="11" t="s">
        <v>445</v>
      </c>
      <c r="K36" s="11" t="s">
        <v>379</v>
      </c>
    </row>
    <row r="37" spans="1:11" ht="105" x14ac:dyDescent="0.25">
      <c r="A37" s="10"/>
      <c r="C37" s="10" t="s">
        <v>54</v>
      </c>
      <c r="D37" s="10" t="s">
        <v>102</v>
      </c>
      <c r="E37" s="6" t="s">
        <v>488</v>
      </c>
      <c r="F37" s="68" t="s">
        <v>572</v>
      </c>
      <c r="G37" s="69" t="s">
        <v>243</v>
      </c>
      <c r="H37" s="6" t="s">
        <v>172</v>
      </c>
      <c r="I37" s="6" t="s">
        <v>152</v>
      </c>
      <c r="J37" s="11" t="s">
        <v>446</v>
      </c>
      <c r="K37" s="11" t="s">
        <v>380</v>
      </c>
    </row>
    <row r="38" spans="1:11" ht="82.5" x14ac:dyDescent="0.25">
      <c r="A38" s="10"/>
      <c r="B38" s="10"/>
      <c r="C38" s="10" t="s">
        <v>55</v>
      </c>
      <c r="D38" s="10" t="s">
        <v>103</v>
      </c>
      <c r="E38" s="6" t="s">
        <v>489</v>
      </c>
      <c r="F38" s="68" t="s">
        <v>569</v>
      </c>
      <c r="G38" s="69" t="s">
        <v>312</v>
      </c>
      <c r="H38" s="6" t="s">
        <v>172</v>
      </c>
      <c r="I38" s="6" t="s">
        <v>153</v>
      </c>
      <c r="J38" s="11" t="s">
        <v>447</v>
      </c>
      <c r="K38" s="11" t="s">
        <v>381</v>
      </c>
    </row>
    <row r="39" spans="1:11" ht="99" x14ac:dyDescent="0.25">
      <c r="A39" s="10"/>
      <c r="B39" s="10"/>
      <c r="C39" s="10" t="s">
        <v>56</v>
      </c>
      <c r="D39" s="10" t="s">
        <v>104</v>
      </c>
      <c r="E39" s="6" t="s">
        <v>490</v>
      </c>
      <c r="F39" s="68" t="s">
        <v>573</v>
      </c>
      <c r="G39" s="76" t="s">
        <v>682</v>
      </c>
      <c r="H39" s="6" t="s">
        <v>113</v>
      </c>
      <c r="I39" s="6" t="s">
        <v>208</v>
      </c>
      <c r="J39" s="11"/>
      <c r="K39" s="11" t="s">
        <v>382</v>
      </c>
    </row>
    <row r="40" spans="1:11" ht="82.5" x14ac:dyDescent="0.25">
      <c r="A40" s="10"/>
      <c r="B40" s="10"/>
      <c r="C40" s="10" t="s">
        <v>57</v>
      </c>
      <c r="D40" s="10" t="s">
        <v>105</v>
      </c>
      <c r="E40" s="6" t="s">
        <v>491</v>
      </c>
      <c r="F40" s="67" t="s">
        <v>74</v>
      </c>
      <c r="G40" s="69" t="s">
        <v>235</v>
      </c>
      <c r="H40" s="6" t="s">
        <v>161</v>
      </c>
      <c r="J40" s="11"/>
      <c r="K40" s="11" t="s">
        <v>383</v>
      </c>
    </row>
    <row r="41" spans="1:11" ht="66" x14ac:dyDescent="0.25">
      <c r="A41" s="10"/>
      <c r="B41" s="10"/>
      <c r="C41" s="10" t="s">
        <v>58</v>
      </c>
      <c r="D41" s="10" t="s">
        <v>106</v>
      </c>
      <c r="E41" s="6" t="s">
        <v>492</v>
      </c>
      <c r="F41" s="67" t="s">
        <v>683</v>
      </c>
      <c r="G41" s="69" t="s">
        <v>588</v>
      </c>
      <c r="H41" s="6" t="s">
        <v>127</v>
      </c>
      <c r="J41" s="11"/>
      <c r="K41" s="11" t="s">
        <v>384</v>
      </c>
    </row>
    <row r="42" spans="1:11" ht="66" x14ac:dyDescent="0.25">
      <c r="A42" s="10"/>
      <c r="B42" s="10"/>
      <c r="C42" s="10" t="s">
        <v>59</v>
      </c>
      <c r="D42" s="10" t="s">
        <v>549</v>
      </c>
      <c r="E42" s="6" t="s">
        <v>548</v>
      </c>
      <c r="F42" s="67" t="s">
        <v>552</v>
      </c>
      <c r="G42" s="69" t="s">
        <v>263</v>
      </c>
      <c r="H42" s="6" t="s">
        <v>148</v>
      </c>
      <c r="J42" s="11"/>
      <c r="K42" s="11" t="s">
        <v>385</v>
      </c>
    </row>
    <row r="43" spans="1:11" ht="99" x14ac:dyDescent="0.25">
      <c r="A43" s="10"/>
      <c r="B43" s="10"/>
      <c r="C43" s="10" t="s">
        <v>60</v>
      </c>
      <c r="D43" s="10" t="s">
        <v>557</v>
      </c>
      <c r="E43" s="6" t="s">
        <v>547</v>
      </c>
      <c r="F43" s="67" t="s">
        <v>107</v>
      </c>
      <c r="G43" s="69" t="s">
        <v>266</v>
      </c>
      <c r="H43" s="6" t="s">
        <v>183</v>
      </c>
      <c r="J43" s="11"/>
      <c r="K43" s="11" t="s">
        <v>386</v>
      </c>
    </row>
    <row r="44" spans="1:11" ht="66" x14ac:dyDescent="0.25">
      <c r="A44" s="10"/>
      <c r="B44" s="10"/>
      <c r="C44" s="10" t="s">
        <v>61</v>
      </c>
      <c r="D44" s="10" t="s">
        <v>687</v>
      </c>
      <c r="E44" s="6" t="s">
        <v>493</v>
      </c>
      <c r="F44" s="67" t="s">
        <v>551</v>
      </c>
      <c r="G44" s="69" t="s">
        <v>313</v>
      </c>
      <c r="H44" s="6" t="s">
        <v>117</v>
      </c>
      <c r="J44" s="11"/>
      <c r="K44" s="11" t="s">
        <v>298</v>
      </c>
    </row>
    <row r="45" spans="1:11" ht="49.5" x14ac:dyDescent="0.25">
      <c r="A45" s="10"/>
      <c r="B45" s="10"/>
      <c r="C45" s="10" t="s">
        <v>62</v>
      </c>
      <c r="D45" s="10" t="s">
        <v>107</v>
      </c>
      <c r="E45" s="6" t="s">
        <v>550</v>
      </c>
      <c r="F45" s="68" t="s">
        <v>596</v>
      </c>
      <c r="G45" s="69" t="s">
        <v>217</v>
      </c>
      <c r="H45" s="6" t="s">
        <v>179</v>
      </c>
      <c r="J45" s="11"/>
      <c r="K45" s="11" t="s">
        <v>387</v>
      </c>
    </row>
    <row r="46" spans="1:11" ht="66" x14ac:dyDescent="0.25">
      <c r="A46" s="10"/>
      <c r="B46" s="10"/>
      <c r="C46" s="10" t="s">
        <v>63</v>
      </c>
      <c r="D46" s="10" t="s">
        <v>551</v>
      </c>
      <c r="F46" s="67" t="s">
        <v>229</v>
      </c>
      <c r="G46" s="69" t="s">
        <v>216</v>
      </c>
      <c r="H46" s="6" t="s">
        <v>181</v>
      </c>
      <c r="J46" s="11"/>
      <c r="K46" s="11" t="s">
        <v>388</v>
      </c>
    </row>
    <row r="47" spans="1:11" ht="33" x14ac:dyDescent="0.25">
      <c r="A47" s="10"/>
      <c r="B47" s="10"/>
      <c r="C47" s="10" t="s">
        <v>452</v>
      </c>
      <c r="F47" s="67" t="s">
        <v>240</v>
      </c>
      <c r="G47" s="69" t="s">
        <v>498</v>
      </c>
      <c r="H47" s="6" t="s">
        <v>189</v>
      </c>
      <c r="J47" s="11"/>
      <c r="K47" s="11" t="s">
        <v>389</v>
      </c>
    </row>
    <row r="48" spans="1:11" ht="82.5" x14ac:dyDescent="0.25">
      <c r="A48" s="10"/>
      <c r="B48" s="10"/>
      <c r="C48" s="10" t="s">
        <v>453</v>
      </c>
      <c r="F48" s="67" t="s">
        <v>256</v>
      </c>
      <c r="G48" s="69" t="s">
        <v>326</v>
      </c>
      <c r="H48" s="6" t="s">
        <v>180</v>
      </c>
      <c r="J48" s="11"/>
      <c r="K48" s="11" t="s">
        <v>390</v>
      </c>
    </row>
    <row r="49" spans="3:11" ht="49.5" x14ac:dyDescent="0.25">
      <c r="C49" s="6" t="s">
        <v>454</v>
      </c>
      <c r="F49" s="67" t="s">
        <v>278</v>
      </c>
      <c r="G49" s="69" t="s">
        <v>587</v>
      </c>
      <c r="H49" s="6" t="s">
        <v>169</v>
      </c>
      <c r="J49" s="11"/>
      <c r="K49" s="11" t="s">
        <v>391</v>
      </c>
    </row>
    <row r="50" spans="3:11" ht="49.5" x14ac:dyDescent="0.25">
      <c r="F50" s="67" t="s">
        <v>230</v>
      </c>
      <c r="G50" s="69" t="s">
        <v>589</v>
      </c>
      <c r="H50" s="6" t="s">
        <v>145</v>
      </c>
      <c r="J50" s="11"/>
      <c r="K50" s="11" t="s">
        <v>392</v>
      </c>
    </row>
    <row r="51" spans="3:11" ht="45" x14ac:dyDescent="0.25">
      <c r="F51" s="67" t="s">
        <v>245</v>
      </c>
      <c r="G51" s="69" t="s">
        <v>295</v>
      </c>
      <c r="H51" s="6" t="s">
        <v>166</v>
      </c>
      <c r="J51" s="11"/>
      <c r="K51" s="11" t="s">
        <v>393</v>
      </c>
    </row>
    <row r="52" spans="3:11" ht="66" x14ac:dyDescent="0.25">
      <c r="F52" s="67" t="s">
        <v>277</v>
      </c>
      <c r="G52" s="69" t="s">
        <v>233</v>
      </c>
      <c r="H52" s="6" t="s">
        <v>138</v>
      </c>
      <c r="J52" s="11"/>
      <c r="K52" s="11" t="s">
        <v>394</v>
      </c>
    </row>
    <row r="53" spans="3:11" ht="82.5" x14ac:dyDescent="0.25">
      <c r="F53" s="67" t="s">
        <v>296</v>
      </c>
      <c r="G53" s="69" t="s">
        <v>314</v>
      </c>
      <c r="H53" s="6" t="s">
        <v>170</v>
      </c>
      <c r="J53" s="11"/>
      <c r="K53" s="11" t="s">
        <v>395</v>
      </c>
    </row>
    <row r="54" spans="3:11" ht="105" x14ac:dyDescent="0.25">
      <c r="F54" s="67" t="s">
        <v>329</v>
      </c>
      <c r="G54" s="69" t="s">
        <v>232</v>
      </c>
      <c r="H54" s="6" t="s">
        <v>132</v>
      </c>
      <c r="J54" s="11"/>
      <c r="K54" s="11" t="s">
        <v>396</v>
      </c>
    </row>
    <row r="55" spans="3:11" ht="82.5" x14ac:dyDescent="0.25">
      <c r="F55" s="67" t="s">
        <v>666</v>
      </c>
      <c r="G55" s="69" t="s">
        <v>315</v>
      </c>
      <c r="H55" s="6" t="s">
        <v>197</v>
      </c>
      <c r="J55" s="11"/>
      <c r="K55" s="11" t="s">
        <v>397</v>
      </c>
    </row>
    <row r="56" spans="3:11" ht="66" x14ac:dyDescent="0.25">
      <c r="F56" s="67" t="s">
        <v>129</v>
      </c>
      <c r="G56" s="69" t="s">
        <v>316</v>
      </c>
      <c r="H56" s="6" t="s">
        <v>123</v>
      </c>
      <c r="J56" s="11"/>
      <c r="K56" s="11" t="s">
        <v>398</v>
      </c>
    </row>
    <row r="57" spans="3:11" ht="33" x14ac:dyDescent="0.25">
      <c r="F57" s="67" t="s">
        <v>658</v>
      </c>
      <c r="G57" s="69" t="s">
        <v>294</v>
      </c>
      <c r="H57" s="6" t="s">
        <v>162</v>
      </c>
      <c r="J57" s="11"/>
      <c r="K57" s="11" t="s">
        <v>399</v>
      </c>
    </row>
    <row r="58" spans="3:11" ht="99" x14ac:dyDescent="0.25">
      <c r="F58" s="67" t="s">
        <v>76</v>
      </c>
      <c r="G58" s="69" t="s">
        <v>336</v>
      </c>
      <c r="J58" s="11"/>
      <c r="K58" s="11" t="s">
        <v>400</v>
      </c>
    </row>
    <row r="59" spans="3:11" ht="82.5" x14ac:dyDescent="0.25">
      <c r="F59" s="67" t="s">
        <v>77</v>
      </c>
      <c r="G59" s="69" t="s">
        <v>337</v>
      </c>
      <c r="J59" s="14"/>
      <c r="K59" s="11" t="s">
        <v>401</v>
      </c>
    </row>
    <row r="60" spans="3:11" ht="82.5" x14ac:dyDescent="0.25">
      <c r="F60" s="67" t="s">
        <v>78</v>
      </c>
      <c r="G60" s="69" t="s">
        <v>317</v>
      </c>
      <c r="J60" s="11"/>
      <c r="K60" s="14" t="s">
        <v>402</v>
      </c>
    </row>
    <row r="61" spans="3:11" ht="66" x14ac:dyDescent="0.25">
      <c r="C61" s="10"/>
      <c r="F61" s="67" t="s">
        <v>667</v>
      </c>
      <c r="G61" s="69" t="s">
        <v>580</v>
      </c>
      <c r="J61" s="11"/>
      <c r="K61" s="11" t="s">
        <v>403</v>
      </c>
    </row>
    <row r="62" spans="3:11" ht="49.5" x14ac:dyDescent="0.25">
      <c r="C62" s="10"/>
      <c r="F62" s="67" t="s">
        <v>88</v>
      </c>
      <c r="G62" s="69" t="s">
        <v>581</v>
      </c>
      <c r="J62" s="11"/>
      <c r="K62" s="11" t="s">
        <v>404</v>
      </c>
    </row>
    <row r="63" spans="3:11" ht="132" x14ac:dyDescent="0.25">
      <c r="F63" s="67" t="s">
        <v>89</v>
      </c>
      <c r="G63" s="69" t="s">
        <v>563</v>
      </c>
      <c r="J63" s="11"/>
      <c r="K63" s="11" t="s">
        <v>405</v>
      </c>
    </row>
    <row r="64" spans="3:11" ht="99" x14ac:dyDescent="0.25">
      <c r="F64" s="67" t="s">
        <v>90</v>
      </c>
      <c r="G64" s="69" t="s">
        <v>499</v>
      </c>
      <c r="J64" s="11"/>
      <c r="K64" s="11" t="s">
        <v>406</v>
      </c>
    </row>
    <row r="65" spans="6:11" ht="99" x14ac:dyDescent="0.25">
      <c r="F65" s="67" t="s">
        <v>91</v>
      </c>
      <c r="G65" s="69" t="s">
        <v>567</v>
      </c>
      <c r="J65" s="11"/>
      <c r="K65" s="11" t="s">
        <v>407</v>
      </c>
    </row>
    <row r="66" spans="6:11" ht="49.5" x14ac:dyDescent="0.25">
      <c r="F66" s="67" t="s">
        <v>80</v>
      </c>
      <c r="G66" s="69" t="s">
        <v>673</v>
      </c>
      <c r="J66" s="11"/>
      <c r="K66" s="11" t="s">
        <v>408</v>
      </c>
    </row>
    <row r="67" spans="6:11" ht="99" x14ac:dyDescent="0.25">
      <c r="F67" s="67" t="s">
        <v>81</v>
      </c>
      <c r="G67" s="69" t="s">
        <v>279</v>
      </c>
      <c r="J67" s="11"/>
      <c r="K67" s="11" t="s">
        <v>409</v>
      </c>
    </row>
    <row r="68" spans="6:11" ht="82.5" x14ac:dyDescent="0.25">
      <c r="F68" s="67" t="s">
        <v>82</v>
      </c>
      <c r="G68" s="69" t="s">
        <v>120</v>
      </c>
      <c r="J68" s="11"/>
      <c r="K68" s="11" t="s">
        <v>410</v>
      </c>
    </row>
    <row r="69" spans="6:11" ht="99" x14ac:dyDescent="0.2">
      <c r="F69" s="67" t="s">
        <v>83</v>
      </c>
      <c r="G69" s="69" t="s">
        <v>318</v>
      </c>
      <c r="J69" s="11"/>
      <c r="K69" s="15" t="s">
        <v>585</v>
      </c>
    </row>
    <row r="70" spans="6:11" ht="82.5" x14ac:dyDescent="0.25">
      <c r="F70" s="67" t="s">
        <v>84</v>
      </c>
      <c r="G70" s="69" t="s">
        <v>246</v>
      </c>
      <c r="J70" s="11"/>
      <c r="K70" s="11" t="s">
        <v>411</v>
      </c>
    </row>
    <row r="71" spans="6:11" ht="115.5" x14ac:dyDescent="0.25">
      <c r="F71" s="67" t="s">
        <v>85</v>
      </c>
      <c r="G71" s="69" t="s">
        <v>220</v>
      </c>
      <c r="J71" s="11"/>
      <c r="K71" s="11" t="s">
        <v>412</v>
      </c>
    </row>
    <row r="72" spans="6:11" ht="165" x14ac:dyDescent="0.25">
      <c r="F72" s="67" t="s">
        <v>86</v>
      </c>
      <c r="G72" s="69" t="s">
        <v>590</v>
      </c>
      <c r="J72" s="11"/>
      <c r="K72" s="11" t="s">
        <v>413</v>
      </c>
    </row>
    <row r="73" spans="6:11" ht="82.5" x14ac:dyDescent="0.25">
      <c r="F73" s="67" t="s">
        <v>87</v>
      </c>
      <c r="G73" s="69" t="s">
        <v>221</v>
      </c>
      <c r="J73" s="11"/>
      <c r="K73" s="11" t="s">
        <v>414</v>
      </c>
    </row>
    <row r="74" spans="6:11" ht="115.5" x14ac:dyDescent="0.25">
      <c r="F74" s="67" t="s">
        <v>668</v>
      </c>
      <c r="G74" s="69" t="s">
        <v>319</v>
      </c>
      <c r="J74" s="11"/>
      <c r="K74" s="11" t="s">
        <v>415</v>
      </c>
    </row>
    <row r="75" spans="6:11" ht="115.5" x14ac:dyDescent="0.25">
      <c r="F75" s="67" t="s">
        <v>93</v>
      </c>
      <c r="G75" s="69" t="s">
        <v>327</v>
      </c>
      <c r="J75" s="11"/>
      <c r="K75" s="11" t="s">
        <v>416</v>
      </c>
    </row>
    <row r="76" spans="6:11" ht="132" x14ac:dyDescent="0.25">
      <c r="F76" s="67" t="s">
        <v>94</v>
      </c>
      <c r="G76" s="69" t="s">
        <v>674</v>
      </c>
      <c r="J76" s="11"/>
      <c r="K76" s="11" t="s">
        <v>417</v>
      </c>
    </row>
    <row r="77" spans="6:11" ht="181.5" x14ac:dyDescent="0.25">
      <c r="F77" s="67" t="s">
        <v>95</v>
      </c>
      <c r="G77" s="69" t="s">
        <v>224</v>
      </c>
      <c r="J77" s="11"/>
      <c r="K77" s="11" t="s">
        <v>418</v>
      </c>
    </row>
    <row r="78" spans="6:11" ht="99" x14ac:dyDescent="0.25">
      <c r="F78" s="67" t="s">
        <v>96</v>
      </c>
      <c r="G78" s="69" t="s">
        <v>239</v>
      </c>
      <c r="K78" s="11" t="s">
        <v>419</v>
      </c>
    </row>
    <row r="79" spans="6:11" ht="231" x14ac:dyDescent="0.25">
      <c r="F79" s="67" t="s">
        <v>97</v>
      </c>
      <c r="G79" s="69" t="s">
        <v>223</v>
      </c>
      <c r="K79" s="11" t="s">
        <v>342</v>
      </c>
    </row>
    <row r="80" spans="6:11" ht="148.5" x14ac:dyDescent="0.25">
      <c r="F80" s="67" t="s">
        <v>98</v>
      </c>
      <c r="G80" s="69" t="s">
        <v>260</v>
      </c>
    </row>
    <row r="81" spans="6:7" ht="82.5" x14ac:dyDescent="0.25">
      <c r="F81" s="67" t="s">
        <v>540</v>
      </c>
      <c r="G81" s="69" t="s">
        <v>685</v>
      </c>
    </row>
    <row r="82" spans="6:7" ht="82.5" x14ac:dyDescent="0.25">
      <c r="F82" s="67" t="s">
        <v>669</v>
      </c>
      <c r="G82" s="69" t="s">
        <v>297</v>
      </c>
    </row>
    <row r="83" spans="6:7" ht="66" x14ac:dyDescent="0.25">
      <c r="F83" s="67" t="s">
        <v>592</v>
      </c>
      <c r="G83" s="69" t="s">
        <v>320</v>
      </c>
    </row>
    <row r="84" spans="6:7" ht="99" x14ac:dyDescent="0.25">
      <c r="F84" s="67" t="s">
        <v>659</v>
      </c>
      <c r="G84" s="69" t="s">
        <v>564</v>
      </c>
    </row>
    <row r="85" spans="6:7" ht="82.5" x14ac:dyDescent="0.25">
      <c r="F85" s="67" t="s">
        <v>656</v>
      </c>
      <c r="G85" s="69" t="s">
        <v>322</v>
      </c>
    </row>
    <row r="86" spans="6:7" ht="82.5" x14ac:dyDescent="0.25">
      <c r="F86" s="67" t="s">
        <v>496</v>
      </c>
      <c r="G86" s="69" t="s">
        <v>323</v>
      </c>
    </row>
    <row r="87" spans="6:7" ht="49.5" x14ac:dyDescent="0.25">
      <c r="F87" s="67" t="s">
        <v>165</v>
      </c>
      <c r="G87" s="69" t="s">
        <v>321</v>
      </c>
    </row>
    <row r="88" spans="6:7" ht="49.5" x14ac:dyDescent="0.25">
      <c r="F88" s="67" t="s">
        <v>226</v>
      </c>
      <c r="G88" s="69" t="s">
        <v>328</v>
      </c>
    </row>
    <row r="89" spans="6:7" ht="33" x14ac:dyDescent="0.25">
      <c r="F89" s="67" t="s">
        <v>272</v>
      </c>
      <c r="G89" s="69" t="s">
        <v>225</v>
      </c>
    </row>
    <row r="90" spans="6:7" ht="49.5" x14ac:dyDescent="0.25">
      <c r="F90" s="67" t="s">
        <v>597</v>
      </c>
      <c r="G90" s="69" t="s">
        <v>306</v>
      </c>
    </row>
    <row r="91" spans="6:7" ht="33" x14ac:dyDescent="0.25">
      <c r="F91" s="67" t="s">
        <v>214</v>
      </c>
      <c r="G91" s="69" t="s">
        <v>293</v>
      </c>
    </row>
    <row r="92" spans="6:7" ht="115.5" x14ac:dyDescent="0.25">
      <c r="F92" s="67" t="s">
        <v>175</v>
      </c>
      <c r="G92" s="69" t="s">
        <v>338</v>
      </c>
    </row>
    <row r="93" spans="6:7" ht="66" x14ac:dyDescent="0.25">
      <c r="F93" s="67" t="s">
        <v>174</v>
      </c>
      <c r="G93" s="69" t="s">
        <v>288</v>
      </c>
    </row>
    <row r="94" spans="6:7" ht="33" x14ac:dyDescent="0.25">
      <c r="F94" s="67" t="s">
        <v>241</v>
      </c>
      <c r="G94" s="69" t="s">
        <v>303</v>
      </c>
    </row>
    <row r="95" spans="6:7" ht="49.5" x14ac:dyDescent="0.25">
      <c r="F95" s="67" t="s">
        <v>591</v>
      </c>
      <c r="G95" s="69" t="s">
        <v>301</v>
      </c>
    </row>
    <row r="96" spans="6:7" ht="66" x14ac:dyDescent="0.25">
      <c r="F96" s="67" t="s">
        <v>302</v>
      </c>
      <c r="G96" s="69" t="s">
        <v>578</v>
      </c>
    </row>
    <row r="97" spans="4:7" ht="49.5" x14ac:dyDescent="0.25">
      <c r="F97" s="10"/>
      <c r="G97" s="69" t="s">
        <v>579</v>
      </c>
    </row>
    <row r="98" spans="4:7" ht="49.5" x14ac:dyDescent="0.25">
      <c r="F98" s="10"/>
      <c r="G98" s="69" t="s">
        <v>577</v>
      </c>
    </row>
    <row r="99" spans="4:7" ht="49.5" x14ac:dyDescent="0.25">
      <c r="F99" s="10"/>
      <c r="G99" s="69" t="s">
        <v>576</v>
      </c>
    </row>
    <row r="100" spans="4:7" ht="132" x14ac:dyDescent="0.25">
      <c r="F100" s="10"/>
      <c r="G100" s="69" t="s">
        <v>344</v>
      </c>
    </row>
    <row r="101" spans="4:7" ht="66" x14ac:dyDescent="0.25">
      <c r="F101" s="10"/>
      <c r="G101" s="69" t="s">
        <v>330</v>
      </c>
    </row>
    <row r="102" spans="4:7" ht="99" x14ac:dyDescent="0.25">
      <c r="F102" s="10"/>
      <c r="G102" s="69" t="s">
        <v>252</v>
      </c>
    </row>
    <row r="103" spans="4:7" ht="99" x14ac:dyDescent="0.25">
      <c r="F103" s="10"/>
      <c r="G103" s="69" t="s">
        <v>332</v>
      </c>
    </row>
    <row r="104" spans="4:7" ht="49.5" x14ac:dyDescent="0.25">
      <c r="F104" s="10"/>
      <c r="G104" s="69" t="s">
        <v>331</v>
      </c>
    </row>
    <row r="105" spans="4:7" ht="33" x14ac:dyDescent="0.25">
      <c r="F105" s="10"/>
      <c r="G105" s="69" t="s">
        <v>584</v>
      </c>
    </row>
    <row r="106" spans="4:7" ht="16.5" x14ac:dyDescent="0.25">
      <c r="F106" s="10"/>
      <c r="G106" s="69" t="s">
        <v>598</v>
      </c>
    </row>
    <row r="107" spans="4:7" ht="16.5" x14ac:dyDescent="0.25">
      <c r="F107" s="10"/>
      <c r="G107" s="69" t="s">
        <v>261</v>
      </c>
    </row>
    <row r="108" spans="4:7" ht="33" x14ac:dyDescent="0.25">
      <c r="F108" s="10"/>
      <c r="G108" s="69" t="s">
        <v>339</v>
      </c>
    </row>
    <row r="109" spans="4:7" ht="16.5" x14ac:dyDescent="0.2">
      <c r="D109" s="16"/>
      <c r="G109" s="69" t="s">
        <v>675</v>
      </c>
    </row>
    <row r="110" spans="4:7" ht="33" x14ac:dyDescent="0.2">
      <c r="D110" s="16"/>
      <c r="G110" s="69" t="s">
        <v>135</v>
      </c>
    </row>
    <row r="111" spans="4:7" ht="33" x14ac:dyDescent="0.2">
      <c r="D111" s="16"/>
      <c r="G111" s="69" t="s">
        <v>324</v>
      </c>
    </row>
    <row r="112" spans="4:7" ht="66" x14ac:dyDescent="0.25">
      <c r="G112" s="69" t="s">
        <v>274</v>
      </c>
    </row>
    <row r="113" spans="7:7" ht="49.5" x14ac:dyDescent="0.25">
      <c r="G113" s="69" t="s">
        <v>280</v>
      </c>
    </row>
    <row r="114" spans="7:7" ht="66" x14ac:dyDescent="0.25">
      <c r="G114" s="69" t="s">
        <v>253</v>
      </c>
    </row>
    <row r="115" spans="7:7" ht="33" x14ac:dyDescent="0.25">
      <c r="G115" s="69" t="s">
        <v>268</v>
      </c>
    </row>
    <row r="116" spans="7:7" ht="66" x14ac:dyDescent="0.25">
      <c r="G116" s="69" t="s">
        <v>307</v>
      </c>
    </row>
    <row r="117" spans="7:7" ht="99" x14ac:dyDescent="0.25">
      <c r="G117" s="69" t="s">
        <v>582</v>
      </c>
    </row>
    <row r="118" spans="7:7" ht="33" x14ac:dyDescent="0.25">
      <c r="G118" s="69" t="s">
        <v>286</v>
      </c>
    </row>
    <row r="119" spans="7:7" ht="33" x14ac:dyDescent="0.25">
      <c r="G119" s="69" t="s">
        <v>583</v>
      </c>
    </row>
    <row r="120" spans="7:7" ht="16.5" x14ac:dyDescent="0.25">
      <c r="G120" s="69" t="s">
        <v>250</v>
      </c>
    </row>
    <row r="121" spans="7:7" ht="33" x14ac:dyDescent="0.25">
      <c r="G121" s="69" t="s">
        <v>500</v>
      </c>
    </row>
    <row r="122" spans="7:7" ht="99" x14ac:dyDescent="0.25">
      <c r="G122" s="69" t="s">
        <v>265</v>
      </c>
    </row>
    <row r="123" spans="7:7" ht="82.5" x14ac:dyDescent="0.25">
      <c r="G123" s="69" t="s">
        <v>593</v>
      </c>
    </row>
    <row r="124" spans="7:7" ht="82.5" x14ac:dyDescent="0.25">
      <c r="G124" s="69" t="s">
        <v>267</v>
      </c>
    </row>
    <row r="125" spans="7:7" ht="82.5" x14ac:dyDescent="0.25">
      <c r="G125" s="69" t="s">
        <v>275</v>
      </c>
    </row>
    <row r="126" spans="7:7" ht="66" x14ac:dyDescent="0.25">
      <c r="G126" s="69" t="s">
        <v>273</v>
      </c>
    </row>
    <row r="127" spans="7:7" ht="16.5" x14ac:dyDescent="0.25">
      <c r="G127" s="69" t="s">
        <v>298</v>
      </c>
    </row>
    <row r="128" spans="7:7" ht="16.5" x14ac:dyDescent="0.25">
      <c r="G128" s="69" t="s">
        <v>299</v>
      </c>
    </row>
    <row r="129" spans="7:7" ht="33" x14ac:dyDescent="0.25">
      <c r="G129" s="69" t="s">
        <v>676</v>
      </c>
    </row>
    <row r="130" spans="7:7" ht="16.5" x14ac:dyDescent="0.25">
      <c r="G130" s="69" t="s">
        <v>677</v>
      </c>
    </row>
    <row r="131" spans="7:7" ht="33" x14ac:dyDescent="0.25">
      <c r="G131" s="69" t="s">
        <v>501</v>
      </c>
    </row>
    <row r="132" spans="7:7" ht="16.5" x14ac:dyDescent="0.25">
      <c r="G132" s="69" t="s">
        <v>340</v>
      </c>
    </row>
    <row r="133" spans="7:7" ht="33" x14ac:dyDescent="0.25">
      <c r="G133" s="69" t="s">
        <v>305</v>
      </c>
    </row>
    <row r="134" spans="7:7" ht="33" x14ac:dyDescent="0.25">
      <c r="G134" s="69" t="s">
        <v>116</v>
      </c>
    </row>
    <row r="135" spans="7:7" ht="66" x14ac:dyDescent="0.25">
      <c r="G135" s="69" t="s">
        <v>568</v>
      </c>
    </row>
    <row r="136" spans="7:7" ht="49.5" x14ac:dyDescent="0.25">
      <c r="G136" s="69" t="s">
        <v>234</v>
      </c>
    </row>
    <row r="137" spans="7:7" ht="99" x14ac:dyDescent="0.25">
      <c r="G137" s="69" t="s">
        <v>287</v>
      </c>
    </row>
    <row r="138" spans="7:7" ht="16.5" x14ac:dyDescent="0.25">
      <c r="G138" s="69" t="s">
        <v>112</v>
      </c>
    </row>
    <row r="139" spans="7:7" ht="66" x14ac:dyDescent="0.25">
      <c r="G139" s="69" t="s">
        <v>284</v>
      </c>
    </row>
    <row r="140" spans="7:7" ht="115.5" x14ac:dyDescent="0.25">
      <c r="G140" s="69" t="s">
        <v>594</v>
      </c>
    </row>
    <row r="141" spans="7:7" ht="49.5" x14ac:dyDescent="0.25">
      <c r="G141" s="69" t="s">
        <v>595</v>
      </c>
    </row>
    <row r="142" spans="7:7" ht="82.5" x14ac:dyDescent="0.25">
      <c r="G142" s="69" t="s">
        <v>565</v>
      </c>
    </row>
    <row r="143" spans="7:7" ht="49.5" x14ac:dyDescent="0.25">
      <c r="G143" s="69" t="s">
        <v>255</v>
      </c>
    </row>
    <row r="144" spans="7:7" ht="33" x14ac:dyDescent="0.25">
      <c r="G144" s="69" t="s">
        <v>283</v>
      </c>
    </row>
    <row r="145" spans="3:7" ht="16.5" x14ac:dyDescent="0.25">
      <c r="G145" s="69" t="s">
        <v>290</v>
      </c>
    </row>
    <row r="146" spans="3:7" ht="49.5" x14ac:dyDescent="0.25">
      <c r="G146" s="69" t="s">
        <v>247</v>
      </c>
    </row>
    <row r="147" spans="3:7" ht="33" x14ac:dyDescent="0.25">
      <c r="G147" s="69" t="s">
        <v>244</v>
      </c>
    </row>
    <row r="148" spans="3:7" ht="33" x14ac:dyDescent="0.25">
      <c r="G148" s="69" t="s">
        <v>264</v>
      </c>
    </row>
    <row r="149" spans="3:7" ht="49.5" x14ac:dyDescent="0.25">
      <c r="C149" s="6" t="s">
        <v>254</v>
      </c>
      <c r="G149" s="69" t="s">
        <v>237</v>
      </c>
    </row>
    <row r="150" spans="3:7" ht="33" x14ac:dyDescent="0.25">
      <c r="G150" s="69" t="s">
        <v>236</v>
      </c>
    </row>
    <row r="151" spans="3:7" ht="33" x14ac:dyDescent="0.25">
      <c r="G151" s="69" t="s">
        <v>341</v>
      </c>
    </row>
    <row r="152" spans="3:7" ht="66" x14ac:dyDescent="0.25">
      <c r="G152" s="69" t="s">
        <v>686</v>
      </c>
    </row>
    <row r="153" spans="3:7" ht="82.5" x14ac:dyDescent="0.25">
      <c r="G153" s="70" t="s">
        <v>586</v>
      </c>
    </row>
    <row r="154" spans="3:7" ht="33" x14ac:dyDescent="0.25">
      <c r="G154" s="69" t="s">
        <v>164</v>
      </c>
    </row>
    <row r="155" spans="3:7" ht="33" x14ac:dyDescent="0.25">
      <c r="G155" s="69" t="s">
        <v>304</v>
      </c>
    </row>
    <row r="156" spans="3:7" ht="66" x14ac:dyDescent="0.25">
      <c r="G156" s="69" t="s">
        <v>242</v>
      </c>
    </row>
    <row r="157" spans="3:7" ht="33" x14ac:dyDescent="0.25">
      <c r="G157" s="69" t="s">
        <v>219</v>
      </c>
    </row>
    <row r="158" spans="3:7" ht="33" x14ac:dyDescent="0.25">
      <c r="G158" s="69" t="s">
        <v>502</v>
      </c>
    </row>
    <row r="159" spans="3:7" ht="16.5" x14ac:dyDescent="0.25">
      <c r="G159" s="77" t="s">
        <v>342</v>
      </c>
    </row>
    <row r="160" spans="3:7" ht="33" x14ac:dyDescent="0.25">
      <c r="G160" s="77" t="s">
        <v>343</v>
      </c>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ref="G3:G160">
    <sortCondition ref="G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Comerciales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57"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Bancos Internacionales</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Beneficiarios de Asignaciones Directas del SGR</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Biblioteca Nacional de Colombia</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Bloomberg</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Bolsa de Valores de Colombia</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Bufete de Abogados</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 Colombiana del Libro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Cámaras de Comercio</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Central de Inversiones S.A - CISA</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71.2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de Análisis y Asuntos Públicos - CAAP</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Centro Nacional de Información del Sector Social - CENISS</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Ciudadanía</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71.2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COLPENSIONES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85.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Legal de Cuentas de la Cámara de Representantes</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Comisión Nacional del Servicio Civil - CNSC</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Comité Sectorial de Gestión y Desempeño</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Congreso de la República</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Estado</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71.2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de Ministros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85.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Nacional de Política Económica y Social – CONPES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Consejo Superior de Política Fiscal - CONFIS</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42.75"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Contaduría General de la Nación - CGN</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Contraloría General de la República - CGR</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42.75"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 xml:space="preserve">Contralorías Territoriales </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Corporaciones Autonomas Regionales - CAR</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 xml:space="preserve">Corte Constitucional </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Corte Suprema de Justicia</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57"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DECEVAL</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99.7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de la Función Pública - DAFP</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85.5"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Administrativo Nacional de Estadística - DANE</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57"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Departamento Nacional de Planeación - DNP</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Dirección de Impuestos y Aduanas Nacionales - DIAN</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Distribuidores Mayoristas de Combustible</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ECOPETROL</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Archivo</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42.7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de Solftware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Industriales y Comerciales del Estado - EICE</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prestadoras de Servicios Públicos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Privadas</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42.75"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Empresas Sociales del Estado - ESE</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Nacional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Entes de Control del Nivel Territorial</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 xml:space="preserve">Entidad Estatal </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 Fiduciaria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71.25"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Adscritas y Vinculadas al Sector Hacienda</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Convenio de Libranzas</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con Deuda Garantizada por la Nación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 Educación</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Gobierno Nacional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del Sistema General de la Seguridad Social</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en Liquidación</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57"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Entidades Interesadas en el Sector Energético</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 xml:space="preserve">Entidades líderes de política de gestión y desempeño institucional </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Liquidadas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Entidades Territoriales</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Exfuncionarios del MHCP</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FEDESARROLLO</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Fiduagraria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Fiduprevisora</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Financiera de Desarrollo Territorial  - FINDETER</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Fiscalía General de la Nación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de Garantías de Instituciones Financieras  - FOGAFIN</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Financiero de Proyectos de Desarrollo - FONADE</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57"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Fondo Nacional de Garantías - FNG</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 xml:space="preserve">Fondo Nacional del Ahorro </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de Empleados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Fondos Privados de Cesantías</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28.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FONPRECON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99.7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ganaderos, agrícola, comercio, transporte, industria, construcción</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Gremios Petroleros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Hospitales</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57"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Imprenta Nacional de la República</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71.25"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Administradoras de Portafolios</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en Liquidación</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57"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Internacionales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42.75"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Instituciones Financieras Nacionales</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114"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Crédito Educativo y Estudios Técnicos en el Exterior — ICETEX</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71.2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Desarrollo Rural - INCODER</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85.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de Norma Técnicas y Certificación - INCONTEC</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99.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Colombiano para la Evaluación de la Educación - ICFES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42.7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Instituto Nacional de Vías - INVIAS</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ht="28.5"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Interventor del Contrato</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Inversionistas</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ISA</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ht="42.75"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Juntas de acción comunal</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 xml:space="preserve">Juzgados </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42.7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Medios de comunicación</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28.5"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Migración Colombia</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57"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Comercio, Industria y Turismo</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42.7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Educación Nacional</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71.2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Medio Ambiente y Desarrollo Sostenible</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42.75"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Minas y Energía</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57"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Ministerio de Salud y Protección Social</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99.7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 xml:space="preserve">Ministerio de Tecnologías de la Información y las Comunicaciones </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 Transporte</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ht="28.5"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Ministerio del Trabajo</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Oferentes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42.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Organismos Internacionales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99.7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Colegiados de Administración y Decisión –OCAD Regionales</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conforman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71.2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Órganos que pertenecen al Presupuesto General de la Nación</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85.5"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Deuda Pública Interna</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ht="57"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Participantes del programa de creadores de mercado</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PASIVOCOL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PASIVONAL</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Jurídica</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28.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 Natural</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ht="42.75"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Personas con Discapacidad</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Personerías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28.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PRAP Fiduciarias</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42.7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Presidencia de la República</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71.2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Prestamistas (Banca Multilateral, Gobierno, otros)</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42.7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Procuraduría General de la Nación - PGN</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ht="85.5"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Productores, importadores y/o Distribuidores Mayoristas de combustibles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Proveedores</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71.25"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Representación de Colombia en el Organismo Multilateral</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114"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 xml:space="preserve">Representantes de organismos, gremios y agremiaciones del sector privado e internacional </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42.7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Hacienda Distrital</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85.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de la Comisión Interparlamentaria de Crédito Público</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Distrital de Ambiente</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42.7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Secretaria Técnica- CICP</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28.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Sector Solidario</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42.7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Servicios Postales Nacionales</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28.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Sistema Financiero</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42.75"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Sociedades de Economía Mixta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57"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de Economía Solidaria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Superintendencia Financiera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42.75"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Transparencia por Colombia</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57"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de Gestión Pensional y Parafiscales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71.2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 para la Atención y Reparación Integral a las víctimas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Unidades Ejecutoras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28.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Universidades Territoriales</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71.2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la Información Contable Pública</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de Servicios TIC</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ht="28.5"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Usuarios San Juan de Dios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Victimas</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ht="28.5"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t="str">
        <f>'Listas Desplegables'!G160</f>
        <v>Vocales de control social</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2.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DADAB-BC2F-42E4-8365-8DCC62B81F3F}">
  <ds:schemaRefs>
    <ds:schemaRef ds:uri="http://schemas.microsoft.com/office/2006/metadata/properties"/>
    <ds:schemaRef ds:uri="http://www.w3.org/XML/1998/namespace"/>
    <ds:schemaRef ds:uri="1d121436-e6f9-4fa4-bb3f-81f41704d615"/>
    <ds:schemaRef ds:uri="http://purl.org/dc/dcmitype/"/>
    <ds:schemaRef ds:uri="http://schemas.microsoft.com/office/infopath/2007/PartnerControls"/>
    <ds:schemaRef ds:uri="http://purl.org/dc/terms/"/>
    <ds:schemaRef ds:uri="http://purl.org/dc/elements/1.1/"/>
    <ds:schemaRef ds:uri="http://schemas.microsoft.com/office/2006/documentManagement/types"/>
    <ds:schemaRef ds:uri="82ecf687-28d5-485b-a37e-d2c94b36a158"/>
    <ds:schemaRef ds:uri="http://schemas.openxmlformats.org/package/2006/metadata/core-properties"/>
    <ds:schemaRef ds:uri="aac6e9ca-a293-4c82-8e9f-9055b12d24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Sergio Esteban Varela Guzman</cp:lastModifiedBy>
  <cp:lastPrinted>2018-11-30T13:29:47Z</cp:lastPrinted>
  <dcterms:created xsi:type="dcterms:W3CDTF">2017-07-13T19:46:17Z</dcterms:created>
  <dcterms:modified xsi:type="dcterms:W3CDTF">2019-06-26T20:13:38Z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