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2013_01711\Mis.1.1\1_Caracterizacion\"/>
    </mc:Choice>
  </mc:AlternateContent>
  <bookViews>
    <workbookView xWindow="-120" yWindow="-120" windowWidth="20730" windowHeight="11160" tabRatio="651"/>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Caracterización'!$A$1:$CT$113</definedName>
    <definedName name="Externo">'Listas Desplegables'!$G$3:$G$159</definedName>
    <definedName name="Interno">'Listas Desplegables'!$F$3:$F$96</definedName>
    <definedName name="_xlnm.Print_Titles" localSheetId="0">'Formato Caracterización'!$1:$6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<sst xmlns="http://schemas.openxmlformats.org/spreadsheetml/2006/main" count="1333" uniqueCount="759">
  <si>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</si>
  <si>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</si>
  <si>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</si>
  <si>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</si>
  <si>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</si>
  <si>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</si>
  <si>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</si>
  <si>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</si>
  <si>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</si>
  <si>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</si>
  <si>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</si>
  <si>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</si>
  <si>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</si>
  <si>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</si>
  <si>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</si>
  <si>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</si>
  <si>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</si>
  <si>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</si>
  <si>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</si>
  <si>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</si>
  <si>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</si>
  <si>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</si>
  <si>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</si>
  <si>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</si>
  <si>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</si>
  <si>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</si>
  <si>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</si>
  <si>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</si>
  <si>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</si>
  <si>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</si>
  <si>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</si>
  <si>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</si>
  <si>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</si>
  <si>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</si>
  <si>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</si>
  <si>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</si>
  <si>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</si>
  <si>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</si>
  <si>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</si>
  <si>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</si>
  <si>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</si>
  <si>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</si>
  <si>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</si>
  <si>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</si>
  <si>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</si>
  <si>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</si>
  <si>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</si>
  <si>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</si>
  <si>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</si>
  <si>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</si>
  <si>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</si>
  <si>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</si>
  <si>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</si>
  <si>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</si>
  <si>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</si>
  <si>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</si>
  <si>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</si>
  <si>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</si>
  <si>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</si>
  <si>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</si>
  <si>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</si>
  <si>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</si>
  <si>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</si>
  <si>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</si>
  <si>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</si>
  <si>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</si>
  <si>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</si>
  <si>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</si>
  <si>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</si>
  <si>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</si>
  <si>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</si>
  <si>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</si>
  <si>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</si>
  <si>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</si>
  <si>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</si>
  <si>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</si>
  <si>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</si>
  <si>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</si>
  <si>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</si>
  <si>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</si>
  <si>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</si>
  <si>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</si>
  <si>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</si>
  <si>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</si>
  <si>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</si>
  <si>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</si>
  <si>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</si>
  <si>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</si>
  <si>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</si>
  <si>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</si>
  <si>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</si>
  <si>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</si>
  <si>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</si>
  <si>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</si>
  <si>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</si>
  <si>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</si>
  <si>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</si>
  <si>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</si>
  <si>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</si>
  <si>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</si>
  <si>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</si>
  <si>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</si>
  <si>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</si>
  <si>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</si>
  <si>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</si>
  <si>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</si>
  <si>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</si>
  <si>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</si>
  <si>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</si>
  <si>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</si>
  <si>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</si>
  <si>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</si>
  <si>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</si>
  <si>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</si>
  <si>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</si>
  <si>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</si>
  <si>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</si>
  <si>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</si>
  <si>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</si>
  <si>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</si>
  <si>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</si>
  <si>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</si>
  <si>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</si>
  <si>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</si>
  <si>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</si>
  <si>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</si>
  <si>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</si>
  <si>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</si>
  <si>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</si>
  <si>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</si>
  <si>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</si>
  <si>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</si>
  <si>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</si>
  <si>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</si>
  <si>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</si>
  <si>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</si>
  <si>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</si>
  <si>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</si>
  <si>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</si>
  <si>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</si>
  <si>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</si>
  <si>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</si>
  <si>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</si>
  <si>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</si>
  <si>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</si>
  <si>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</si>
  <si>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</si>
  <si>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</si>
  <si>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</si>
  <si>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</si>
  <si>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</si>
  <si>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</si>
  <si>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</si>
  <si>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</si>
  <si>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</si>
  <si>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</si>
  <si>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</si>
  <si>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</si>
  <si>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</si>
  <si>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</si>
  <si>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</si>
  <si>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</si>
  <si>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</si>
  <si>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</si>
  <si>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</si>
  <si>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</si>
  <si>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</si>
  <si>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</si>
  <si>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</si>
  <si>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</si>
  <si>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</si>
  <si>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</si>
  <si>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</si>
  <si>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</si>
  <si>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</si>
  <si>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</si>
  <si>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</si>
  <si>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</si>
  <si>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</si>
  <si>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</si>
  <si>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</si>
  <si>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</si>
  <si>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</si>
  <si>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</si>
  <si>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</si>
  <si>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</si>
  <si>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</si>
  <si>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</si>
  <si>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</si>
  <si>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</si>
  <si>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</si>
  <si>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</si>
  <si>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</si>
  <si>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</si>
  <si>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</si>
  <si>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</si>
  <si>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</si>
  <si>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</si>
  <si>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</si>
  <si>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</si>
  <si>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</si>
  <si>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</si>
  <si>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</si>
  <si>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</si>
  <si>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</si>
  <si>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</si>
  <si>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</si>
  <si>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</si>
  <si>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</si>
  <si>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</si>
  <si>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</si>
  <si>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</si>
  <si>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</si>
  <si>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</si>
  <si>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</si>
  <si>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</si>
  <si>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</si>
  <si>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</si>
  <si>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</si>
  <si>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</si>
  <si>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</si>
  <si>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</si>
  <si>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</si>
  <si>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</si>
  <si>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</si>
  <si>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</si>
  <si>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</si>
  <si>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</si>
  <si>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</si>
  <si>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</si>
  <si>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</si>
  <si>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</si>
  <si>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</si>
  <si>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</si>
  <si>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</si>
  <si>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</si>
  <si>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</si>
  <si>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</si>
  <si>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</si>
  <si>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</si>
  <si>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</si>
  <si>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</si>
  <si>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</si>
  <si>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</si>
  <si>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</si>
  <si>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</si>
  <si>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</si>
  <si>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</si>
  <si>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</si>
  <si>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</si>
  <si>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</si>
  <si>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</si>
  <si>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</si>
  <si>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</si>
  <si>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</si>
  <si>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</si>
  <si>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</si>
  <si>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</si>
  <si>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</si>
  <si>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</si>
  <si>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</si>
  <si>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</si>
  <si>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</si>
  <si>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</si>
  <si>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</si>
  <si>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</si>
  <si>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</si>
  <si>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</si>
  <si>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</si>
  <si>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</si>
  <si>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</si>
  <si>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</si>
  <si>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</si>
  <si>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</si>
  <si>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</si>
  <si>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</si>
  <si>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</si>
  <si>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</si>
  <si>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</si>
  <si>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</si>
  <si>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</si>
  <si>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</si>
  <si>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</si>
  <si>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</si>
  <si>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</si>
  <si>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</si>
  <si>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</si>
  <si>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</si>
  <si>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</si>
  <si>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</si>
  <si>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</si>
  <si>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</si>
  <si>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</si>
  <si>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</si>
  <si>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</si>
  <si>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</si>
  <si>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</si>
  <si>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</si>
  <si>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</si>
  <si>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</si>
  <si>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</si>
  <si>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</si>
  <si>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</si>
  <si>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</si>
  <si>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</si>
  <si>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</si>
  <si>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</si>
  <si>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</si>
  <si>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</si>
  <si>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</si>
  <si>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</si>
  <si>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</si>
  <si>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</si>
  <si>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</si>
  <si>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</si>
  <si>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</si>
  <si>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</si>
  <si>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</si>
  <si>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</si>
  <si>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</si>
  <si>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</si>
  <si>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</si>
  <si>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</si>
  <si>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</si>
  <si>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</si>
  <si>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</si>
  <si>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</si>
  <si>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</si>
  <si>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</si>
  <si>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</si>
  <si>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</si>
  <si>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</si>
  <si>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</si>
  <si>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</si>
  <si>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</si>
  <si>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</si>
  <si>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</si>
  <si>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</si>
  <si>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</si>
  <si>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</si>
  <si>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</si>
  <si>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</si>
  <si>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</si>
  <si>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</si>
  <si>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</si>
  <si>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</si>
  <si>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</si>
  <si>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</si>
  <si>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</si>
  <si>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</si>
  <si>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</si>
  <si>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</si>
  <si>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</si>
  <si>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</si>
  <si>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</si>
  <si>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</si>
  <si>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</si>
  <si>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</si>
  <si>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</si>
  <si>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</si>
  <si>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</si>
  <si>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</si>
  <si>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</si>
  <si>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</si>
  <si>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</si>
  <si>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</si>
  <si>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</si>
  <si>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</si>
  <si>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</si>
  <si>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</si>
  <si>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</si>
  <si>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</si>
  <si>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</si>
  <si>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</si>
  <si>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</si>
  <si>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</si>
  <si>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</si>
  <si>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</si>
  <si>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</si>
  <si>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</si>
  <si>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</si>
  <si>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</si>
  <si>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</si>
  <si>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</si>
  <si>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</si>
  <si>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</si>
  <si>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</si>
  <si>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</si>
  <si>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</si>
  <si>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</si>
  <si>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</si>
  <si>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</si>
  <si>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</si>
  <si>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</si>
  <si>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</si>
  <si>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</si>
  <si>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</si>
  <si>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</si>
  <si>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</si>
  <si>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</si>
  <si>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</si>
  <si>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</si>
  <si>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</si>
  <si>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</si>
  <si>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</si>
  <si>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</si>
  <si>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</si>
  <si>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</si>
  <si>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</si>
  <si>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</si>
  <si>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</si>
  <si>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</si>
  <si>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</si>
  <si>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</si>
  <si>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</si>
  <si>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</si>
  <si>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</si>
  <si>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</si>
  <si>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</si>
  <si>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</si>
  <si>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</si>
  <si>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</si>
  <si>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</si>
  <si>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</si>
  <si>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</si>
  <si>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</si>
  <si>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</si>
  <si>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</si>
  <si>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</si>
  <si>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</si>
  <si>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</si>
  <si>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</si>
  <si>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</si>
  <si>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</si>
  <si>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</si>
  <si>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</si>
  <si>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</si>
  <si>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</si>
  <si>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</si>
  <si>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</si>
  <si>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</si>
  <si>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</si>
  <si>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</si>
  <si>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</si>
  <si>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</si>
  <si>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</si>
  <si>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</si>
  <si>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</si>
  <si>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</si>
  <si>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</si>
  <si>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</si>
  <si>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</si>
  <si>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</si>
  <si>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</si>
  <si>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</si>
  <si>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</si>
  <si>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</si>
  <si>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</si>
  <si>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</si>
  <si>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</si>
  <si>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</si>
  <si>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</si>
  <si>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</si>
  <si>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</si>
  <si>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</si>
  <si>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</si>
  <si>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</si>
  <si>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</si>
  <si>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</si>
  <si>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</si>
  <si>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</si>
  <si>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</si>
  <si>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</si>
  <si>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</si>
  <si>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</si>
  <si>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</si>
  <si>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</si>
  <si>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</si>
  <si>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</si>
  <si>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</si>
  <si>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</si>
  <si>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</si>
  <si>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</si>
  <si>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</si>
  <si>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</si>
  <si>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</si>
  <si>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</si>
  <si>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</si>
  <si>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</si>
  <si>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</si>
  <si>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</si>
  <si>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</si>
  <si>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</si>
  <si>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</si>
  <si>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</si>
  <si>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</si>
  <si>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</si>
  <si>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</si>
  <si>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</si>
  <si>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</si>
  <si>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</si>
  <si>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</si>
  <si>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</si>
  <si>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</si>
  <si>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</si>
  <si>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</si>
  <si>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</si>
  <si>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</si>
  <si>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</si>
  <si>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</si>
  <si>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</si>
  <si>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</si>
  <si>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</si>
  <si>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</si>
  <si>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</si>
  <si>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</si>
  <si>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</si>
  <si>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</si>
  <si>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</si>
  <si>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</si>
  <si>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</si>
  <si>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</si>
  <si>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</si>
  <si>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</si>
  <si>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</si>
  <si>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</si>
  <si>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</si>
  <si>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</si>
  <si>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</si>
  <si>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</si>
  <si>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</si>
  <si>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</si>
  <si>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</si>
  <si>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</si>
  <si>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</si>
  <si>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</si>
  <si>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</si>
  <si>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</si>
  <si>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</si>
  <si>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</si>
  <si>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</si>
  <si>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</si>
  <si>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</si>
  <si>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</si>
  <si>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</si>
  <si>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</si>
  <si>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</si>
  <si>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</si>
  <si>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</si>
  <si>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</si>
  <si>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</si>
  <si>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</si>
  <si>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</si>
  <si>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</si>
  <si>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</si>
  <si>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</si>
  <si>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</si>
  <si>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</si>
  <si>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</si>
  <si>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</si>
  <si>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</si>
  <si>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</si>
  <si>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</si>
  <si>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</si>
  <si>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</si>
  <si>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</si>
  <si>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</si>
  <si>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</si>
  <si>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</si>
  <si>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</si>
  <si>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</si>
  <si>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</si>
  <si>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</si>
  <si>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</si>
  <si>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</si>
  <si>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</si>
  <si>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</si>
  <si>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</si>
  <si>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</si>
  <si>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</si>
  <si>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</si>
  <si>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</si>
  <si>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</si>
  <si>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</si>
  <si>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</si>
  <si>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</si>
  <si>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</si>
  <si>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</si>
  <si>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</si>
  <si>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</si>
  <si>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</si>
  <si>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</si>
  <si>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</si>
  <si>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</si>
  <si>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</si>
  <si>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</si>
  <si>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</si>
  <si>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</si>
  <si>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</si>
  <si>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</si>
  <si>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</si>
  <si>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</si>
  <si>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</si>
  <si>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</si>
  <si>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</si>
  <si>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</si>
  <si>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</si>
  <si>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</si>
  <si>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</si>
  <si>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</si>
  <si>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</si>
  <si>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</si>
  <si>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</si>
  <si>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</si>
  <si>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</si>
  <si>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</si>
  <si>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</si>
  <si>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</si>
  <si>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</si>
  <si>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</si>
  <si>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</si>
  <si>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</si>
  <si>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</si>
  <si>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</si>
  <si>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</si>
  <si>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</si>
  <si>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</si>
  <si>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</si>
  <si>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</si>
  <si>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</si>
  <si>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</si>
  <si>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</si>
  <si>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</si>
  <si>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</si>
  <si>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</si>
  <si>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</si>
  <si>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</si>
  <si>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</si>
  <si>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</si>
  <si>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</si>
  <si>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</si>
  <si>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</si>
  <si>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</si>
  <si>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</si>
  <si>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</si>
  <si>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</si>
  <si>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</si>
  <si>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</si>
  <si>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</si>
  <si>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</si>
  <si>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</si>
  <si>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</si>
  <si>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</si>
  <si>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</si>
  <si>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</si>
  <si>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</si>
  <si>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</si>
  <si>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</si>
  <si>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</si>
  <si>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</si>
  <si>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</si>
  <si>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</si>
  <si>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</si>
  <si>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</si>
  <si>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</si>
  <si>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</si>
  <si>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</si>
  <si>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</si>
  <si>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</si>
  <si>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</si>
  <si>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</si>
  <si>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</si>
  <si>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</si>
  <si>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</si>
  <si>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</si>
  <si>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</si>
  <si>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</si>
  <si>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</si>
  <si>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</si>
  <si>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</si>
  <si>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</si>
  <si>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</si>
  <si>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</si>
  <si>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</si>
  <si>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</si>
  <si>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</si>
  <si>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</si>
  <si>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</si>
  <si>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</si>
  <si>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</si>
  <si>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</si>
  <si>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Informes de seguimiento de:
-Demanda de Energía
-Licencia de Construcción
-Exportaciones e importaciones
-Encuesta de Opinión de Industrial
-Desempeño de actividad económica
-Crecimiento PIB Trimestre
-IPC
-Estimativo PIB
-Estimativos PIB demanda
-Marco Fiscal de Mediano Plazo</t>
  </si>
  <si>
    <t>Demanda de Energía</t>
  </si>
  <si>
    <t>Licencia de Construcción</t>
  </si>
  <si>
    <t>Exportaciones e importaciones</t>
  </si>
  <si>
    <t>Encuesta de Opinión de Industrial</t>
  </si>
  <si>
    <t>Desempeño de actividad económica</t>
  </si>
  <si>
    <t>Crecimiento PIB Trimestre</t>
  </si>
  <si>
    <t>IPC</t>
  </si>
  <si>
    <t>Estimativo PIB</t>
  </si>
  <si>
    <t>Estimativos PIB demanda</t>
  </si>
  <si>
    <t>Marco Fiscal de Mediano Plazo</t>
  </si>
  <si>
    <t>Espacio físico adecuado para la ubicación de los recursos tecnológicos y humanos</t>
  </si>
  <si>
    <t>Se analiza la evolución mensual para ser incluido en el modelo de la actividad de construcción.</t>
  </si>
  <si>
    <t>Se realiza un informe mensual con los principales resultados de la publicación mensual.</t>
  </si>
  <si>
    <t>Se realiza un informe cada mes de publicación y es un insumo para complementar el escenario de PIB.</t>
  </si>
  <si>
    <t>Se realiza un informe trimestral por el lado de la producción y por el lado del gasto.</t>
  </si>
  <si>
    <t xml:space="preserve">Seguimiento Déficit Gobierno Nacional Central </t>
  </si>
  <si>
    <t>Interno</t>
  </si>
  <si>
    <t>Información económica y fiscal actualizada.
Seguimiento Trimestral de Deuda del Sector Público no Financiero.
Informe Semanal
Bitácoras económicas e internacionales
Seguimiento Déficit Gobierno Nacional Central (Mensual).
Informes de Seguimiento de sector real (Mensual).
Cierre Fiscal trimestral y anual del SPC.</t>
  </si>
  <si>
    <t>Externo</t>
  </si>
  <si>
    <t>DANE.</t>
  </si>
  <si>
    <t>Reportes de:
-Tasa de Cambio
-Datos de Riesgo del País
-Mercado Interbancario</t>
  </si>
  <si>
    <t xml:space="preserve">Elaboración de informes semanales y  mensuales del sistema financiero  </t>
  </si>
  <si>
    <t>Balance del sector Público consolidado - Política Fiscal (trimestral y anual)</t>
  </si>
  <si>
    <t>Diseño de la Política Fiscal</t>
  </si>
  <si>
    <t>Informes provenientes de fuentes oficiales del SIIF (F) (L)</t>
  </si>
  <si>
    <t>eviews</t>
  </si>
  <si>
    <t>Stata</t>
  </si>
  <si>
    <t>Carlos Alberto Jaramillo</t>
  </si>
  <si>
    <t>Asesor</t>
  </si>
  <si>
    <t>Daniel Santiago Wills</t>
  </si>
  <si>
    <t>Jesús Antonio Bejarano Rojas</t>
  </si>
  <si>
    <t xml:space="preserve">Director General de Política Macroeconómica </t>
  </si>
  <si>
    <t>Actualización de actividades e imagen institucional</t>
  </si>
  <si>
    <t>Sindy Julieth Tovar Torres</t>
  </si>
  <si>
    <t>Matlab</t>
  </si>
  <si>
    <t xml:space="preserve">Diseñar la política macroeconómica y físcal, bajo la premisa de garantizar la estabilidad macroeconómica y la sostenibilidad de las finanzas públicas en el mediano plazo. Coordinar los análisis y seguimientos de las variables económicas y fiscales para brindar apoyo en las decisiones de política económica de corto y mediano plazo. </t>
  </si>
  <si>
    <t>Se realiza un modelo de pronóstico trimestral para la actividad de energía, gas y agua con las últimas actualizaciones del mes.</t>
  </si>
  <si>
    <t>Se realiza un informe mensual con los principales resultados de la publicación mensual por parte del Dane para hacerle seguimiento a los precios de la canasta básica .</t>
  </si>
  <si>
    <t>Se realiza un estudio anual detallado de la economía colombiana</t>
  </si>
  <si>
    <t>Actualización de la estimación del escenario de crecimiento de PIB con los datos disponibles a cada fecha de actualización.</t>
  </si>
  <si>
    <t>Actualización de la estimación del escenario de crecimiento de PIB con los datos disponible a cada fecha de actualización.</t>
  </si>
  <si>
    <r>
      <rPr>
        <b/>
        <sz val="11"/>
        <rFont val="Arial Narrow"/>
        <family val="2"/>
      </rPr>
      <t>Entradas:</t>
    </r>
    <r>
      <rPr>
        <sz val="11"/>
        <color theme="1"/>
        <rFont val="Arial Narrow"/>
        <family val="2"/>
      </rPr>
      <t xml:space="preserve">
-	Ingresos Tributarios.
-	Cálculos del costo de los beneficios tributarios
</t>
    </r>
  </si>
  <si>
    <r>
      <rPr>
        <b/>
        <sz val="11"/>
        <rFont val="Arial Narrow"/>
        <family val="2"/>
      </rPr>
      <t>Entradas:</t>
    </r>
    <r>
      <rPr>
        <sz val="11"/>
        <color theme="1"/>
        <rFont val="Arial Narrow"/>
        <family val="2"/>
      </rPr>
      <t xml:space="preserve">
-	Gastos de funcionamiento e inversión del Gobierno Nacional Central.
-	Deuda flotante.</t>
    </r>
  </si>
  <si>
    <r>
      <rPr>
        <b/>
        <sz val="11"/>
        <rFont val="Arial Narrow"/>
        <family val="2"/>
      </rPr>
      <t>Entradas:</t>
    </r>
    <r>
      <rPr>
        <sz val="11"/>
        <color theme="1"/>
        <rFont val="Arial Narrow"/>
        <family val="2"/>
      </rPr>
      <t xml:space="preserve">
-	Información de precios, actividad económica, empleo y de comercio exterior.</t>
    </r>
  </si>
  <si>
    <r>
      <rPr>
        <b/>
        <sz val="11"/>
        <rFont val="Arial Narrow"/>
        <family val="2"/>
      </rPr>
      <t>Entradas:</t>
    </r>
    <r>
      <rPr>
        <sz val="11"/>
        <color theme="1"/>
        <rFont val="Arial Narrow"/>
        <family val="2"/>
      </rPr>
      <t xml:space="preserve">
-	Estimación de Pasivos Contingentes.</t>
    </r>
  </si>
  <si>
    <r>
      <rPr>
        <b/>
        <sz val="11"/>
        <rFont val="Arial Narrow"/>
        <family val="2"/>
      </rPr>
      <t>Entradas:</t>
    </r>
    <r>
      <rPr>
        <sz val="11"/>
        <color theme="1"/>
        <rFont val="Arial Narrow"/>
        <family val="2"/>
      </rPr>
      <t xml:space="preserve">
-	Datos de crédito
-	Balance intermediarios
-	Estadísticas del sector financiero
-	Tasas de Interés de Títulos de Deuda Interna</t>
    </r>
  </si>
  <si>
    <r>
      <t xml:space="preserve">
</t>
    </r>
    <r>
      <rPr>
        <b/>
        <sz val="11"/>
        <rFont val="Arial Narrow"/>
        <family val="2"/>
      </rPr>
      <t>Entradas:</t>
    </r>
    <r>
      <rPr>
        <sz val="11"/>
        <color theme="1"/>
        <rFont val="Arial Narrow"/>
        <family val="2"/>
      </rPr>
      <t xml:space="preserve">
-	Resultado Fiscal
-	Base de datos con cuentas presupuestales para Gobiernos Regionales y Locales</t>
    </r>
  </si>
  <si>
    <r>
      <t xml:space="preserve"> 
</t>
    </r>
    <r>
      <rPr>
        <b/>
        <sz val="11"/>
        <rFont val="Arial Narrow"/>
        <family val="2"/>
      </rPr>
      <t>Entradas:</t>
    </r>
    <r>
      <rPr>
        <sz val="11"/>
        <color theme="1"/>
        <rFont val="Arial Narrow"/>
        <family val="2"/>
      </rPr>
      <t xml:space="preserve">
-	Plan de Recursos del SGR </t>
    </r>
  </si>
  <si>
    <r>
      <rPr>
        <b/>
        <sz val="11"/>
        <rFont val="Arial Narrow"/>
        <family val="2"/>
      </rPr>
      <t>Entradas:</t>
    </r>
    <r>
      <rPr>
        <sz val="11"/>
        <color theme="1"/>
        <rFont val="Arial Narrow"/>
        <family val="2"/>
      </rPr>
      <t xml:space="preserve">
-	Informes de seguimiento a la ejecución presupuestal e indicadores</t>
    </r>
  </si>
  <si>
    <r>
      <rPr>
        <b/>
        <sz val="11"/>
        <rFont val="Arial Narrow"/>
        <family val="2"/>
      </rPr>
      <t>Entradas:</t>
    </r>
    <r>
      <rPr>
        <sz val="11"/>
        <color theme="1"/>
        <rFont val="Arial Narrow"/>
        <family val="2"/>
      </rPr>
      <t xml:space="preserve">
-	Encuesta Opinión Industrial
-	Muestra Mensual Manufacturera y de comercio al por menor
-	 Empleo (Encuesta continua de hogares)
-	Comercio Exterior
-	Datos de Inflación
-	Índice de Precios al Consumidor
-	PIB</t>
    </r>
  </si>
  <si>
    <t xml:space="preserve">Identificación de información, definición y análisis de supuestos macroeconómicos y variables para el mediano plazo.
Elaboración y publicación del Marco Fiscal de Mediano Plazo
</t>
  </si>
  <si>
    <r>
      <rPr>
        <b/>
        <sz val="11"/>
        <rFont val="Arial Narrow"/>
        <family val="2"/>
      </rPr>
      <t>Entradas:</t>
    </r>
    <r>
      <rPr>
        <sz val="11"/>
        <color theme="1"/>
        <rFont val="Arial Narrow"/>
        <family val="2"/>
      </rPr>
      <t xml:space="preserve">
-	Balanza de pagos y cambiaria.
-	Balance General del Banco de la República. 
-	Estadísticas de Deuda.
-	Estadísticas monetarias y financieras.
-	Tasas de interés.
-	Tasa de cambio.				</t>
    </r>
  </si>
  <si>
    <r>
      <rPr>
        <b/>
        <sz val="11"/>
        <rFont val="Arial Narrow"/>
        <family val="2"/>
      </rPr>
      <t>Entradas:</t>
    </r>
    <r>
      <rPr>
        <sz val="11"/>
        <color theme="1"/>
        <rFont val="Arial Narrow"/>
        <family val="2"/>
      </rPr>
      <t xml:space="preserve">
-	Estimación de Pasivos Contingentes. </t>
    </r>
  </si>
  <si>
    <t xml:space="preserve">Es la base para la elaboración y proyección del sistema general de regalías, así como es el insumo base para la elaboración de presupuesto bienal del Sistema General de Regalías. </t>
  </si>
  <si>
    <r>
      <t xml:space="preserve">
</t>
    </r>
    <r>
      <rPr>
        <b/>
        <sz val="11"/>
        <rFont val="Arial Narrow"/>
        <family val="2"/>
      </rPr>
      <t>Entradas:</t>
    </r>
    <r>
      <rPr>
        <sz val="11"/>
        <color theme="1"/>
        <rFont val="Arial Narrow"/>
        <family val="2"/>
      </rPr>
      <t xml:space="preserve">
-	Gastos de funcionamiento e inversión del Gobierno Nacional Central.
-	Transferencias del Gobierno
Consistencia presupuestal y operaciones efectivas de caja.
-	Gastos y Reclasificados
-	Compromisos y Gastos de funcionamiento
-	Deuda Flotante</t>
    </r>
  </si>
  <si>
    <t>Identificación de información, definición y análisis de supuestos macroeconómicos y variables para el mediano plazo</t>
  </si>
  <si>
    <t>Subdirector Política Macroeconómica</t>
  </si>
  <si>
    <t>Fernando Velásquez</t>
  </si>
  <si>
    <r>
      <rPr>
        <b/>
        <sz val="11"/>
        <rFont val="Arial Narrow"/>
        <family val="2"/>
      </rPr>
      <t>Entradas:</t>
    </r>
    <r>
      <rPr>
        <sz val="11"/>
        <color theme="1"/>
        <rFont val="Arial Narrow"/>
        <family val="2"/>
      </rPr>
      <t xml:space="preserve">
-	Proyección de ingresos por regalías a 10 años y supuestos macroeconómicos relacionados
</t>
    </r>
    <r>
      <rPr>
        <b/>
        <sz val="11"/>
        <rFont val="Arial Narrow"/>
        <family val="2"/>
      </rPr>
      <t>Entradas:</t>
    </r>
    <r>
      <rPr>
        <sz val="11"/>
        <color theme="1"/>
        <rFont val="Arial Narrow"/>
        <family val="2"/>
      </rPr>
      <t xml:space="preserve">
-	Proyección de ingresos por regalías a 10 años y supuestos macroeconómicos relacionados.</t>
    </r>
  </si>
  <si>
    <t xml:space="preserve">office </t>
  </si>
  <si>
    <t>Equipo de cómputo con procesador Intel (R) Xeon (R) , 3,50 GHZ. Memoria RAM 16 Gb Sistema Operativo 64bits, procesador X64</t>
  </si>
  <si>
    <t>Cubre la recepción de información asociada a variables económicas provenientes de fuentes internas y externas, hasta la elaboración y socialización del Plan de Recursos del SGR con la elaboración, publicación y distribución del MFMP y comportamiento de los indicadores macroeconómicos y fiscales.</t>
  </si>
  <si>
    <t>Se realiza un informe trimestral  y anual con con el cierre fiscal del SPC</t>
  </si>
  <si>
    <r>
      <rPr>
        <b/>
        <sz val="11"/>
        <rFont val="Arial Narrow"/>
        <family val="2"/>
      </rPr>
      <t>Entradas:</t>
    </r>
    <r>
      <rPr>
        <sz val="11"/>
        <color theme="1"/>
        <rFont val="Arial Narrow"/>
        <family val="2"/>
      </rPr>
      <t xml:space="preserve">
-	Costos de leyes sancionadas</t>
    </r>
  </si>
  <si>
    <t>Cierre fiscal trimestral y anual del sector publico consolidado (SPC)</t>
  </si>
  <si>
    <t>Plan de Recursos del SGR</t>
  </si>
  <si>
    <t>Funcionarios con conocimiento en temas económicos, estadìsticos y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</si>
</sst>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ddd\,\ dd&quot; de &quot;mmmm&quot; de &quot;yyyy;@"/>
    <numFmt numFmtId="165" formatCode="dd/mm/yyyy;@"/>
  </numFmts>
  <fonts count="32"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
      <sz val="11"/>
      <color rgb="FFFF0000"/>
      <name val="Arial Narrow"/>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29" fillId="0" borderId="0"/>
  </cellStyleXfs>
  <cellXfs count="206">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0" borderId="0" xfId="0" applyFont="1" applyAlignment="1"/>
    <xf numFmtId="0" fontId="15" fillId="4" borderId="16" xfId="0" applyFont="1" applyFill="1" applyBorder="1" applyAlignment="1">
      <alignment vertical="center" wrapText="1"/>
    </xf>
    <xf numFmtId="0" fontId="13" fillId="0" borderId="0" xfId="0" applyFont="1" applyAlignment="1">
      <alignment horizontal="left" vertical="top" wrapText="1"/>
    </xf>
    <xf numFmtId="0" fontId="13" fillId="4" borderId="22" xfId="0" applyFont="1" applyFill="1" applyBorder="1" applyAlignment="1">
      <alignment horizontal="left" vertical="top"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3" fillId="4" borderId="20" xfId="0" applyFont="1" applyFill="1" applyBorder="1" applyAlignment="1">
      <alignment horizontal="left" vertical="top" wrapText="1"/>
    </xf>
    <xf numFmtId="0" fontId="13" fillId="4" borderId="21" xfId="0" applyFont="1" applyFill="1" applyBorder="1" applyAlignment="1">
      <alignment horizontal="left" vertical="top" wrapText="1"/>
    </xf>
    <xf numFmtId="0" fontId="13" fillId="4" borderId="22" xfId="0" applyFont="1" applyFill="1" applyBorder="1" applyAlignment="1">
      <alignment horizontal="left" vertical="top"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0" fontId="12" fillId="2" borderId="14" xfId="0" applyFont="1" applyFill="1" applyBorder="1" applyAlignment="1">
      <alignment horizontal="center" vertical="center" wrapText="1"/>
    </xf>
    <xf numFmtId="0" fontId="12" fillId="2" borderId="0" xfId="0" applyFont="1" applyFill="1" applyBorder="1" applyAlignment="1">
      <alignment horizontal="center" vertical="center" wrapText="1"/>
    </xf>
    <xf numFmtId="14" fontId="12" fillId="2" borderId="14"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8" xfId="0" applyFont="1" applyFill="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12" fillId="0" borderId="16" xfId="0" applyFont="1" applyBorder="1" applyAlignment="1">
      <alignment horizontal="center" vertical="center"/>
    </xf>
    <xf numFmtId="0" fontId="13" fillId="0" borderId="20"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0" xfId="0" applyFont="1" applyFill="1" applyBorder="1" applyAlignment="1">
      <alignment horizontal="left" vertical="center" wrapText="1"/>
    </xf>
    <xf numFmtId="0" fontId="13" fillId="4" borderId="20"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14" fontId="16" fillId="4" borderId="29" xfId="0" applyNumberFormat="1" applyFont="1" applyFill="1" applyBorder="1" applyAlignment="1">
      <alignment horizontal="center" vertical="center"/>
    </xf>
    <xf numFmtId="0" fontId="16" fillId="4" borderId="27"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20" fillId="7" borderId="0" xfId="1" applyFont="1" applyFill="1" applyBorder="1" applyAlignment="1">
      <alignment horizontal="center" vertical="center" wrapText="1"/>
    </xf>
    <xf numFmtId="14" fontId="13" fillId="4" borderId="29" xfId="0" applyNumberFormat="1" applyFont="1" applyFill="1" applyBorder="1" applyAlignment="1">
      <alignment horizontal="center" vertical="center"/>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1" xfId="0" applyFont="1" applyFill="1" applyBorder="1" applyAlignment="1">
      <alignment horizontal="justify" vertical="top" wrapText="1"/>
    </xf>
    <xf numFmtId="0" fontId="13" fillId="4" borderId="1" xfId="0" applyFont="1" applyFill="1" applyBorder="1" applyAlignment="1">
      <alignment horizontal="justify" vertical="center" wrapText="1"/>
    </xf>
    <xf numFmtId="0" fontId="13" fillId="4" borderId="0" xfId="0" applyFont="1" applyFill="1" applyBorder="1" applyAlignment="1">
      <alignment horizontal="left" vertical="top"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6" fillId="4" borderId="23" xfId="0" applyFont="1" applyFill="1" applyBorder="1" applyAlignment="1">
      <alignment horizontal="left" vertical="center" wrapText="1"/>
    </xf>
    <xf numFmtId="0" fontId="16" fillId="4" borderId="24" xfId="0" applyFont="1" applyFill="1" applyBorder="1" applyAlignment="1">
      <alignment horizontal="left" vertical="center" wrapText="1"/>
    </xf>
    <xf numFmtId="0" fontId="16" fillId="4" borderId="26" xfId="0" applyFont="1" applyFill="1" applyBorder="1" applyAlignment="1">
      <alignment horizontal="left" vertical="center" wrapText="1"/>
    </xf>
    <xf numFmtId="0" fontId="16" fillId="4" borderId="25" xfId="0" applyFont="1" applyFill="1" applyBorder="1" applyAlignment="1">
      <alignment horizontal="left" vertical="center" wrapText="1"/>
    </xf>
    <xf numFmtId="0" fontId="16" fillId="4" borderId="1"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3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6" fillId="4" borderId="1" xfId="0" applyFont="1" applyFill="1" applyBorder="1" applyAlignment="1">
      <alignment horizontal="justify" vertical="top" wrapText="1"/>
    </xf>
    <xf numFmtId="0" fontId="16" fillId="4" borderId="29"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30" xfId="0" applyFont="1" applyFill="1" applyBorder="1" applyAlignment="1">
      <alignment horizontal="left" vertical="center" wrapText="1"/>
    </xf>
    <xf numFmtId="0" fontId="16" fillId="4" borderId="31"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16" fillId="4" borderId="32"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79</xdr:row>
      <xdr:rowOff>142875</xdr:rowOff>
    </xdr:from>
    <xdr:to>
      <xdr:col>11</xdr:col>
      <xdr:colOff>41469</xdr:colOff>
      <xdr:row>79</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P117"/>
  <sheetViews>
    <sheetView showGridLines="0" tabSelected="1" topLeftCell="P1" zoomScale="90" zoomScaleNormal="90" zoomScaleSheetLayoutView="100" workbookViewId="0">
      <selection activeCell="CS1" sqref="CS1"/>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0" t="s">
        <v>10</v>
      </c>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23" t="s">
        <v>678</v>
      </c>
      <c r="CG2" s="123"/>
      <c r="CH2" s="123"/>
      <c r="CI2" s="123"/>
      <c r="CJ2" s="123"/>
      <c r="CK2" s="123"/>
      <c r="CL2" s="123"/>
      <c r="CM2" s="119" t="str">
        <f>CONCATENATE(CF10,,".","CP")</f>
        <v>Mis.1.1.CP</v>
      </c>
      <c r="CN2" s="119"/>
      <c r="CO2" s="119"/>
      <c r="CP2" s="119"/>
      <c r="CQ2" s="119"/>
      <c r="CR2" s="119"/>
      <c r="CS2" s="119"/>
    </row>
    <row r="3" spans="2:102" ht="12" customHeight="1" x14ac:dyDescent="0.3">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23"/>
      <c r="CG3" s="123"/>
      <c r="CH3" s="123"/>
      <c r="CI3" s="123"/>
      <c r="CJ3" s="123"/>
      <c r="CK3" s="123"/>
      <c r="CL3" s="123"/>
      <c r="CM3" s="119"/>
      <c r="CN3" s="119"/>
      <c r="CO3" s="119"/>
      <c r="CP3" s="119"/>
      <c r="CQ3" s="119"/>
      <c r="CR3" s="119"/>
      <c r="CS3" s="119"/>
    </row>
    <row r="4" spans="2:102" ht="20.25" customHeight="1" x14ac:dyDescent="0.3">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24" t="s">
        <v>0</v>
      </c>
      <c r="CG4" s="124"/>
      <c r="CH4" s="124"/>
      <c r="CI4" s="124"/>
      <c r="CJ4" s="124"/>
      <c r="CK4" s="124"/>
      <c r="CL4" s="124"/>
      <c r="CM4" s="115">
        <v>44183</v>
      </c>
      <c r="CN4" s="116"/>
      <c r="CO4" s="116"/>
      <c r="CP4" s="116"/>
      <c r="CQ4" s="116"/>
      <c r="CR4" s="116"/>
      <c r="CS4" s="116"/>
      <c r="CX4" s="20"/>
    </row>
    <row r="5" spans="2:102" ht="20.25" customHeight="1" x14ac:dyDescent="0.3">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25" t="s">
        <v>679</v>
      </c>
      <c r="CG5" s="125"/>
      <c r="CH5" s="125"/>
      <c r="CI5" s="125"/>
      <c r="CJ5" s="125"/>
      <c r="CK5" s="125"/>
      <c r="CL5" s="125"/>
      <c r="CM5" s="117">
        <v>7</v>
      </c>
      <c r="CN5" s="117"/>
      <c r="CO5" s="117"/>
      <c r="CP5" s="117"/>
      <c r="CQ5" s="117"/>
      <c r="CR5" s="117"/>
      <c r="CS5" s="117"/>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20" t="s">
        <v>603</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85" t="s">
        <v>523</v>
      </c>
      <c r="C10" s="86"/>
      <c r="D10" s="86"/>
      <c r="E10" s="86"/>
      <c r="F10" s="86"/>
      <c r="G10" s="86"/>
      <c r="H10" s="86"/>
      <c r="I10" s="86"/>
      <c r="J10" s="86"/>
      <c r="K10" s="86"/>
      <c r="L10" s="86"/>
      <c r="M10" s="86"/>
      <c r="N10" s="86"/>
      <c r="O10" s="86"/>
      <c r="P10" s="86"/>
      <c r="Q10" s="86"/>
      <c r="R10" s="87"/>
      <c r="S10" s="112" t="s">
        <v>76</v>
      </c>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26"/>
      <c r="BF10" s="126"/>
      <c r="BG10" s="126"/>
      <c r="BH10" s="126"/>
      <c r="BI10" s="126"/>
      <c r="BJ10" s="126"/>
      <c r="BK10" s="126"/>
      <c r="BL10" s="126"/>
      <c r="BM10" s="126"/>
      <c r="BN10" s="126"/>
      <c r="BO10" s="126"/>
      <c r="BP10" s="126"/>
      <c r="BQ10" s="126"/>
      <c r="BR10" s="126"/>
      <c r="BS10" s="85" t="s">
        <v>495</v>
      </c>
      <c r="BT10" s="86"/>
      <c r="BU10" s="86"/>
      <c r="BV10" s="86"/>
      <c r="BW10" s="86"/>
      <c r="BX10" s="86"/>
      <c r="BY10" s="86"/>
      <c r="BZ10" s="86"/>
      <c r="CA10" s="86"/>
      <c r="CB10" s="86"/>
      <c r="CC10" s="86"/>
      <c r="CD10" s="86"/>
      <c r="CE10" s="87"/>
      <c r="CF10" s="112" t="str">
        <f>IFERROR(VLOOKUP(S10,Hoja1!A2:E45,2,),"")</f>
        <v>Mis.1.1</v>
      </c>
      <c r="CG10" s="112"/>
      <c r="CH10" s="112"/>
      <c r="CI10" s="112"/>
      <c r="CJ10" s="112"/>
      <c r="CK10" s="112"/>
      <c r="CL10" s="112"/>
      <c r="CM10" s="112"/>
      <c r="CN10" s="112"/>
      <c r="CO10" s="112"/>
      <c r="CP10" s="112"/>
      <c r="CQ10" s="112"/>
      <c r="CR10" s="112"/>
      <c r="CS10" s="113"/>
    </row>
    <row r="11" spans="2:102" ht="30" customHeight="1" x14ac:dyDescent="0.3">
      <c r="B11" s="85" t="s">
        <v>524</v>
      </c>
      <c r="C11" s="86"/>
      <c r="D11" s="86"/>
      <c r="E11" s="86"/>
      <c r="F11" s="86"/>
      <c r="G11" s="86"/>
      <c r="H11" s="86"/>
      <c r="I11" s="86"/>
      <c r="J11" s="86"/>
      <c r="K11" s="86"/>
      <c r="L11" s="86"/>
      <c r="M11" s="86"/>
      <c r="N11" s="86"/>
      <c r="O11" s="86"/>
      <c r="P11" s="86"/>
      <c r="Q11" s="86"/>
      <c r="R11" s="87"/>
      <c r="S11" s="114" t="str">
        <f>IFERROR(VLOOKUP(S10,Hoja1!A2:E45,3,),"")</f>
        <v>Director General de Política Macroeconómica</v>
      </c>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85" t="s">
        <v>525</v>
      </c>
      <c r="BF11" s="86"/>
      <c r="BG11" s="86"/>
      <c r="BH11" s="86"/>
      <c r="BI11" s="86"/>
      <c r="BJ11" s="86"/>
      <c r="BK11" s="86"/>
      <c r="BL11" s="86"/>
      <c r="BM11" s="86"/>
      <c r="BN11" s="86"/>
      <c r="BO11" s="86"/>
      <c r="BP11" s="86"/>
      <c r="BQ11" s="86"/>
      <c r="BR11" s="87"/>
      <c r="BS11" s="111" t="str">
        <f>IFERROR(VLOOKUP(S10,Hoja1!A2:E45,4,),"")</f>
        <v>Misional</v>
      </c>
      <c r="BT11" s="111"/>
      <c r="BU11" s="111"/>
      <c r="BV11" s="111"/>
      <c r="BW11" s="111"/>
      <c r="BX11" s="111"/>
      <c r="BY11" s="111"/>
      <c r="BZ11" s="111"/>
      <c r="CA11" s="111"/>
      <c r="CB11" s="111"/>
      <c r="CC11" s="111"/>
      <c r="CD11" s="111"/>
      <c r="CE11" s="111"/>
      <c r="CF11" s="112"/>
      <c r="CG11" s="112"/>
      <c r="CH11" s="112"/>
      <c r="CI11" s="112"/>
      <c r="CJ11" s="112"/>
      <c r="CK11" s="112"/>
      <c r="CL11" s="112"/>
      <c r="CM11" s="112"/>
      <c r="CN11" s="112"/>
      <c r="CO11" s="112"/>
      <c r="CP11" s="112"/>
      <c r="CQ11" s="112"/>
      <c r="CR11" s="112"/>
      <c r="CS11" s="113"/>
    </row>
    <row r="12" spans="2:102" ht="36.75" customHeight="1" x14ac:dyDescent="0.3">
      <c r="B12" s="85" t="s">
        <v>647</v>
      </c>
      <c r="C12" s="86"/>
      <c r="D12" s="86"/>
      <c r="E12" s="86"/>
      <c r="F12" s="86"/>
      <c r="G12" s="86"/>
      <c r="H12" s="86"/>
      <c r="I12" s="86"/>
      <c r="J12" s="86"/>
      <c r="K12" s="86"/>
      <c r="L12" s="86"/>
      <c r="M12" s="86"/>
      <c r="N12" s="86"/>
      <c r="O12" s="86"/>
      <c r="P12" s="86"/>
      <c r="Q12" s="86"/>
      <c r="R12" s="87"/>
      <c r="S12" s="146" t="str">
        <f>IFERROR(VLOOKUP(S10,Hoja1!A2:E45,5,),"")</f>
        <v xml:space="preserve">Dirección General de Política Macroeconómica </v>
      </c>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14"/>
      <c r="BF12" s="114"/>
      <c r="BG12" s="114"/>
      <c r="BH12" s="114"/>
      <c r="BI12" s="114"/>
      <c r="BJ12" s="114"/>
      <c r="BK12" s="114"/>
      <c r="BL12" s="114"/>
      <c r="BM12" s="114"/>
      <c r="BN12" s="114"/>
      <c r="BO12" s="114"/>
      <c r="BP12" s="114"/>
      <c r="BQ12" s="114"/>
      <c r="BR12" s="114"/>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7"/>
    </row>
    <row r="13" spans="2:102" ht="36" customHeight="1" x14ac:dyDescent="0.3">
      <c r="B13" s="85" t="s">
        <v>653</v>
      </c>
      <c r="C13" s="86"/>
      <c r="D13" s="86"/>
      <c r="E13" s="86"/>
      <c r="F13" s="86"/>
      <c r="G13" s="86"/>
      <c r="H13" s="86"/>
      <c r="I13" s="86"/>
      <c r="J13" s="86"/>
      <c r="K13" s="86"/>
      <c r="L13" s="86"/>
      <c r="M13" s="86"/>
      <c r="N13" s="86"/>
      <c r="O13" s="86"/>
      <c r="P13" s="86"/>
      <c r="Q13" s="86"/>
      <c r="R13" s="87"/>
      <c r="S13" s="137" t="s">
        <v>727</v>
      </c>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8"/>
    </row>
    <row r="14" spans="2:102" ht="53.25" customHeight="1" x14ac:dyDescent="0.3">
      <c r="B14" s="85" t="s">
        <v>654</v>
      </c>
      <c r="C14" s="86"/>
      <c r="D14" s="86"/>
      <c r="E14" s="86"/>
      <c r="F14" s="86"/>
      <c r="G14" s="86"/>
      <c r="H14" s="86"/>
      <c r="I14" s="86"/>
      <c r="J14" s="86"/>
      <c r="K14" s="86"/>
      <c r="L14" s="86"/>
      <c r="M14" s="86"/>
      <c r="N14" s="86"/>
      <c r="O14" s="86"/>
      <c r="P14" s="86"/>
      <c r="Q14" s="86"/>
      <c r="R14" s="87"/>
      <c r="S14" s="139" t="s">
        <v>753</v>
      </c>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40"/>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20" t="s">
        <v>604</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2"/>
    </row>
    <row r="17" spans="1: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1:102" ht="17.25" customHeight="1" x14ac:dyDescent="0.3">
      <c r="B18" s="85" t="s">
        <v>526</v>
      </c>
      <c r="C18" s="86"/>
      <c r="D18" s="86"/>
      <c r="E18" s="86"/>
      <c r="F18" s="86"/>
      <c r="G18" s="86"/>
      <c r="H18" s="86"/>
      <c r="I18" s="86"/>
      <c r="J18" s="86"/>
      <c r="K18" s="86"/>
      <c r="L18" s="86"/>
      <c r="M18" s="86"/>
      <c r="N18" s="86"/>
      <c r="O18" s="86"/>
      <c r="P18" s="86"/>
      <c r="Q18" s="86"/>
      <c r="R18" s="86"/>
      <c r="S18" s="86"/>
      <c r="T18" s="86"/>
      <c r="U18" s="86"/>
      <c r="V18" s="86"/>
      <c r="W18" s="86"/>
      <c r="X18" s="86"/>
      <c r="Y18" s="87"/>
      <c r="Z18" s="40"/>
      <c r="AA18" s="85" t="s">
        <v>527</v>
      </c>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7"/>
    </row>
    <row r="19" spans="1: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1:102" s="27" customFormat="1" ht="26.25" customHeight="1" x14ac:dyDescent="0.25">
      <c r="A20" s="83"/>
      <c r="B20" s="88" t="s">
        <v>692</v>
      </c>
      <c r="C20" s="89"/>
      <c r="D20" s="89"/>
      <c r="E20" s="89"/>
      <c r="F20" s="89"/>
      <c r="G20" s="89"/>
      <c r="H20" s="89"/>
      <c r="I20" s="89"/>
      <c r="J20" s="89"/>
      <c r="K20" s="89"/>
      <c r="L20" s="89"/>
      <c r="M20" s="89"/>
      <c r="N20" s="89"/>
      <c r="O20" s="89"/>
      <c r="P20" s="89"/>
      <c r="Q20" s="89"/>
      <c r="R20" s="89"/>
      <c r="S20" s="89"/>
      <c r="T20" s="89"/>
      <c r="U20" s="89"/>
      <c r="V20" s="89"/>
      <c r="W20" s="89"/>
      <c r="X20" s="89"/>
      <c r="Y20" s="90"/>
      <c r="Z20" s="43"/>
      <c r="AA20" s="91" t="s">
        <v>728</v>
      </c>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3"/>
    </row>
    <row r="21" spans="1:102" s="27" customFormat="1" ht="26.25" customHeight="1" x14ac:dyDescent="0.25">
      <c r="A21" s="83"/>
      <c r="B21" s="88" t="s">
        <v>693</v>
      </c>
      <c r="C21" s="89"/>
      <c r="D21" s="89"/>
      <c r="E21" s="89"/>
      <c r="F21" s="89"/>
      <c r="G21" s="89"/>
      <c r="H21" s="89"/>
      <c r="I21" s="89"/>
      <c r="J21" s="89"/>
      <c r="K21" s="89"/>
      <c r="L21" s="89"/>
      <c r="M21" s="89"/>
      <c r="N21" s="89"/>
      <c r="O21" s="89"/>
      <c r="P21" s="89"/>
      <c r="Q21" s="89"/>
      <c r="R21" s="89"/>
      <c r="S21" s="89"/>
      <c r="T21" s="89"/>
      <c r="U21" s="89"/>
      <c r="V21" s="89"/>
      <c r="W21" s="89"/>
      <c r="X21" s="89"/>
      <c r="Y21" s="90"/>
      <c r="Z21" s="43"/>
      <c r="AA21" s="91" t="s">
        <v>703</v>
      </c>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3"/>
    </row>
    <row r="22" spans="1:102" s="27" customFormat="1" ht="26.25" customHeight="1" x14ac:dyDescent="0.25">
      <c r="A22" s="83"/>
      <c r="B22" s="88" t="s">
        <v>694</v>
      </c>
      <c r="C22" s="89"/>
      <c r="D22" s="89"/>
      <c r="E22" s="89"/>
      <c r="F22" s="89"/>
      <c r="G22" s="89"/>
      <c r="H22" s="89"/>
      <c r="I22" s="89"/>
      <c r="J22" s="89"/>
      <c r="K22" s="89"/>
      <c r="L22" s="89"/>
      <c r="M22" s="89"/>
      <c r="N22" s="89"/>
      <c r="O22" s="89"/>
      <c r="P22" s="89"/>
      <c r="Q22" s="89"/>
      <c r="R22" s="89"/>
      <c r="S22" s="89"/>
      <c r="T22" s="89"/>
      <c r="U22" s="89"/>
      <c r="V22" s="89"/>
      <c r="W22" s="89"/>
      <c r="X22" s="89"/>
      <c r="Y22" s="90"/>
      <c r="Z22" s="43"/>
      <c r="AA22" s="91" t="s">
        <v>704</v>
      </c>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3"/>
    </row>
    <row r="23" spans="1:102" s="27" customFormat="1" ht="26.25" customHeight="1" x14ac:dyDescent="0.25">
      <c r="A23" s="83"/>
      <c r="B23" s="88" t="s">
        <v>695</v>
      </c>
      <c r="C23" s="89"/>
      <c r="D23" s="89"/>
      <c r="E23" s="89"/>
      <c r="F23" s="89"/>
      <c r="G23" s="89"/>
      <c r="H23" s="89"/>
      <c r="I23" s="89"/>
      <c r="J23" s="89"/>
      <c r="K23" s="89"/>
      <c r="L23" s="89"/>
      <c r="M23" s="89"/>
      <c r="N23" s="89"/>
      <c r="O23" s="89"/>
      <c r="P23" s="89"/>
      <c r="Q23" s="89"/>
      <c r="R23" s="89"/>
      <c r="S23" s="89"/>
      <c r="T23" s="89"/>
      <c r="U23" s="89"/>
      <c r="V23" s="89"/>
      <c r="W23" s="89"/>
      <c r="X23" s="89"/>
      <c r="Y23" s="90"/>
      <c r="Z23" s="43"/>
      <c r="AA23" s="142" t="s">
        <v>704</v>
      </c>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4"/>
    </row>
    <row r="24" spans="1:102" s="27" customFormat="1" ht="26.25" customHeight="1" x14ac:dyDescent="0.25">
      <c r="A24" s="83"/>
      <c r="B24" s="88" t="s">
        <v>696</v>
      </c>
      <c r="C24" s="89"/>
      <c r="D24" s="89"/>
      <c r="E24" s="89"/>
      <c r="F24" s="89"/>
      <c r="G24" s="89"/>
      <c r="H24" s="89"/>
      <c r="I24" s="89"/>
      <c r="J24" s="89"/>
      <c r="K24" s="89"/>
      <c r="L24" s="89"/>
      <c r="M24" s="89"/>
      <c r="N24" s="89"/>
      <c r="O24" s="89"/>
      <c r="P24" s="89"/>
      <c r="Q24" s="89"/>
      <c r="R24" s="89"/>
      <c r="S24" s="89"/>
      <c r="T24" s="89"/>
      <c r="U24" s="89"/>
      <c r="V24" s="89"/>
      <c r="W24" s="89"/>
      <c r="X24" s="89"/>
      <c r="Y24" s="90"/>
      <c r="Z24" s="43"/>
      <c r="AA24" s="91" t="s">
        <v>705</v>
      </c>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3"/>
    </row>
    <row r="25" spans="1:102" s="27" customFormat="1" ht="26.25" customHeight="1" x14ac:dyDescent="0.25">
      <c r="A25" s="83"/>
      <c r="B25" s="88" t="s">
        <v>697</v>
      </c>
      <c r="C25" s="89"/>
      <c r="D25" s="89"/>
      <c r="E25" s="89"/>
      <c r="F25" s="89"/>
      <c r="G25" s="89"/>
      <c r="H25" s="89"/>
      <c r="I25" s="89"/>
      <c r="J25" s="89"/>
      <c r="K25" s="89"/>
      <c r="L25" s="89"/>
      <c r="M25" s="89"/>
      <c r="N25" s="89"/>
      <c r="O25" s="89"/>
      <c r="P25" s="89"/>
      <c r="Q25" s="89"/>
      <c r="R25" s="89"/>
      <c r="S25" s="89"/>
      <c r="T25" s="89"/>
      <c r="U25" s="89"/>
      <c r="V25" s="89"/>
      <c r="W25" s="89"/>
      <c r="X25" s="89"/>
      <c r="Y25" s="90"/>
      <c r="Z25" s="43"/>
      <c r="AA25" s="91" t="s">
        <v>706</v>
      </c>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3"/>
    </row>
    <row r="26" spans="1:102" s="27" customFormat="1" ht="26.25" customHeight="1" x14ac:dyDescent="0.25">
      <c r="A26" s="83"/>
      <c r="B26" s="88" t="s">
        <v>698</v>
      </c>
      <c r="C26" s="89"/>
      <c r="D26" s="89"/>
      <c r="E26" s="89"/>
      <c r="F26" s="89"/>
      <c r="G26" s="89"/>
      <c r="H26" s="89"/>
      <c r="I26" s="89"/>
      <c r="J26" s="89"/>
      <c r="K26" s="89"/>
      <c r="L26" s="89"/>
      <c r="M26" s="89"/>
      <c r="N26" s="89"/>
      <c r="O26" s="89"/>
      <c r="P26" s="89"/>
      <c r="Q26" s="89"/>
      <c r="R26" s="89"/>
      <c r="S26" s="89"/>
      <c r="T26" s="89"/>
      <c r="U26" s="89"/>
      <c r="V26" s="89"/>
      <c r="W26" s="89"/>
      <c r="X26" s="89"/>
      <c r="Y26" s="90"/>
      <c r="Z26" s="43"/>
      <c r="AA26" s="91" t="s">
        <v>729</v>
      </c>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3"/>
    </row>
    <row r="27" spans="1:102" s="27" customFormat="1" ht="26.25" customHeight="1" x14ac:dyDescent="0.25">
      <c r="A27" s="169" t="s">
        <v>701</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84"/>
      <c r="Z27" s="80"/>
      <c r="AA27" s="91" t="s">
        <v>730</v>
      </c>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3"/>
    </row>
    <row r="28" spans="1:102" s="27" customFormat="1" ht="26.25" customHeight="1" x14ac:dyDescent="0.25">
      <c r="A28" s="83"/>
      <c r="B28" s="88" t="s">
        <v>700</v>
      </c>
      <c r="C28" s="89"/>
      <c r="D28" s="89"/>
      <c r="E28" s="89"/>
      <c r="F28" s="89"/>
      <c r="G28" s="89"/>
      <c r="H28" s="89"/>
      <c r="I28" s="89"/>
      <c r="J28" s="89"/>
      <c r="K28" s="89"/>
      <c r="L28" s="89"/>
      <c r="M28" s="89"/>
      <c r="N28" s="89"/>
      <c r="O28" s="89"/>
      <c r="P28" s="89"/>
      <c r="Q28" s="89"/>
      <c r="R28" s="89"/>
      <c r="S28" s="89"/>
      <c r="T28" s="89"/>
      <c r="U28" s="89"/>
      <c r="V28" s="89"/>
      <c r="W28" s="89"/>
      <c r="X28" s="89"/>
      <c r="Y28" s="90"/>
      <c r="Z28" s="80"/>
      <c r="AA28" s="91" t="s">
        <v>731</v>
      </c>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3"/>
    </row>
    <row r="29" spans="1:102" s="27" customFormat="1" ht="33.75" customHeight="1" x14ac:dyDescent="0.25">
      <c r="A29" s="83"/>
      <c r="B29" s="88" t="s">
        <v>756</v>
      </c>
      <c r="C29" s="89"/>
      <c r="D29" s="89"/>
      <c r="E29" s="89"/>
      <c r="F29" s="89"/>
      <c r="G29" s="89"/>
      <c r="H29" s="89"/>
      <c r="I29" s="89"/>
      <c r="J29" s="89"/>
      <c r="K29" s="89"/>
      <c r="L29" s="89"/>
      <c r="M29" s="89"/>
      <c r="N29" s="89"/>
      <c r="O29" s="89"/>
      <c r="P29" s="89"/>
      <c r="Q29" s="89"/>
      <c r="R29" s="89"/>
      <c r="S29" s="89"/>
      <c r="T29" s="89"/>
      <c r="U29" s="89"/>
      <c r="V29" s="89"/>
      <c r="W29" s="89"/>
      <c r="X29" s="89"/>
      <c r="Y29" s="90"/>
      <c r="Z29" s="80"/>
      <c r="AA29" s="151" t="s">
        <v>754</v>
      </c>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40"/>
    </row>
    <row r="30" spans="1:102" s="27" customFormat="1" ht="26.25" customHeight="1" x14ac:dyDescent="0.25">
      <c r="A30" s="83"/>
      <c r="B30" s="88" t="s">
        <v>707</v>
      </c>
      <c r="C30" s="89"/>
      <c r="D30" s="89"/>
      <c r="E30" s="89"/>
      <c r="F30" s="89"/>
      <c r="G30" s="89"/>
      <c r="H30" s="89"/>
      <c r="I30" s="89"/>
      <c r="J30" s="89"/>
      <c r="K30" s="89"/>
      <c r="L30" s="89"/>
      <c r="M30" s="89"/>
      <c r="N30" s="89"/>
      <c r="O30" s="89"/>
      <c r="P30" s="89"/>
      <c r="Q30" s="89"/>
      <c r="R30" s="89"/>
      <c r="S30" s="89"/>
      <c r="T30" s="89"/>
      <c r="U30" s="89"/>
      <c r="V30" s="89"/>
      <c r="W30" s="89"/>
      <c r="X30" s="89"/>
      <c r="Y30" s="90"/>
      <c r="Z30" s="80"/>
      <c r="AA30" s="91" t="s">
        <v>704</v>
      </c>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3"/>
    </row>
    <row r="31" spans="1:102" s="27" customFormat="1" ht="26.25" customHeight="1" x14ac:dyDescent="0.25">
      <c r="A31" s="83"/>
      <c r="B31" s="88" t="s">
        <v>699</v>
      </c>
      <c r="C31" s="89"/>
      <c r="D31" s="89"/>
      <c r="E31" s="89"/>
      <c r="F31" s="89"/>
      <c r="G31" s="89"/>
      <c r="H31" s="89"/>
      <c r="I31" s="89"/>
      <c r="J31" s="89"/>
      <c r="K31" s="89"/>
      <c r="L31" s="89"/>
      <c r="M31" s="89"/>
      <c r="N31" s="89"/>
      <c r="O31" s="89"/>
      <c r="P31" s="89"/>
      <c r="Q31" s="89"/>
      <c r="R31" s="89"/>
      <c r="S31" s="89"/>
      <c r="T31" s="89"/>
      <c r="U31" s="89"/>
      <c r="V31" s="89"/>
      <c r="W31" s="89"/>
      <c r="X31" s="89"/>
      <c r="Y31" s="90"/>
      <c r="Z31" s="43"/>
      <c r="AA31" s="91" t="s">
        <v>732</v>
      </c>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3"/>
    </row>
    <row r="32" spans="1:102" s="45" customFormat="1" ht="2.25" customHeight="1" x14ac:dyDescent="0.25">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43"/>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row>
    <row r="33" spans="1:102" ht="11.25" customHeight="1" x14ac:dyDescent="0.3">
      <c r="A33" s="28"/>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row>
    <row r="34" spans="1:102" ht="18.75" customHeight="1" x14ac:dyDescent="0.3">
      <c r="B34" s="120" t="s">
        <v>605</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2"/>
    </row>
    <row r="35" spans="1:102" s="39" customFormat="1" ht="2.25" customHeight="1" x14ac:dyDescent="0.3">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X35" s="41"/>
    </row>
    <row r="36" spans="1:102" ht="39" customHeight="1" x14ac:dyDescent="0.3">
      <c r="B36" s="94" t="s">
        <v>648</v>
      </c>
      <c r="C36" s="95"/>
      <c r="D36" s="95"/>
      <c r="E36" s="95"/>
      <c r="F36" s="95"/>
      <c r="G36" s="95"/>
      <c r="H36" s="95"/>
      <c r="I36" s="95"/>
      <c r="J36" s="95"/>
      <c r="K36" s="95"/>
      <c r="L36" s="95"/>
      <c r="M36" s="95"/>
      <c r="N36" s="95"/>
      <c r="O36" s="95"/>
      <c r="P36" s="95"/>
      <c r="Q36" s="95"/>
      <c r="R36" s="95"/>
      <c r="S36" s="95"/>
      <c r="T36" s="96"/>
      <c r="U36" s="85" t="s">
        <v>649</v>
      </c>
      <c r="V36" s="86"/>
      <c r="W36" s="86"/>
      <c r="X36" s="86"/>
      <c r="Y36" s="86"/>
      <c r="Z36" s="86"/>
      <c r="AA36" s="86"/>
      <c r="AB36" s="86"/>
      <c r="AC36" s="86"/>
      <c r="AD36" s="86"/>
      <c r="AE36" s="86"/>
      <c r="AF36" s="86"/>
      <c r="AG36" s="86"/>
      <c r="AH36" s="86"/>
      <c r="AI36" s="86"/>
      <c r="AJ36" s="86"/>
      <c r="AK36" s="87"/>
      <c r="AL36" s="94" t="s">
        <v>528</v>
      </c>
      <c r="AM36" s="95"/>
      <c r="AN36" s="95"/>
      <c r="AO36" s="95"/>
      <c r="AP36" s="95"/>
      <c r="AQ36" s="95"/>
      <c r="AR36" s="95"/>
      <c r="AS36" s="95"/>
      <c r="AT36" s="95"/>
      <c r="AU36" s="95"/>
      <c r="AV36" s="95"/>
      <c r="AW36" s="95"/>
      <c r="AX36" s="95"/>
      <c r="AY36" s="95"/>
      <c r="AZ36" s="95"/>
      <c r="BA36" s="95"/>
      <c r="BB36" s="95"/>
      <c r="BC36" s="95"/>
      <c r="BD36" s="95"/>
      <c r="BE36" s="96"/>
      <c r="BF36" s="94" t="s">
        <v>529</v>
      </c>
      <c r="BG36" s="95"/>
      <c r="BH36" s="95"/>
      <c r="BI36" s="96"/>
      <c r="BJ36" s="94" t="s">
        <v>651</v>
      </c>
      <c r="BK36" s="95"/>
      <c r="BL36" s="95"/>
      <c r="BM36" s="95"/>
      <c r="BN36" s="95"/>
      <c r="BO36" s="95"/>
      <c r="BP36" s="95"/>
      <c r="BQ36" s="95"/>
      <c r="BR36" s="95"/>
      <c r="BS36" s="95"/>
      <c r="BT36" s="95"/>
      <c r="BU36" s="95"/>
      <c r="BV36" s="95"/>
      <c r="BW36" s="95"/>
      <c r="BX36" s="95"/>
      <c r="BY36" s="95"/>
      <c r="BZ36" s="95"/>
      <c r="CA36" s="95"/>
      <c r="CB36" s="95"/>
      <c r="CC36" s="96"/>
      <c r="CD36" s="85" t="s">
        <v>652</v>
      </c>
      <c r="CE36" s="86"/>
      <c r="CF36" s="86"/>
      <c r="CG36" s="86"/>
      <c r="CH36" s="86"/>
      <c r="CI36" s="86"/>
      <c r="CJ36" s="86"/>
      <c r="CK36" s="86"/>
      <c r="CL36" s="86"/>
      <c r="CM36" s="86"/>
      <c r="CN36" s="86"/>
      <c r="CO36" s="86"/>
      <c r="CP36" s="86"/>
      <c r="CQ36" s="86"/>
      <c r="CR36" s="86"/>
      <c r="CS36" s="87"/>
    </row>
    <row r="37" spans="1:102" s="39" customFormat="1" ht="2.25" customHeight="1" x14ac:dyDescent="0.3">
      <c r="B37" s="97"/>
      <c r="C37" s="98"/>
      <c r="D37" s="98"/>
      <c r="E37" s="98"/>
      <c r="F37" s="98"/>
      <c r="G37" s="98"/>
      <c r="H37" s="98"/>
      <c r="I37" s="98"/>
      <c r="J37" s="98"/>
      <c r="K37" s="98"/>
      <c r="L37" s="98"/>
      <c r="M37" s="98"/>
      <c r="N37" s="98"/>
      <c r="O37" s="98"/>
      <c r="P37" s="98"/>
      <c r="Q37" s="98"/>
      <c r="R37" s="98"/>
      <c r="S37" s="98"/>
      <c r="T37" s="99"/>
      <c r="U37" s="44"/>
      <c r="V37" s="44"/>
      <c r="W37" s="44"/>
      <c r="X37" s="44"/>
      <c r="Y37" s="44"/>
      <c r="Z37" s="44"/>
      <c r="AA37" s="44"/>
      <c r="AB37" s="44"/>
      <c r="AC37" s="44"/>
      <c r="AD37" s="44"/>
      <c r="AE37" s="44"/>
      <c r="AF37" s="44"/>
      <c r="AG37" s="44"/>
      <c r="AH37" s="44"/>
      <c r="AI37" s="44"/>
      <c r="AJ37" s="44"/>
      <c r="AK37" s="44"/>
      <c r="AL37" s="97"/>
      <c r="AM37" s="98"/>
      <c r="AN37" s="98"/>
      <c r="AO37" s="98"/>
      <c r="AP37" s="98"/>
      <c r="AQ37" s="98"/>
      <c r="AR37" s="98"/>
      <c r="AS37" s="98"/>
      <c r="AT37" s="98"/>
      <c r="AU37" s="98"/>
      <c r="AV37" s="98"/>
      <c r="AW37" s="98"/>
      <c r="AX37" s="98"/>
      <c r="AY37" s="98"/>
      <c r="AZ37" s="98"/>
      <c r="BA37" s="98"/>
      <c r="BB37" s="98"/>
      <c r="BC37" s="98"/>
      <c r="BD37" s="98"/>
      <c r="BE37" s="99"/>
      <c r="BF37" s="97"/>
      <c r="BG37" s="98"/>
      <c r="BH37" s="98"/>
      <c r="BI37" s="99"/>
      <c r="BJ37" s="97"/>
      <c r="BK37" s="98"/>
      <c r="BL37" s="98"/>
      <c r="BM37" s="98"/>
      <c r="BN37" s="98"/>
      <c r="BO37" s="98"/>
      <c r="BP37" s="98"/>
      <c r="BQ37" s="98"/>
      <c r="BR37" s="98"/>
      <c r="BS37" s="98"/>
      <c r="BT37" s="98"/>
      <c r="BU37" s="98"/>
      <c r="BV37" s="98"/>
      <c r="BW37" s="98"/>
      <c r="BX37" s="98"/>
      <c r="BY37" s="98"/>
      <c r="BZ37" s="98"/>
      <c r="CA37" s="98"/>
      <c r="CB37" s="98"/>
      <c r="CC37" s="99"/>
      <c r="CD37" s="44"/>
      <c r="CE37" s="44"/>
      <c r="CF37" s="44"/>
      <c r="CG37" s="44"/>
      <c r="CH37" s="44"/>
      <c r="CI37" s="44"/>
      <c r="CJ37" s="44"/>
      <c r="CK37" s="44"/>
      <c r="CL37" s="44"/>
      <c r="CM37" s="44"/>
      <c r="CN37" s="44"/>
      <c r="CO37" s="44"/>
      <c r="CP37" s="44"/>
      <c r="CQ37" s="44"/>
      <c r="CR37" s="44"/>
      <c r="CS37" s="44"/>
      <c r="CX37" s="41"/>
    </row>
    <row r="38" spans="1:102" ht="17.25" customHeight="1" x14ac:dyDescent="0.3">
      <c r="B38" s="100"/>
      <c r="C38" s="101"/>
      <c r="D38" s="101"/>
      <c r="E38" s="101"/>
      <c r="F38" s="101"/>
      <c r="G38" s="101"/>
      <c r="H38" s="101"/>
      <c r="I38" s="101"/>
      <c r="J38" s="101"/>
      <c r="K38" s="101"/>
      <c r="L38" s="101"/>
      <c r="M38" s="101"/>
      <c r="N38" s="101"/>
      <c r="O38" s="101"/>
      <c r="P38" s="101"/>
      <c r="Q38" s="101"/>
      <c r="R38" s="101"/>
      <c r="S38" s="101"/>
      <c r="T38" s="102"/>
      <c r="U38" s="85" t="s">
        <v>616</v>
      </c>
      <c r="V38" s="86"/>
      <c r="W38" s="86"/>
      <c r="X38" s="86"/>
      <c r="Y38" s="86"/>
      <c r="Z38" s="86"/>
      <c r="AA38" s="86"/>
      <c r="AB38" s="86"/>
      <c r="AC38" s="87"/>
      <c r="AD38" s="85" t="s">
        <v>650</v>
      </c>
      <c r="AE38" s="86"/>
      <c r="AF38" s="86"/>
      <c r="AG38" s="86"/>
      <c r="AH38" s="86"/>
      <c r="AI38" s="86"/>
      <c r="AJ38" s="86"/>
      <c r="AK38" s="87"/>
      <c r="AL38" s="100"/>
      <c r="AM38" s="101"/>
      <c r="AN38" s="101"/>
      <c r="AO38" s="101"/>
      <c r="AP38" s="101"/>
      <c r="AQ38" s="101"/>
      <c r="AR38" s="101"/>
      <c r="AS38" s="101"/>
      <c r="AT38" s="101"/>
      <c r="AU38" s="101"/>
      <c r="AV38" s="101"/>
      <c r="AW38" s="101"/>
      <c r="AX38" s="101"/>
      <c r="AY38" s="101"/>
      <c r="AZ38" s="101"/>
      <c r="BA38" s="101"/>
      <c r="BB38" s="101"/>
      <c r="BC38" s="101"/>
      <c r="BD38" s="101"/>
      <c r="BE38" s="102"/>
      <c r="BF38" s="100"/>
      <c r="BG38" s="101"/>
      <c r="BH38" s="101"/>
      <c r="BI38" s="102"/>
      <c r="BJ38" s="100"/>
      <c r="BK38" s="101"/>
      <c r="BL38" s="101"/>
      <c r="BM38" s="101"/>
      <c r="BN38" s="101"/>
      <c r="BO38" s="101"/>
      <c r="BP38" s="101"/>
      <c r="BQ38" s="101"/>
      <c r="BR38" s="101"/>
      <c r="BS38" s="101"/>
      <c r="BT38" s="101"/>
      <c r="BU38" s="101"/>
      <c r="BV38" s="101"/>
      <c r="BW38" s="101"/>
      <c r="BX38" s="101"/>
      <c r="BY38" s="101"/>
      <c r="BZ38" s="101"/>
      <c r="CA38" s="101"/>
      <c r="CB38" s="101"/>
      <c r="CC38" s="102"/>
      <c r="CD38" s="85" t="s">
        <v>616</v>
      </c>
      <c r="CE38" s="86"/>
      <c r="CF38" s="86"/>
      <c r="CG38" s="86"/>
      <c r="CH38" s="86"/>
      <c r="CI38" s="86"/>
      <c r="CJ38" s="86"/>
      <c r="CK38" s="87"/>
      <c r="CL38" s="85" t="s">
        <v>112</v>
      </c>
      <c r="CM38" s="86"/>
      <c r="CN38" s="86"/>
      <c r="CO38" s="86"/>
      <c r="CP38" s="86"/>
      <c r="CQ38" s="86"/>
      <c r="CR38" s="86"/>
      <c r="CS38" s="87"/>
    </row>
    <row r="39" spans="1:102" s="39" customFormat="1" ht="2.25" customHeight="1" x14ac:dyDescent="0.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X39" s="41"/>
    </row>
    <row r="40" spans="1:102" s="29" customFormat="1" ht="127.5" customHeight="1" x14ac:dyDescent="0.25">
      <c r="B40" s="167" t="s">
        <v>709</v>
      </c>
      <c r="C40" s="167"/>
      <c r="D40" s="167"/>
      <c r="E40" s="167"/>
      <c r="F40" s="167"/>
      <c r="G40" s="167"/>
      <c r="H40" s="167"/>
      <c r="I40" s="167"/>
      <c r="J40" s="167"/>
      <c r="K40" s="167"/>
      <c r="L40" s="167"/>
      <c r="M40" s="167"/>
      <c r="N40" s="167"/>
      <c r="O40" s="167"/>
      <c r="P40" s="167"/>
      <c r="Q40" s="167"/>
      <c r="R40" s="167"/>
      <c r="S40" s="167"/>
      <c r="T40" s="167"/>
      <c r="U40" s="167" t="s">
        <v>708</v>
      </c>
      <c r="V40" s="167"/>
      <c r="W40" s="167"/>
      <c r="X40" s="167"/>
      <c r="Y40" s="167"/>
      <c r="Z40" s="167"/>
      <c r="AA40" s="167"/>
      <c r="AB40" s="167"/>
      <c r="AC40" s="167"/>
      <c r="AD40" s="167" t="s">
        <v>213</v>
      </c>
      <c r="AE40" s="167"/>
      <c r="AF40" s="167"/>
      <c r="AG40" s="167"/>
      <c r="AH40" s="167"/>
      <c r="AI40" s="167"/>
      <c r="AJ40" s="167"/>
      <c r="AK40" s="167"/>
      <c r="AL40" s="167" t="s">
        <v>742</v>
      </c>
      <c r="AM40" s="167"/>
      <c r="AN40" s="167"/>
      <c r="AO40" s="167"/>
      <c r="AP40" s="167"/>
      <c r="AQ40" s="167"/>
      <c r="AR40" s="167"/>
      <c r="AS40" s="167"/>
      <c r="AT40" s="167"/>
      <c r="AU40" s="167"/>
      <c r="AV40" s="167"/>
      <c r="AW40" s="167"/>
      <c r="AX40" s="167"/>
      <c r="AY40" s="167"/>
      <c r="AZ40" s="167"/>
      <c r="BA40" s="167"/>
      <c r="BB40" s="167"/>
      <c r="BC40" s="167"/>
      <c r="BD40" s="167"/>
      <c r="BE40" s="167"/>
      <c r="BF40" s="168" t="s">
        <v>12</v>
      </c>
      <c r="BG40" s="168"/>
      <c r="BH40" s="168"/>
      <c r="BI40" s="168"/>
      <c r="BJ40" s="167" t="s">
        <v>743</v>
      </c>
      <c r="BK40" s="167"/>
      <c r="BL40" s="167"/>
      <c r="BM40" s="167"/>
      <c r="BN40" s="167"/>
      <c r="BO40" s="167"/>
      <c r="BP40" s="167"/>
      <c r="BQ40" s="167"/>
      <c r="BR40" s="167"/>
      <c r="BS40" s="167"/>
      <c r="BT40" s="167"/>
      <c r="BU40" s="167"/>
      <c r="BV40" s="167"/>
      <c r="BW40" s="167"/>
      <c r="BX40" s="167"/>
      <c r="BY40" s="167"/>
      <c r="BZ40" s="167"/>
      <c r="CA40" s="167"/>
      <c r="CB40" s="167"/>
      <c r="CC40" s="167"/>
      <c r="CD40" s="168" t="s">
        <v>710</v>
      </c>
      <c r="CE40" s="168"/>
      <c r="CF40" s="168"/>
      <c r="CG40" s="168"/>
      <c r="CH40" s="168"/>
      <c r="CI40" s="168"/>
      <c r="CJ40" s="168"/>
      <c r="CK40" s="168"/>
      <c r="CL40" s="168" t="s">
        <v>173</v>
      </c>
      <c r="CM40" s="168"/>
      <c r="CN40" s="168"/>
      <c r="CO40" s="168"/>
      <c r="CP40" s="168"/>
      <c r="CQ40" s="168"/>
      <c r="CR40" s="168"/>
      <c r="CS40" s="168"/>
      <c r="CX40" s="27"/>
    </row>
    <row r="41" spans="1:102" s="29" customFormat="1" ht="54.75" customHeight="1" x14ac:dyDescent="0.25">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8"/>
      <c r="BG41" s="168"/>
      <c r="BH41" s="168"/>
      <c r="BI41" s="168"/>
      <c r="BJ41" s="167" t="s">
        <v>733</v>
      </c>
      <c r="BK41" s="167"/>
      <c r="BL41" s="167"/>
      <c r="BM41" s="167"/>
      <c r="BN41" s="167"/>
      <c r="BO41" s="167"/>
      <c r="BP41" s="167"/>
      <c r="BQ41" s="167"/>
      <c r="BR41" s="167"/>
      <c r="BS41" s="167"/>
      <c r="BT41" s="167"/>
      <c r="BU41" s="167"/>
      <c r="BV41" s="167"/>
      <c r="BW41" s="167"/>
      <c r="BX41" s="167"/>
      <c r="BY41" s="167"/>
      <c r="BZ41" s="167"/>
      <c r="CA41" s="167"/>
      <c r="CB41" s="167"/>
      <c r="CC41" s="167"/>
      <c r="CD41" s="168" t="s">
        <v>710</v>
      </c>
      <c r="CE41" s="168"/>
      <c r="CF41" s="168"/>
      <c r="CG41" s="168"/>
      <c r="CH41" s="168"/>
      <c r="CI41" s="168"/>
      <c r="CJ41" s="168"/>
      <c r="CK41" s="168"/>
      <c r="CL41" s="168" t="s">
        <v>315</v>
      </c>
      <c r="CM41" s="168"/>
      <c r="CN41" s="168"/>
      <c r="CO41" s="168"/>
      <c r="CP41" s="168"/>
      <c r="CQ41" s="168"/>
      <c r="CR41" s="168"/>
      <c r="CS41" s="168"/>
      <c r="CX41" s="27"/>
    </row>
    <row r="42" spans="1:102" ht="68.25" customHeight="1" x14ac:dyDescent="0.3">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8"/>
      <c r="BG42" s="168"/>
      <c r="BH42" s="168"/>
      <c r="BI42" s="168"/>
      <c r="BJ42" s="167" t="s">
        <v>734</v>
      </c>
      <c r="BK42" s="167"/>
      <c r="BL42" s="167"/>
      <c r="BM42" s="167"/>
      <c r="BN42" s="167"/>
      <c r="BO42" s="167"/>
      <c r="BP42" s="167"/>
      <c r="BQ42" s="167"/>
      <c r="BR42" s="167"/>
      <c r="BS42" s="167"/>
      <c r="BT42" s="167"/>
      <c r="BU42" s="167"/>
      <c r="BV42" s="167"/>
      <c r="BW42" s="167"/>
      <c r="BX42" s="167"/>
      <c r="BY42" s="167"/>
      <c r="BZ42" s="167"/>
      <c r="CA42" s="167"/>
      <c r="CB42" s="167"/>
      <c r="CC42" s="167"/>
      <c r="CD42" s="168" t="s">
        <v>708</v>
      </c>
      <c r="CE42" s="168"/>
      <c r="CF42" s="168"/>
      <c r="CG42" s="168"/>
      <c r="CH42" s="168"/>
      <c r="CI42" s="168"/>
      <c r="CJ42" s="168"/>
      <c r="CK42" s="168"/>
      <c r="CL42" s="168" t="s">
        <v>77</v>
      </c>
      <c r="CM42" s="168"/>
      <c r="CN42" s="168"/>
      <c r="CO42" s="168"/>
      <c r="CP42" s="168"/>
      <c r="CQ42" s="168"/>
      <c r="CR42" s="168"/>
      <c r="CS42" s="168"/>
    </row>
    <row r="43" spans="1:102" ht="84.75" customHeight="1" x14ac:dyDescent="0.3">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8"/>
      <c r="BG43" s="168"/>
      <c r="BH43" s="168"/>
      <c r="BI43" s="168"/>
      <c r="BJ43" s="167" t="s">
        <v>735</v>
      </c>
      <c r="BK43" s="167"/>
      <c r="BL43" s="167"/>
      <c r="BM43" s="167"/>
      <c r="BN43" s="167"/>
      <c r="BO43" s="167"/>
      <c r="BP43" s="167"/>
      <c r="BQ43" s="167"/>
      <c r="BR43" s="167"/>
      <c r="BS43" s="167"/>
      <c r="BT43" s="167"/>
      <c r="BU43" s="167"/>
      <c r="BV43" s="167"/>
      <c r="BW43" s="167"/>
      <c r="BX43" s="167"/>
      <c r="BY43" s="167"/>
      <c r="BZ43" s="167"/>
      <c r="CA43" s="167"/>
      <c r="CB43" s="167"/>
      <c r="CC43" s="167"/>
      <c r="CD43" s="168" t="s">
        <v>710</v>
      </c>
      <c r="CE43" s="168"/>
      <c r="CF43" s="168"/>
      <c r="CG43" s="168"/>
      <c r="CH43" s="168"/>
      <c r="CI43" s="168"/>
      <c r="CJ43" s="168"/>
      <c r="CK43" s="168"/>
      <c r="CL43" s="168" t="s">
        <v>711</v>
      </c>
      <c r="CM43" s="168"/>
      <c r="CN43" s="168"/>
      <c r="CO43" s="168"/>
      <c r="CP43" s="168"/>
      <c r="CQ43" s="168"/>
      <c r="CR43" s="168"/>
      <c r="CS43" s="168"/>
    </row>
    <row r="44" spans="1:102" s="30" customFormat="1" ht="48.75" customHeight="1" x14ac:dyDescent="0.25">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8"/>
      <c r="BG44" s="168"/>
      <c r="BH44" s="168"/>
      <c r="BI44" s="168"/>
      <c r="BJ44" s="167" t="s">
        <v>736</v>
      </c>
      <c r="BK44" s="167"/>
      <c r="BL44" s="167"/>
      <c r="BM44" s="167"/>
      <c r="BN44" s="167"/>
      <c r="BO44" s="167"/>
      <c r="BP44" s="167"/>
      <c r="BQ44" s="167"/>
      <c r="BR44" s="167"/>
      <c r="BS44" s="167"/>
      <c r="BT44" s="167"/>
      <c r="BU44" s="167"/>
      <c r="BV44" s="167"/>
      <c r="BW44" s="167"/>
      <c r="BX44" s="167"/>
      <c r="BY44" s="167"/>
      <c r="BZ44" s="167"/>
      <c r="CA44" s="167"/>
      <c r="CB44" s="167"/>
      <c r="CC44" s="167"/>
      <c r="CD44" s="168" t="s">
        <v>708</v>
      </c>
      <c r="CE44" s="168"/>
      <c r="CF44" s="168"/>
      <c r="CG44" s="168"/>
      <c r="CH44" s="168"/>
      <c r="CI44" s="168"/>
      <c r="CJ44" s="168"/>
      <c r="CK44" s="168"/>
      <c r="CL44" s="168" t="s">
        <v>88</v>
      </c>
      <c r="CM44" s="168"/>
      <c r="CN44" s="168"/>
      <c r="CO44" s="168"/>
      <c r="CP44" s="168"/>
      <c r="CQ44" s="168"/>
      <c r="CR44" s="168"/>
      <c r="CS44" s="168"/>
    </row>
    <row r="45" spans="1:102" ht="63.75" customHeight="1" x14ac:dyDescent="0.3">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8"/>
      <c r="BG45" s="168"/>
      <c r="BH45" s="168"/>
      <c r="BI45" s="168"/>
      <c r="BJ45" s="167" t="s">
        <v>744</v>
      </c>
      <c r="BK45" s="167"/>
      <c r="BL45" s="167"/>
      <c r="BM45" s="167"/>
      <c r="BN45" s="167"/>
      <c r="BO45" s="167"/>
      <c r="BP45" s="167"/>
      <c r="BQ45" s="167"/>
      <c r="BR45" s="167"/>
      <c r="BS45" s="167"/>
      <c r="BT45" s="167"/>
      <c r="BU45" s="167"/>
      <c r="BV45" s="167"/>
      <c r="BW45" s="167"/>
      <c r="BX45" s="167"/>
      <c r="BY45" s="167"/>
      <c r="BZ45" s="167"/>
      <c r="CA45" s="167"/>
      <c r="CB45" s="167"/>
      <c r="CC45" s="167"/>
      <c r="CD45" s="168" t="s">
        <v>710</v>
      </c>
      <c r="CE45" s="168"/>
      <c r="CF45" s="168"/>
      <c r="CG45" s="168"/>
      <c r="CH45" s="168"/>
      <c r="CI45" s="168"/>
      <c r="CJ45" s="168"/>
      <c r="CK45" s="168"/>
      <c r="CL45" s="168" t="s">
        <v>232</v>
      </c>
      <c r="CM45" s="168"/>
      <c r="CN45" s="168"/>
      <c r="CO45" s="168"/>
      <c r="CP45" s="168"/>
      <c r="CQ45" s="168"/>
      <c r="CR45" s="168"/>
      <c r="CS45" s="168"/>
    </row>
    <row r="46" spans="1:102" ht="63.75" customHeight="1" x14ac:dyDescent="0.3">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8"/>
      <c r="BG46" s="168"/>
      <c r="BH46" s="168"/>
      <c r="BI46" s="168"/>
      <c r="BJ46" s="167" t="s">
        <v>744</v>
      </c>
      <c r="BK46" s="167"/>
      <c r="BL46" s="167"/>
      <c r="BM46" s="167"/>
      <c r="BN46" s="167"/>
      <c r="BO46" s="167"/>
      <c r="BP46" s="167"/>
      <c r="BQ46" s="167"/>
      <c r="BR46" s="167"/>
      <c r="BS46" s="167"/>
      <c r="BT46" s="167"/>
      <c r="BU46" s="167"/>
      <c r="BV46" s="167"/>
      <c r="BW46" s="167"/>
      <c r="BX46" s="167"/>
      <c r="BY46" s="167"/>
      <c r="BZ46" s="167"/>
      <c r="CA46" s="167"/>
      <c r="CB46" s="167"/>
      <c r="CC46" s="167"/>
      <c r="CD46" s="168" t="s">
        <v>708</v>
      </c>
      <c r="CE46" s="168"/>
      <c r="CF46" s="168"/>
      <c r="CG46" s="168"/>
      <c r="CH46" s="168"/>
      <c r="CI46" s="168"/>
      <c r="CJ46" s="168"/>
      <c r="CK46" s="168"/>
      <c r="CL46" s="168" t="s">
        <v>93</v>
      </c>
      <c r="CM46" s="168"/>
      <c r="CN46" s="168"/>
      <c r="CO46" s="168"/>
      <c r="CP46" s="168"/>
      <c r="CQ46" s="168"/>
      <c r="CR46" s="168"/>
      <c r="CS46" s="168"/>
    </row>
    <row r="47" spans="1:102" ht="78.75" customHeight="1" x14ac:dyDescent="0.3">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8"/>
      <c r="BG47" s="168"/>
      <c r="BH47" s="168"/>
      <c r="BI47" s="168"/>
      <c r="BJ47" s="167" t="s">
        <v>755</v>
      </c>
      <c r="BK47" s="167"/>
      <c r="BL47" s="167"/>
      <c r="BM47" s="167"/>
      <c r="BN47" s="167"/>
      <c r="BO47" s="167"/>
      <c r="BP47" s="167"/>
      <c r="BQ47" s="167"/>
      <c r="BR47" s="167"/>
      <c r="BS47" s="167"/>
      <c r="BT47" s="167"/>
      <c r="BU47" s="167"/>
      <c r="BV47" s="167"/>
      <c r="BW47" s="167"/>
      <c r="BX47" s="167"/>
      <c r="BY47" s="167"/>
      <c r="BZ47" s="167"/>
      <c r="CA47" s="167"/>
      <c r="CB47" s="167"/>
      <c r="CC47" s="167"/>
      <c r="CD47" s="168" t="s">
        <v>708</v>
      </c>
      <c r="CE47" s="168"/>
      <c r="CF47" s="168"/>
      <c r="CG47" s="168"/>
      <c r="CH47" s="168"/>
      <c r="CI47" s="168"/>
      <c r="CJ47" s="168"/>
      <c r="CK47" s="168"/>
      <c r="CL47" s="168" t="s">
        <v>540</v>
      </c>
      <c r="CM47" s="168"/>
      <c r="CN47" s="168"/>
      <c r="CO47" s="168"/>
      <c r="CP47" s="168"/>
      <c r="CQ47" s="168"/>
      <c r="CR47" s="168"/>
      <c r="CS47" s="168"/>
    </row>
    <row r="48" spans="1:102" ht="151.5" customHeight="1" x14ac:dyDescent="0.3">
      <c r="B48" s="185" t="s">
        <v>757</v>
      </c>
      <c r="C48" s="185"/>
      <c r="D48" s="185"/>
      <c r="E48" s="185"/>
      <c r="F48" s="185"/>
      <c r="G48" s="185"/>
      <c r="H48" s="185"/>
      <c r="I48" s="185"/>
      <c r="J48" s="185"/>
      <c r="K48" s="185"/>
      <c r="L48" s="185"/>
      <c r="M48" s="185"/>
      <c r="N48" s="185"/>
      <c r="O48" s="185"/>
      <c r="P48" s="185"/>
      <c r="Q48" s="185"/>
      <c r="R48" s="185"/>
      <c r="S48" s="185"/>
      <c r="T48" s="185"/>
      <c r="U48" s="167" t="s">
        <v>708</v>
      </c>
      <c r="V48" s="167"/>
      <c r="W48" s="167"/>
      <c r="X48" s="167"/>
      <c r="Y48" s="167"/>
      <c r="Z48" s="167"/>
      <c r="AA48" s="167"/>
      <c r="AB48" s="167"/>
      <c r="AC48" s="167"/>
      <c r="AD48" s="167" t="s">
        <v>213</v>
      </c>
      <c r="AE48" s="167"/>
      <c r="AF48" s="167"/>
      <c r="AG48" s="167"/>
      <c r="AH48" s="167"/>
      <c r="AI48" s="167"/>
      <c r="AJ48" s="167"/>
      <c r="AK48" s="167"/>
      <c r="AL48" s="167" t="s">
        <v>745</v>
      </c>
      <c r="AM48" s="167"/>
      <c r="AN48" s="167"/>
      <c r="AO48" s="167"/>
      <c r="AP48" s="167"/>
      <c r="AQ48" s="167"/>
      <c r="AR48" s="167"/>
      <c r="AS48" s="167"/>
      <c r="AT48" s="167"/>
      <c r="AU48" s="167"/>
      <c r="AV48" s="167"/>
      <c r="AW48" s="167"/>
      <c r="AX48" s="167"/>
      <c r="AY48" s="167"/>
      <c r="AZ48" s="167"/>
      <c r="BA48" s="167"/>
      <c r="BB48" s="167"/>
      <c r="BC48" s="167"/>
      <c r="BD48" s="167"/>
      <c r="BE48" s="167"/>
      <c r="BF48" s="182" t="s">
        <v>13</v>
      </c>
      <c r="BG48" s="183"/>
      <c r="BH48" s="183"/>
      <c r="BI48" s="184"/>
      <c r="BJ48" s="167" t="s">
        <v>750</v>
      </c>
      <c r="BK48" s="167"/>
      <c r="BL48" s="167"/>
      <c r="BM48" s="167"/>
      <c r="BN48" s="167"/>
      <c r="BO48" s="167"/>
      <c r="BP48" s="167"/>
      <c r="BQ48" s="167"/>
      <c r="BR48" s="167"/>
      <c r="BS48" s="167"/>
      <c r="BT48" s="167"/>
      <c r="BU48" s="167"/>
      <c r="BV48" s="167"/>
      <c r="BW48" s="167"/>
      <c r="BX48" s="167"/>
      <c r="BY48" s="167"/>
      <c r="BZ48" s="167"/>
      <c r="CA48" s="167"/>
      <c r="CB48" s="167"/>
      <c r="CC48" s="167"/>
      <c r="CD48" s="168" t="s">
        <v>710</v>
      </c>
      <c r="CE48" s="168"/>
      <c r="CF48" s="168"/>
      <c r="CG48" s="168"/>
      <c r="CH48" s="168"/>
      <c r="CI48" s="168"/>
      <c r="CJ48" s="168"/>
      <c r="CK48" s="168"/>
      <c r="CL48" s="168" t="s">
        <v>257</v>
      </c>
      <c r="CM48" s="168"/>
      <c r="CN48" s="168"/>
      <c r="CO48" s="168"/>
      <c r="CP48" s="168"/>
      <c r="CQ48" s="168"/>
      <c r="CR48" s="168"/>
      <c r="CS48" s="168"/>
    </row>
    <row r="49" spans="2:120" ht="93.75" customHeight="1" x14ac:dyDescent="0.3">
      <c r="B49" s="181" t="s">
        <v>712</v>
      </c>
      <c r="C49" s="181"/>
      <c r="D49" s="181"/>
      <c r="E49" s="181"/>
      <c r="F49" s="181"/>
      <c r="G49" s="181"/>
      <c r="H49" s="181"/>
      <c r="I49" s="181"/>
      <c r="J49" s="181"/>
      <c r="K49" s="181"/>
      <c r="L49" s="181"/>
      <c r="M49" s="181"/>
      <c r="N49" s="181"/>
      <c r="O49" s="181"/>
      <c r="P49" s="181"/>
      <c r="Q49" s="181"/>
      <c r="R49" s="181"/>
      <c r="S49" s="181"/>
      <c r="T49" s="181"/>
      <c r="U49" s="168" t="s">
        <v>708</v>
      </c>
      <c r="V49" s="168"/>
      <c r="W49" s="168"/>
      <c r="X49" s="168"/>
      <c r="Y49" s="168"/>
      <c r="Z49" s="168"/>
      <c r="AA49" s="168"/>
      <c r="AB49" s="168"/>
      <c r="AC49" s="168"/>
      <c r="AD49" s="168" t="s">
        <v>213</v>
      </c>
      <c r="AE49" s="168"/>
      <c r="AF49" s="168"/>
      <c r="AG49" s="168"/>
      <c r="AH49" s="168"/>
      <c r="AI49" s="168"/>
      <c r="AJ49" s="168"/>
      <c r="AK49" s="168"/>
      <c r="AL49" s="168" t="s">
        <v>713</v>
      </c>
      <c r="AM49" s="168"/>
      <c r="AN49" s="168"/>
      <c r="AO49" s="168"/>
      <c r="AP49" s="168"/>
      <c r="AQ49" s="168"/>
      <c r="AR49" s="168"/>
      <c r="AS49" s="168"/>
      <c r="AT49" s="168"/>
      <c r="AU49" s="168"/>
      <c r="AV49" s="168"/>
      <c r="AW49" s="168"/>
      <c r="AX49" s="168"/>
      <c r="AY49" s="168"/>
      <c r="AZ49" s="168"/>
      <c r="BA49" s="168"/>
      <c r="BB49" s="168"/>
      <c r="BC49" s="168"/>
      <c r="BD49" s="168"/>
      <c r="BE49" s="168"/>
      <c r="BF49" s="182" t="s">
        <v>14</v>
      </c>
      <c r="BG49" s="183"/>
      <c r="BH49" s="183"/>
      <c r="BI49" s="184"/>
      <c r="BJ49" s="167" t="s">
        <v>737</v>
      </c>
      <c r="BK49" s="167"/>
      <c r="BL49" s="167"/>
      <c r="BM49" s="167"/>
      <c r="BN49" s="167"/>
      <c r="BO49" s="167"/>
      <c r="BP49" s="167"/>
      <c r="BQ49" s="167"/>
      <c r="BR49" s="167"/>
      <c r="BS49" s="167"/>
      <c r="BT49" s="167"/>
      <c r="BU49" s="167"/>
      <c r="BV49" s="167"/>
      <c r="BW49" s="167"/>
      <c r="BX49" s="167"/>
      <c r="BY49" s="167"/>
      <c r="BZ49" s="167"/>
      <c r="CA49" s="167"/>
      <c r="CB49" s="167"/>
      <c r="CC49" s="167"/>
      <c r="CD49" s="168" t="s">
        <v>710</v>
      </c>
      <c r="CE49" s="168"/>
      <c r="CF49" s="168"/>
      <c r="CG49" s="168"/>
      <c r="CH49" s="168"/>
      <c r="CI49" s="168"/>
      <c r="CJ49" s="168"/>
      <c r="CK49" s="168"/>
      <c r="CL49" s="168" t="s">
        <v>236</v>
      </c>
      <c r="CM49" s="168"/>
      <c r="CN49" s="168"/>
      <c r="CO49" s="168"/>
      <c r="CP49" s="168"/>
      <c r="CQ49" s="168"/>
      <c r="CR49" s="168"/>
      <c r="CS49" s="168"/>
    </row>
    <row r="50" spans="2:120" ht="127.5" customHeight="1" x14ac:dyDescent="0.3">
      <c r="B50" s="181" t="s">
        <v>714</v>
      </c>
      <c r="C50" s="181"/>
      <c r="D50" s="181"/>
      <c r="E50" s="181"/>
      <c r="F50" s="181"/>
      <c r="G50" s="181"/>
      <c r="H50" s="181"/>
      <c r="I50" s="181"/>
      <c r="J50" s="181"/>
      <c r="K50" s="181"/>
      <c r="L50" s="181"/>
      <c r="M50" s="181"/>
      <c r="N50" s="181"/>
      <c r="O50" s="181"/>
      <c r="P50" s="181"/>
      <c r="Q50" s="181"/>
      <c r="R50" s="181"/>
      <c r="S50" s="181"/>
      <c r="T50" s="181"/>
      <c r="U50" s="168" t="s">
        <v>708</v>
      </c>
      <c r="V50" s="168"/>
      <c r="W50" s="168"/>
      <c r="X50" s="168"/>
      <c r="Y50" s="168"/>
      <c r="Z50" s="168"/>
      <c r="AA50" s="168"/>
      <c r="AB50" s="168"/>
      <c r="AC50" s="168"/>
      <c r="AD50" s="168" t="s">
        <v>213</v>
      </c>
      <c r="AE50" s="168"/>
      <c r="AF50" s="168"/>
      <c r="AG50" s="168"/>
      <c r="AH50" s="168"/>
      <c r="AI50" s="168"/>
      <c r="AJ50" s="168"/>
      <c r="AK50" s="168"/>
      <c r="AL50" s="168" t="s">
        <v>715</v>
      </c>
      <c r="AM50" s="168"/>
      <c r="AN50" s="168"/>
      <c r="AO50" s="168"/>
      <c r="AP50" s="168"/>
      <c r="AQ50" s="168"/>
      <c r="AR50" s="168"/>
      <c r="AS50" s="168"/>
      <c r="AT50" s="168"/>
      <c r="AU50" s="168"/>
      <c r="AV50" s="168"/>
      <c r="AW50" s="168"/>
      <c r="AX50" s="168"/>
      <c r="AY50" s="168"/>
      <c r="AZ50" s="168"/>
      <c r="BA50" s="168"/>
      <c r="BB50" s="168"/>
      <c r="BC50" s="168"/>
      <c r="BD50" s="168"/>
      <c r="BE50" s="168"/>
      <c r="BF50" s="182" t="s">
        <v>13</v>
      </c>
      <c r="BG50" s="183"/>
      <c r="BH50" s="183"/>
      <c r="BI50" s="184"/>
      <c r="BJ50" s="167" t="s">
        <v>738</v>
      </c>
      <c r="BK50" s="167"/>
      <c r="BL50" s="167"/>
      <c r="BM50" s="167"/>
      <c r="BN50" s="167"/>
      <c r="BO50" s="167"/>
      <c r="BP50" s="167"/>
      <c r="BQ50" s="167"/>
      <c r="BR50" s="167"/>
      <c r="BS50" s="167"/>
      <c r="BT50" s="167"/>
      <c r="BU50" s="167"/>
      <c r="BV50" s="167"/>
      <c r="BW50" s="167"/>
      <c r="BX50" s="167"/>
      <c r="BY50" s="167"/>
      <c r="BZ50" s="167"/>
      <c r="CA50" s="167"/>
      <c r="CB50" s="167"/>
      <c r="CC50" s="167"/>
      <c r="CD50" s="168" t="s">
        <v>710</v>
      </c>
      <c r="CE50" s="168"/>
      <c r="CF50" s="168"/>
      <c r="CG50" s="168"/>
      <c r="CH50" s="168"/>
      <c r="CI50" s="168"/>
      <c r="CJ50" s="168"/>
      <c r="CK50" s="168"/>
      <c r="CL50" s="168" t="s">
        <v>294</v>
      </c>
      <c r="CM50" s="168"/>
      <c r="CN50" s="168"/>
      <c r="CO50" s="168"/>
      <c r="CP50" s="168"/>
      <c r="CQ50" s="168"/>
      <c r="CR50" s="168"/>
      <c r="CS50" s="168"/>
    </row>
    <row r="51" spans="2:120" ht="61.5" customHeight="1" x14ac:dyDescent="0.3">
      <c r="B51" s="181" t="s">
        <v>716</v>
      </c>
      <c r="C51" s="181"/>
      <c r="D51" s="181"/>
      <c r="E51" s="181"/>
      <c r="F51" s="181"/>
      <c r="G51" s="181"/>
      <c r="H51" s="181"/>
      <c r="I51" s="181"/>
      <c r="J51" s="181"/>
      <c r="K51" s="181"/>
      <c r="L51" s="181"/>
      <c r="M51" s="181"/>
      <c r="N51" s="181"/>
      <c r="O51" s="181"/>
      <c r="P51" s="181"/>
      <c r="Q51" s="181"/>
      <c r="R51" s="181"/>
      <c r="S51" s="181"/>
      <c r="T51" s="181"/>
      <c r="U51" s="168" t="s">
        <v>708</v>
      </c>
      <c r="V51" s="168"/>
      <c r="W51" s="168"/>
      <c r="X51" s="168"/>
      <c r="Y51" s="168"/>
      <c r="Z51" s="168"/>
      <c r="AA51" s="168"/>
      <c r="AB51" s="168"/>
      <c r="AC51" s="168"/>
      <c r="AD51" s="168" t="s">
        <v>213</v>
      </c>
      <c r="AE51" s="168"/>
      <c r="AF51" s="168"/>
      <c r="AG51" s="168"/>
      <c r="AH51" s="168"/>
      <c r="AI51" s="168"/>
      <c r="AJ51" s="168"/>
      <c r="AK51" s="168"/>
      <c r="AL51" s="168" t="s">
        <v>715</v>
      </c>
      <c r="AM51" s="168"/>
      <c r="AN51" s="168"/>
      <c r="AO51" s="168"/>
      <c r="AP51" s="168"/>
      <c r="AQ51" s="168"/>
      <c r="AR51" s="168"/>
      <c r="AS51" s="168"/>
      <c r="AT51" s="168"/>
      <c r="AU51" s="168"/>
      <c r="AV51" s="168"/>
      <c r="AW51" s="168"/>
      <c r="AX51" s="168"/>
      <c r="AY51" s="168"/>
      <c r="AZ51" s="168"/>
      <c r="BA51" s="168"/>
      <c r="BB51" s="168"/>
      <c r="BC51" s="168"/>
      <c r="BD51" s="168"/>
      <c r="BE51" s="168"/>
      <c r="BF51" s="182" t="s">
        <v>13</v>
      </c>
      <c r="BG51" s="183"/>
      <c r="BH51" s="183"/>
      <c r="BI51" s="184"/>
      <c r="BJ51" s="167" t="s">
        <v>739</v>
      </c>
      <c r="BK51" s="167"/>
      <c r="BL51" s="167"/>
      <c r="BM51" s="167"/>
      <c r="BN51" s="167"/>
      <c r="BO51" s="167"/>
      <c r="BP51" s="167"/>
      <c r="BQ51" s="167"/>
      <c r="BR51" s="167"/>
      <c r="BS51" s="167"/>
      <c r="BT51" s="167"/>
      <c r="BU51" s="167"/>
      <c r="BV51" s="167"/>
      <c r="BW51" s="167"/>
      <c r="BX51" s="167"/>
      <c r="BY51" s="167"/>
      <c r="BZ51" s="167"/>
      <c r="CA51" s="167"/>
      <c r="CB51" s="167"/>
      <c r="CC51" s="167"/>
      <c r="CD51" s="168" t="s">
        <v>708</v>
      </c>
      <c r="CE51" s="168"/>
      <c r="CF51" s="168"/>
      <c r="CG51" s="168"/>
      <c r="CH51" s="168"/>
      <c r="CI51" s="168"/>
      <c r="CJ51" s="168"/>
      <c r="CK51" s="168"/>
      <c r="CL51" s="168" t="s">
        <v>76</v>
      </c>
      <c r="CM51" s="168"/>
      <c r="CN51" s="168"/>
      <c r="CO51" s="168"/>
      <c r="CP51" s="168"/>
      <c r="CQ51" s="168"/>
      <c r="CR51" s="168"/>
      <c r="CS51" s="168"/>
    </row>
    <row r="52" spans="2:120" ht="56.25" customHeight="1" x14ac:dyDescent="0.3">
      <c r="B52" s="181" t="s">
        <v>716</v>
      </c>
      <c r="C52" s="181"/>
      <c r="D52" s="181"/>
      <c r="E52" s="181"/>
      <c r="F52" s="181"/>
      <c r="G52" s="181"/>
      <c r="H52" s="181"/>
      <c r="I52" s="181"/>
      <c r="J52" s="181"/>
      <c r="K52" s="181"/>
      <c r="L52" s="181"/>
      <c r="M52" s="181"/>
      <c r="N52" s="181"/>
      <c r="O52" s="181"/>
      <c r="P52" s="181"/>
      <c r="Q52" s="181"/>
      <c r="R52" s="181"/>
      <c r="S52" s="181"/>
      <c r="T52" s="181"/>
      <c r="U52" s="168" t="s">
        <v>708</v>
      </c>
      <c r="V52" s="168"/>
      <c r="W52" s="168"/>
      <c r="X52" s="168"/>
      <c r="Y52" s="168"/>
      <c r="Z52" s="168"/>
      <c r="AA52" s="168"/>
      <c r="AB52" s="168"/>
      <c r="AC52" s="168"/>
      <c r="AD52" s="168" t="s">
        <v>213</v>
      </c>
      <c r="AE52" s="168"/>
      <c r="AF52" s="168"/>
      <c r="AG52" s="168"/>
      <c r="AH52" s="168"/>
      <c r="AI52" s="168"/>
      <c r="AJ52" s="168"/>
      <c r="AK52" s="168"/>
      <c r="AL52" s="168" t="s">
        <v>715</v>
      </c>
      <c r="AM52" s="168"/>
      <c r="AN52" s="168"/>
      <c r="AO52" s="168"/>
      <c r="AP52" s="168"/>
      <c r="AQ52" s="168"/>
      <c r="AR52" s="168"/>
      <c r="AS52" s="168"/>
      <c r="AT52" s="168"/>
      <c r="AU52" s="168"/>
      <c r="AV52" s="168"/>
      <c r="AW52" s="168"/>
      <c r="AX52" s="168"/>
      <c r="AY52" s="168"/>
      <c r="AZ52" s="168"/>
      <c r="BA52" s="168"/>
      <c r="BB52" s="168"/>
      <c r="BC52" s="168"/>
      <c r="BD52" s="168"/>
      <c r="BE52" s="168"/>
      <c r="BF52" s="182" t="s">
        <v>13</v>
      </c>
      <c r="BG52" s="183"/>
      <c r="BH52" s="183"/>
      <c r="BI52" s="184"/>
      <c r="BJ52" s="167" t="s">
        <v>740</v>
      </c>
      <c r="BK52" s="167"/>
      <c r="BL52" s="167"/>
      <c r="BM52" s="167"/>
      <c r="BN52" s="167"/>
      <c r="BO52" s="167"/>
      <c r="BP52" s="167"/>
      <c r="BQ52" s="167"/>
      <c r="BR52" s="167"/>
      <c r="BS52" s="167"/>
      <c r="BT52" s="167"/>
      <c r="BU52" s="167"/>
      <c r="BV52" s="167"/>
      <c r="BW52" s="167"/>
      <c r="BX52" s="167"/>
      <c r="BY52" s="167"/>
      <c r="BZ52" s="167"/>
      <c r="CA52" s="167"/>
      <c r="CB52" s="167"/>
      <c r="CC52" s="167"/>
      <c r="CD52" s="168" t="s">
        <v>708</v>
      </c>
      <c r="CE52" s="168"/>
      <c r="CF52" s="168"/>
      <c r="CG52" s="168"/>
      <c r="CH52" s="168"/>
      <c r="CI52" s="168"/>
      <c r="CJ52" s="168"/>
      <c r="CK52" s="168"/>
      <c r="CL52" s="168" t="s">
        <v>78</v>
      </c>
      <c r="CM52" s="168"/>
      <c r="CN52" s="168"/>
      <c r="CO52" s="168"/>
      <c r="CP52" s="168"/>
      <c r="CQ52" s="168"/>
      <c r="CR52" s="168"/>
      <c r="CS52" s="168"/>
    </row>
    <row r="53" spans="2:120" ht="168.75" customHeight="1" x14ac:dyDescent="0.3">
      <c r="B53" s="168" t="s">
        <v>701</v>
      </c>
      <c r="C53" s="168"/>
      <c r="D53" s="168"/>
      <c r="E53" s="168"/>
      <c r="F53" s="168"/>
      <c r="G53" s="168"/>
      <c r="H53" s="168"/>
      <c r="I53" s="168"/>
      <c r="J53" s="168"/>
      <c r="K53" s="168"/>
      <c r="L53" s="168"/>
      <c r="M53" s="168"/>
      <c r="N53" s="168"/>
      <c r="O53" s="168"/>
      <c r="P53" s="168"/>
      <c r="Q53" s="168"/>
      <c r="R53" s="168"/>
      <c r="S53" s="168"/>
      <c r="T53" s="168"/>
      <c r="U53" s="168" t="s">
        <v>710</v>
      </c>
      <c r="V53" s="168"/>
      <c r="W53" s="168"/>
      <c r="X53" s="168"/>
      <c r="Y53" s="168"/>
      <c r="Z53" s="168"/>
      <c r="AA53" s="168"/>
      <c r="AB53" s="168"/>
      <c r="AC53" s="168"/>
      <c r="AD53" s="168" t="s">
        <v>213</v>
      </c>
      <c r="AE53" s="168"/>
      <c r="AF53" s="168"/>
      <c r="AG53" s="168"/>
      <c r="AH53" s="168"/>
      <c r="AI53" s="168"/>
      <c r="AJ53" s="168"/>
      <c r="AK53" s="168"/>
      <c r="AL53" s="168" t="s">
        <v>716</v>
      </c>
      <c r="AM53" s="168"/>
      <c r="AN53" s="168"/>
      <c r="AO53" s="168"/>
      <c r="AP53" s="168"/>
      <c r="AQ53" s="168"/>
      <c r="AR53" s="168"/>
      <c r="AS53" s="168"/>
      <c r="AT53" s="168"/>
      <c r="AU53" s="168"/>
      <c r="AV53" s="168"/>
      <c r="AW53" s="168"/>
      <c r="AX53" s="168"/>
      <c r="AY53" s="168"/>
      <c r="AZ53" s="168"/>
      <c r="BA53" s="168"/>
      <c r="BB53" s="168"/>
      <c r="BC53" s="168"/>
      <c r="BD53" s="168"/>
      <c r="BE53" s="168"/>
      <c r="BF53" s="182" t="s">
        <v>13</v>
      </c>
      <c r="BG53" s="183"/>
      <c r="BH53" s="183"/>
      <c r="BI53" s="184"/>
      <c r="BJ53" s="167" t="s">
        <v>746</v>
      </c>
      <c r="BK53" s="167"/>
      <c r="BL53" s="167"/>
      <c r="BM53" s="167"/>
      <c r="BN53" s="167"/>
      <c r="BO53" s="167"/>
      <c r="BP53" s="167"/>
      <c r="BQ53" s="167"/>
      <c r="BR53" s="167"/>
      <c r="BS53" s="167"/>
      <c r="BT53" s="167"/>
      <c r="BU53" s="167"/>
      <c r="BV53" s="167"/>
      <c r="BW53" s="167"/>
      <c r="BX53" s="167"/>
      <c r="BY53" s="167"/>
      <c r="BZ53" s="167"/>
      <c r="CA53" s="167"/>
      <c r="CB53" s="167"/>
      <c r="CC53" s="167"/>
      <c r="CD53" s="168" t="s">
        <v>708</v>
      </c>
      <c r="CE53" s="168"/>
      <c r="CF53" s="168"/>
      <c r="CG53" s="168"/>
      <c r="CH53" s="168"/>
      <c r="CI53" s="168"/>
      <c r="CJ53" s="168"/>
      <c r="CK53" s="168"/>
      <c r="CL53" s="168" t="s">
        <v>78</v>
      </c>
      <c r="CM53" s="168"/>
      <c r="CN53" s="168"/>
      <c r="CO53" s="168"/>
      <c r="CP53" s="168"/>
      <c r="CQ53" s="168"/>
      <c r="CR53" s="168"/>
      <c r="CS53" s="168"/>
    </row>
    <row r="54" spans="2:120" ht="136.5" customHeight="1" x14ac:dyDescent="0.3">
      <c r="B54" s="167" t="s">
        <v>691</v>
      </c>
      <c r="C54" s="167"/>
      <c r="D54" s="167"/>
      <c r="E54" s="167"/>
      <c r="F54" s="167"/>
      <c r="G54" s="167"/>
      <c r="H54" s="167"/>
      <c r="I54" s="167"/>
      <c r="J54" s="167"/>
      <c r="K54" s="167"/>
      <c r="L54" s="167"/>
      <c r="M54" s="167"/>
      <c r="N54" s="167"/>
      <c r="O54" s="167"/>
      <c r="P54" s="167"/>
      <c r="Q54" s="167"/>
      <c r="R54" s="167"/>
      <c r="S54" s="167"/>
      <c r="T54" s="167"/>
      <c r="U54" s="168" t="s">
        <v>708</v>
      </c>
      <c r="V54" s="168"/>
      <c r="W54" s="168"/>
      <c r="X54" s="168"/>
      <c r="Y54" s="168"/>
      <c r="Z54" s="168"/>
      <c r="AA54" s="168"/>
      <c r="AB54" s="168"/>
      <c r="AC54" s="168"/>
      <c r="AD54" s="168" t="s">
        <v>213</v>
      </c>
      <c r="AE54" s="168"/>
      <c r="AF54" s="168"/>
      <c r="AG54" s="168"/>
      <c r="AH54" s="168"/>
      <c r="AI54" s="168"/>
      <c r="AJ54" s="168"/>
      <c r="AK54" s="168"/>
      <c r="AL54" s="167" t="s">
        <v>747</v>
      </c>
      <c r="AM54" s="167"/>
      <c r="AN54" s="167"/>
      <c r="AO54" s="167"/>
      <c r="AP54" s="167"/>
      <c r="AQ54" s="167"/>
      <c r="AR54" s="167"/>
      <c r="AS54" s="167"/>
      <c r="AT54" s="167"/>
      <c r="AU54" s="167"/>
      <c r="AV54" s="167"/>
      <c r="AW54" s="167"/>
      <c r="AX54" s="167"/>
      <c r="AY54" s="167"/>
      <c r="AZ54" s="167"/>
      <c r="BA54" s="167"/>
      <c r="BB54" s="167"/>
      <c r="BC54" s="167"/>
      <c r="BD54" s="167"/>
      <c r="BE54" s="167"/>
      <c r="BF54" s="182" t="s">
        <v>13</v>
      </c>
      <c r="BG54" s="183"/>
      <c r="BH54" s="183"/>
      <c r="BI54" s="184"/>
      <c r="BJ54" s="167" t="s">
        <v>741</v>
      </c>
      <c r="BK54" s="167"/>
      <c r="BL54" s="167"/>
      <c r="BM54" s="167"/>
      <c r="BN54" s="167"/>
      <c r="BO54" s="167"/>
      <c r="BP54" s="167"/>
      <c r="BQ54" s="167"/>
      <c r="BR54" s="167"/>
      <c r="BS54" s="167"/>
      <c r="BT54" s="167"/>
      <c r="BU54" s="167"/>
      <c r="BV54" s="167"/>
      <c r="BW54" s="167"/>
      <c r="BX54" s="167"/>
      <c r="BY54" s="167"/>
      <c r="BZ54" s="167"/>
      <c r="CA54" s="167"/>
      <c r="CB54" s="167"/>
      <c r="CC54" s="167"/>
      <c r="CD54" s="168" t="s">
        <v>710</v>
      </c>
      <c r="CE54" s="168"/>
      <c r="CF54" s="168"/>
      <c r="CG54" s="168"/>
      <c r="CH54" s="168"/>
      <c r="CI54" s="168"/>
      <c r="CJ54" s="168"/>
      <c r="CK54" s="168"/>
      <c r="CL54" s="168" t="s">
        <v>314</v>
      </c>
      <c r="CM54" s="168"/>
      <c r="CN54" s="168"/>
      <c r="CO54" s="168"/>
      <c r="CP54" s="168"/>
      <c r="CQ54" s="168"/>
      <c r="CR54" s="168"/>
      <c r="CS54" s="168"/>
    </row>
    <row r="55" spans="2:120" ht="11.25" customHeight="1" x14ac:dyDescent="0.3">
      <c r="B55" s="81"/>
      <c r="C55" s="81"/>
      <c r="D55" s="81"/>
      <c r="E55" s="81"/>
      <c r="F55" s="81"/>
      <c r="G55" s="81"/>
      <c r="H55" s="81"/>
      <c r="I55" s="81"/>
      <c r="J55" s="81"/>
      <c r="K55" s="81"/>
      <c r="L55" s="81"/>
      <c r="M55" s="81"/>
      <c r="N55" s="81"/>
      <c r="O55" s="81"/>
      <c r="P55" s="81"/>
      <c r="Q55" s="81"/>
      <c r="R55" s="81"/>
      <c r="S55" s="81"/>
      <c r="T55" s="81"/>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row>
    <row r="56" spans="2:120" ht="16.5" customHeight="1" x14ac:dyDescent="0.3">
      <c r="B56" s="120" t="s">
        <v>606</v>
      </c>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2"/>
    </row>
    <row r="57" spans="2:120" s="37" customFormat="1" ht="2.25" customHeight="1" x14ac:dyDescent="0.3">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X57" s="38"/>
    </row>
    <row r="58" spans="2:120" ht="18.75" customHeight="1" x14ac:dyDescent="0.3">
      <c r="B58" s="94" t="s">
        <v>554</v>
      </c>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6"/>
      <c r="AW58" s="44"/>
      <c r="AX58" s="85" t="s">
        <v>530</v>
      </c>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7"/>
    </row>
    <row r="59" spans="2:120" s="39" customFormat="1" ht="2.25" customHeight="1" x14ac:dyDescent="0.3">
      <c r="B59" s="97"/>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9"/>
      <c r="AW59" s="44"/>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X59" s="41"/>
    </row>
    <row r="60" spans="2:120" ht="14.25" customHeight="1" x14ac:dyDescent="0.3">
      <c r="B60" s="100"/>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2"/>
      <c r="AW60" s="44"/>
      <c r="AX60" s="85" t="s">
        <v>497</v>
      </c>
      <c r="AY60" s="86"/>
      <c r="AZ60" s="86"/>
      <c r="BA60" s="86"/>
      <c r="BB60" s="86"/>
      <c r="BC60" s="86"/>
      <c r="BD60" s="86"/>
      <c r="BE60" s="86"/>
      <c r="BF60" s="86"/>
      <c r="BG60" s="86"/>
      <c r="BH60" s="86"/>
      <c r="BI60" s="86"/>
      <c r="BJ60" s="86"/>
      <c r="BK60" s="86"/>
      <c r="BL60" s="86"/>
      <c r="BM60" s="86"/>
      <c r="BN60" s="86"/>
      <c r="BO60" s="86"/>
      <c r="BP60" s="86"/>
      <c r="BQ60" s="86"/>
      <c r="BR60" s="86"/>
      <c r="BS60" s="86"/>
      <c r="BT60" s="86"/>
      <c r="BU60" s="87"/>
      <c r="BV60" s="48"/>
      <c r="BW60" s="85" t="s">
        <v>503</v>
      </c>
      <c r="BX60" s="86"/>
      <c r="BY60" s="86"/>
      <c r="BZ60" s="86"/>
      <c r="CA60" s="86"/>
      <c r="CB60" s="86"/>
      <c r="CC60" s="86"/>
      <c r="CD60" s="86"/>
      <c r="CE60" s="86"/>
      <c r="CF60" s="86"/>
      <c r="CG60" s="86"/>
      <c r="CH60" s="86"/>
      <c r="CI60" s="86"/>
      <c r="CJ60" s="86"/>
      <c r="CK60" s="86"/>
      <c r="CL60" s="86"/>
      <c r="CM60" s="86"/>
      <c r="CN60" s="86"/>
      <c r="CO60" s="86"/>
      <c r="CP60" s="86"/>
      <c r="CQ60" s="86"/>
      <c r="CR60" s="86"/>
      <c r="CS60" s="87"/>
    </row>
    <row r="61" spans="2:120" s="39" customFormat="1" ht="2.25" customHeight="1" x14ac:dyDescent="0.3">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X61" s="41"/>
    </row>
    <row r="62" spans="2:120" ht="14.25" customHeight="1" x14ac:dyDescent="0.3">
      <c r="B62" s="186" t="s">
        <v>752</v>
      </c>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8"/>
      <c r="AW62" s="47"/>
      <c r="AX62" s="177" t="s">
        <v>403</v>
      </c>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9"/>
      <c r="BU62" s="180"/>
      <c r="BV62" s="47"/>
      <c r="BW62" s="127" t="s">
        <v>751</v>
      </c>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9"/>
    </row>
    <row r="63" spans="2:120" ht="14.25" customHeight="1" x14ac:dyDescent="0.3">
      <c r="B63" s="189"/>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1"/>
      <c r="AW63" s="47"/>
      <c r="AX63" s="177" t="s">
        <v>411</v>
      </c>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9"/>
      <c r="BU63" s="180"/>
      <c r="BV63" s="47"/>
      <c r="BW63" s="130" t="s">
        <v>259</v>
      </c>
      <c r="BX63" s="131"/>
      <c r="BY63" s="131"/>
      <c r="BZ63" s="131"/>
      <c r="CA63" s="131"/>
      <c r="CB63" s="131"/>
      <c r="CC63" s="131"/>
      <c r="CD63" s="131"/>
      <c r="CE63" s="131"/>
      <c r="CF63" s="131"/>
      <c r="CG63" s="131"/>
      <c r="CH63" s="131"/>
      <c r="CI63" s="131"/>
      <c r="CJ63" s="131"/>
      <c r="CK63" s="131"/>
      <c r="CL63" s="131"/>
      <c r="CM63" s="131"/>
      <c r="CN63" s="131"/>
      <c r="CO63" s="131"/>
      <c r="CP63" s="131"/>
      <c r="CQ63" s="131"/>
      <c r="CR63" s="131"/>
      <c r="CS63" s="132"/>
      <c r="DF63" s="28"/>
      <c r="DG63" s="28"/>
      <c r="DH63" s="28"/>
      <c r="DI63" s="28"/>
      <c r="DJ63" s="28"/>
      <c r="DK63" s="28"/>
      <c r="DL63" s="28"/>
      <c r="DM63" s="28"/>
      <c r="DN63" s="28"/>
      <c r="DO63" s="28"/>
      <c r="DP63" s="28"/>
    </row>
    <row r="64" spans="2:120" ht="14.25" customHeight="1" x14ac:dyDescent="0.3">
      <c r="B64" s="148"/>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50"/>
      <c r="AW64" s="47"/>
      <c r="AX64" s="170"/>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2"/>
      <c r="BU64" s="173"/>
      <c r="BV64" s="47"/>
      <c r="BW64" s="130" t="s">
        <v>717</v>
      </c>
      <c r="BX64" s="131"/>
      <c r="BY64" s="131"/>
      <c r="BZ64" s="131"/>
      <c r="CA64" s="131"/>
      <c r="CB64" s="131"/>
      <c r="CC64" s="131"/>
      <c r="CD64" s="131"/>
      <c r="CE64" s="131"/>
      <c r="CF64" s="131"/>
      <c r="CG64" s="131"/>
      <c r="CH64" s="131"/>
      <c r="CI64" s="131"/>
      <c r="CJ64" s="131"/>
      <c r="CK64" s="131"/>
      <c r="CL64" s="131"/>
      <c r="CM64" s="131"/>
      <c r="CN64" s="131"/>
      <c r="CO64" s="131"/>
      <c r="CP64" s="131"/>
      <c r="CQ64" s="131"/>
      <c r="CR64" s="131"/>
      <c r="CS64" s="132"/>
      <c r="DF64" s="28"/>
      <c r="DG64" s="28"/>
      <c r="DH64" s="28"/>
      <c r="DI64" s="28"/>
      <c r="DJ64" s="28"/>
      <c r="DK64" s="28"/>
      <c r="DL64" s="28"/>
      <c r="DM64" s="28"/>
      <c r="DN64" s="28"/>
      <c r="DO64" s="28"/>
      <c r="DP64" s="28"/>
    </row>
    <row r="65" spans="2:120" ht="14.25" customHeight="1" x14ac:dyDescent="0.3">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50"/>
      <c r="AW65" s="47"/>
      <c r="AX65" s="170"/>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2"/>
      <c r="BU65" s="173"/>
      <c r="BV65" s="47"/>
      <c r="BW65" s="130" t="s">
        <v>718</v>
      </c>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2"/>
      <c r="DF65" s="28"/>
      <c r="DG65" s="28"/>
      <c r="DH65" s="28"/>
      <c r="DI65" s="28"/>
      <c r="DJ65" s="28"/>
      <c r="DK65" s="28"/>
      <c r="DL65" s="28"/>
      <c r="DM65" s="28"/>
      <c r="DN65" s="28"/>
      <c r="DO65" s="28"/>
      <c r="DP65" s="28"/>
    </row>
    <row r="66" spans="2:120" ht="14.25" customHeight="1" x14ac:dyDescent="0.3">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50"/>
      <c r="AW66" s="47"/>
      <c r="AX66" s="170"/>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2"/>
      <c r="BU66" s="173"/>
      <c r="BV66" s="47"/>
      <c r="BW66" s="130" t="s">
        <v>726</v>
      </c>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2"/>
      <c r="DF66" s="28"/>
      <c r="DG66" s="28"/>
      <c r="DH66" s="28"/>
      <c r="DI66" s="28"/>
      <c r="DJ66" s="28"/>
      <c r="DK66" s="28"/>
      <c r="DL66" s="28"/>
      <c r="DM66" s="28"/>
      <c r="DN66" s="28"/>
      <c r="DO66" s="28"/>
      <c r="DP66" s="28"/>
    </row>
    <row r="67" spans="2:120" ht="14.25" customHeight="1" x14ac:dyDescent="0.3">
      <c r="B67" s="174"/>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6"/>
      <c r="AW67" s="47"/>
      <c r="AX67" s="133"/>
      <c r="AY67" s="134"/>
      <c r="AZ67" s="134"/>
      <c r="BA67" s="134"/>
      <c r="BB67" s="134"/>
      <c r="BC67" s="134"/>
      <c r="BD67" s="134"/>
      <c r="BE67" s="134"/>
      <c r="BF67" s="134"/>
      <c r="BG67" s="134"/>
      <c r="BH67" s="134"/>
      <c r="BI67" s="134"/>
      <c r="BJ67" s="134"/>
      <c r="BK67" s="134"/>
      <c r="BL67" s="134"/>
      <c r="BM67" s="134"/>
      <c r="BN67" s="134"/>
      <c r="BO67" s="134"/>
      <c r="BP67" s="134"/>
      <c r="BQ67" s="134"/>
      <c r="BR67" s="134"/>
      <c r="BS67" s="134"/>
      <c r="BT67" s="135"/>
      <c r="BU67" s="136"/>
      <c r="BV67" s="47"/>
      <c r="BW67" s="15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3"/>
      <c r="DF67" s="28"/>
      <c r="DG67" s="28"/>
      <c r="DH67" s="28"/>
      <c r="DI67" s="28"/>
      <c r="DJ67" s="28"/>
      <c r="DK67" s="28"/>
      <c r="DL67" s="28"/>
      <c r="DM67" s="28"/>
      <c r="DN67" s="28"/>
      <c r="DO67" s="28"/>
      <c r="DP67" s="28"/>
    </row>
    <row r="68" spans="2:120" s="39" customFormat="1" ht="2.25" customHeight="1" x14ac:dyDescent="0.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X68" s="41"/>
    </row>
    <row r="69" spans="2:120" ht="16.5" customHeight="1" x14ac:dyDescent="0.3">
      <c r="B69" s="85" t="s">
        <v>531</v>
      </c>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7"/>
      <c r="AW69" s="46"/>
      <c r="AX69" s="85" t="s">
        <v>532</v>
      </c>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7"/>
      <c r="DF69" s="28"/>
      <c r="DG69" s="28"/>
      <c r="DH69" s="28"/>
      <c r="DI69" s="28"/>
      <c r="DJ69" s="28"/>
      <c r="DK69" s="28"/>
      <c r="DL69" s="28"/>
      <c r="DM69" s="28"/>
      <c r="DN69" s="28"/>
      <c r="DO69" s="28"/>
      <c r="DP69" s="28"/>
    </row>
    <row r="70" spans="2:120" s="39" customFormat="1" ht="2.25" customHeight="1" x14ac:dyDescent="0.3">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X70" s="41"/>
    </row>
    <row r="71" spans="2:120" ht="14.25" customHeight="1" x14ac:dyDescent="0.3">
      <c r="B71" s="151" t="s">
        <v>702</v>
      </c>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40"/>
      <c r="AW71" s="47"/>
      <c r="AX71" s="151" t="s">
        <v>758</v>
      </c>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40"/>
      <c r="DF71" s="28"/>
      <c r="DG71" s="28"/>
      <c r="DH71" s="28"/>
      <c r="DI71" s="28"/>
      <c r="DJ71" s="28"/>
      <c r="DK71" s="28"/>
      <c r="DL71" s="28"/>
      <c r="DM71" s="28"/>
      <c r="DN71" s="28"/>
      <c r="DO71" s="28"/>
      <c r="DP71" s="28"/>
    </row>
    <row r="72" spans="2:120" ht="14.25" customHeight="1" x14ac:dyDescent="0.3">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50"/>
      <c r="AW72" s="47"/>
      <c r="AX72" s="151"/>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40"/>
    </row>
    <row r="73" spans="2:120" ht="14.25" customHeight="1" x14ac:dyDescent="0.3">
      <c r="B73" s="148"/>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50"/>
      <c r="AW73" s="47"/>
      <c r="AX73" s="148"/>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50"/>
    </row>
    <row r="74" spans="2:120" ht="14.25" customHeight="1" x14ac:dyDescent="0.3">
      <c r="B74" s="148"/>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50"/>
      <c r="AW74" s="47"/>
      <c r="AX74" s="148"/>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50"/>
    </row>
    <row r="75" spans="2:120" ht="14.25" customHeight="1" x14ac:dyDescent="0.3">
      <c r="B75" s="148"/>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50"/>
      <c r="AW75" s="47"/>
      <c r="AX75" s="148"/>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50"/>
    </row>
    <row r="76" spans="2:120" ht="14.25" customHeight="1" x14ac:dyDescent="0.3">
      <c r="B76" s="148"/>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50"/>
      <c r="AW76" s="47"/>
      <c r="AX76" s="148"/>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50"/>
    </row>
    <row r="77" spans="2:120" ht="11.25" customHeight="1" x14ac:dyDescent="0.3">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row>
    <row r="78" spans="2:120" ht="14.25" customHeight="1" x14ac:dyDescent="0.3">
      <c r="B78" s="120" t="s">
        <v>607</v>
      </c>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2"/>
    </row>
    <row r="79" spans="2:120" s="39" customFormat="1" ht="2.25" customHeight="1" x14ac:dyDescent="0.3">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X79" s="41"/>
    </row>
    <row r="80" spans="2:120" ht="62.25" customHeight="1" x14ac:dyDescent="0.3">
      <c r="B80" s="162" t="s">
        <v>111</v>
      </c>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c r="CR80" s="162"/>
      <c r="CS80" s="162"/>
    </row>
    <row r="81" spans="2:102" ht="11.25" customHeight="1" x14ac:dyDescent="0.3">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row>
    <row r="82" spans="2:102" ht="37.5" customHeight="1" x14ac:dyDescent="0.3">
      <c r="B82" s="120" t="s">
        <v>613</v>
      </c>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c r="BJ82" s="121"/>
      <c r="BK82" s="121"/>
      <c r="BL82" s="121"/>
      <c r="BM82" s="121"/>
      <c r="BN82" s="121"/>
      <c r="BO82" s="121"/>
      <c r="BP82" s="121"/>
      <c r="BQ82" s="121"/>
      <c r="BR82" s="121"/>
      <c r="BS82" s="121"/>
      <c r="BT82" s="121"/>
      <c r="BU82" s="121"/>
      <c r="BV82" s="121"/>
      <c r="BW82" s="121"/>
      <c r="BX82" s="121"/>
      <c r="BY82" s="121"/>
      <c r="BZ82" s="121"/>
      <c r="CA82" s="121"/>
      <c r="CB82" s="121"/>
      <c r="CC82" s="121"/>
      <c r="CD82" s="121"/>
      <c r="CE82" s="121"/>
      <c r="CF82" s="121"/>
      <c r="CG82" s="121"/>
      <c r="CH82" s="121"/>
      <c r="CI82" s="121"/>
      <c r="CJ82" s="121"/>
      <c r="CK82" s="121"/>
      <c r="CL82" s="121"/>
      <c r="CM82" s="121"/>
      <c r="CN82" s="121"/>
      <c r="CO82" s="121"/>
      <c r="CP82" s="121"/>
      <c r="CQ82" s="121"/>
      <c r="CR82" s="121"/>
      <c r="CS82" s="122"/>
    </row>
    <row r="83" spans="2:102" s="39" customFormat="1" ht="2.25" customHeight="1" x14ac:dyDescent="0.3">
      <c r="B83" s="44"/>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X83" s="41"/>
    </row>
    <row r="84" spans="2:102" ht="17.25" customHeight="1" x14ac:dyDescent="0.3">
      <c r="B84" s="85" t="s">
        <v>68</v>
      </c>
      <c r="C84" s="86"/>
      <c r="D84" s="87"/>
      <c r="E84" s="40"/>
      <c r="F84" s="85" t="s">
        <v>18</v>
      </c>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7"/>
      <c r="CF84" s="85" t="s">
        <v>516</v>
      </c>
      <c r="CG84" s="86"/>
      <c r="CH84" s="86"/>
      <c r="CI84" s="86"/>
      <c r="CJ84" s="86"/>
      <c r="CK84" s="86"/>
      <c r="CL84" s="86"/>
      <c r="CM84" s="86"/>
      <c r="CN84" s="86"/>
      <c r="CO84" s="86"/>
      <c r="CP84" s="86"/>
      <c r="CQ84" s="86"/>
      <c r="CR84" s="86"/>
      <c r="CS84" s="87"/>
    </row>
    <row r="85" spans="2:102" s="39" customFormat="1" ht="2.25" customHeight="1" x14ac:dyDescent="0.3">
      <c r="B85" s="40"/>
      <c r="C85" s="40"/>
      <c r="D85" s="40"/>
      <c r="E85" s="40"/>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X85" s="41"/>
    </row>
    <row r="86" spans="2:102" ht="21.75" customHeight="1" x14ac:dyDescent="0.3">
      <c r="B86" s="85">
        <v>1</v>
      </c>
      <c r="C86" s="86"/>
      <c r="D86" s="87"/>
      <c r="E86" s="42"/>
      <c r="F86" s="148"/>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50"/>
      <c r="CF86" s="148"/>
      <c r="CG86" s="149"/>
      <c r="CH86" s="149"/>
      <c r="CI86" s="149"/>
      <c r="CJ86" s="149"/>
      <c r="CK86" s="149"/>
      <c r="CL86" s="149"/>
      <c r="CM86" s="149"/>
      <c r="CN86" s="149"/>
      <c r="CO86" s="149"/>
      <c r="CP86" s="149"/>
      <c r="CQ86" s="149"/>
      <c r="CR86" s="149"/>
      <c r="CS86" s="150"/>
    </row>
    <row r="87" spans="2:102" ht="21.75" customHeight="1" x14ac:dyDescent="0.3">
      <c r="B87" s="85">
        <v>2</v>
      </c>
      <c r="C87" s="86"/>
      <c r="D87" s="87"/>
      <c r="E87" s="42"/>
      <c r="F87" s="148"/>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50"/>
      <c r="CF87" s="148"/>
      <c r="CG87" s="149"/>
      <c r="CH87" s="149"/>
      <c r="CI87" s="149"/>
      <c r="CJ87" s="149"/>
      <c r="CK87" s="149"/>
      <c r="CL87" s="149"/>
      <c r="CM87" s="149"/>
      <c r="CN87" s="149"/>
      <c r="CO87" s="149"/>
      <c r="CP87" s="149"/>
      <c r="CQ87" s="149"/>
      <c r="CR87" s="149"/>
      <c r="CS87" s="150"/>
    </row>
    <row r="88" spans="2:102" ht="21.75" customHeight="1" x14ac:dyDescent="0.3">
      <c r="B88" s="85">
        <v>3</v>
      </c>
      <c r="C88" s="86"/>
      <c r="D88" s="87"/>
      <c r="E88" s="42"/>
      <c r="F88" s="148"/>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50"/>
      <c r="CF88" s="148"/>
      <c r="CG88" s="149"/>
      <c r="CH88" s="149"/>
      <c r="CI88" s="149"/>
      <c r="CJ88" s="149"/>
      <c r="CK88" s="149"/>
      <c r="CL88" s="149"/>
      <c r="CM88" s="149"/>
      <c r="CN88" s="149"/>
      <c r="CO88" s="149"/>
      <c r="CP88" s="149"/>
      <c r="CQ88" s="149"/>
      <c r="CR88" s="149"/>
      <c r="CS88" s="150"/>
    </row>
    <row r="89" spans="2:102" ht="21.75" customHeight="1" x14ac:dyDescent="0.3">
      <c r="B89" s="85">
        <v>4</v>
      </c>
      <c r="C89" s="86"/>
      <c r="D89" s="87"/>
      <c r="E89" s="42"/>
      <c r="F89" s="148"/>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50"/>
      <c r="CF89" s="148"/>
      <c r="CG89" s="149"/>
      <c r="CH89" s="149"/>
      <c r="CI89" s="149"/>
      <c r="CJ89" s="149"/>
      <c r="CK89" s="149"/>
      <c r="CL89" s="149"/>
      <c r="CM89" s="149"/>
      <c r="CN89" s="149"/>
      <c r="CO89" s="149"/>
      <c r="CP89" s="149"/>
      <c r="CQ89" s="149"/>
      <c r="CR89" s="149"/>
      <c r="CS89" s="150"/>
      <c r="CV89" s="32"/>
    </row>
    <row r="90" spans="2:102" ht="21.75" customHeight="1" x14ac:dyDescent="0.3">
      <c r="B90" s="85">
        <v>5</v>
      </c>
      <c r="C90" s="86"/>
      <c r="D90" s="87"/>
      <c r="E90" s="42"/>
      <c r="F90" s="148"/>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50"/>
      <c r="CF90" s="148"/>
      <c r="CG90" s="149"/>
      <c r="CH90" s="149"/>
      <c r="CI90" s="149"/>
      <c r="CJ90" s="149"/>
      <c r="CK90" s="149"/>
      <c r="CL90" s="149"/>
      <c r="CM90" s="149"/>
      <c r="CN90" s="149"/>
      <c r="CO90" s="149"/>
      <c r="CP90" s="149"/>
      <c r="CQ90" s="149"/>
      <c r="CR90" s="149"/>
      <c r="CS90" s="150"/>
      <c r="CV90" s="32"/>
    </row>
    <row r="91" spans="2:102" ht="21.75" customHeight="1" x14ac:dyDescent="0.3">
      <c r="B91" s="85">
        <v>6</v>
      </c>
      <c r="C91" s="86"/>
      <c r="D91" s="87"/>
      <c r="E91" s="42"/>
      <c r="F91" s="148"/>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c r="BL91" s="149"/>
      <c r="BM91" s="149"/>
      <c r="BN91" s="149"/>
      <c r="BO91" s="149"/>
      <c r="BP91" s="149"/>
      <c r="BQ91" s="149"/>
      <c r="BR91" s="149"/>
      <c r="BS91" s="149"/>
      <c r="BT91" s="149"/>
      <c r="BU91" s="149"/>
      <c r="BV91" s="149"/>
      <c r="BW91" s="149"/>
      <c r="BX91" s="149"/>
      <c r="BY91" s="149"/>
      <c r="BZ91" s="149"/>
      <c r="CA91" s="149"/>
      <c r="CB91" s="149"/>
      <c r="CC91" s="149"/>
      <c r="CD91" s="149"/>
      <c r="CE91" s="150"/>
      <c r="CF91" s="148"/>
      <c r="CG91" s="149"/>
      <c r="CH91" s="149"/>
      <c r="CI91" s="149"/>
      <c r="CJ91" s="149"/>
      <c r="CK91" s="149"/>
      <c r="CL91" s="149"/>
      <c r="CM91" s="149"/>
      <c r="CN91" s="149"/>
      <c r="CO91" s="149"/>
      <c r="CP91" s="149"/>
      <c r="CQ91" s="149"/>
      <c r="CR91" s="149"/>
      <c r="CS91" s="150"/>
      <c r="CV91" s="33"/>
    </row>
    <row r="92" spans="2:102" ht="11.25" customHeight="1" x14ac:dyDescent="0.3">
      <c r="B92" s="30"/>
      <c r="C92" s="30"/>
      <c r="D92" s="30"/>
      <c r="E92" s="30"/>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47"/>
      <c r="CG92" s="34"/>
      <c r="CH92" s="34"/>
      <c r="CI92" s="34"/>
      <c r="CJ92" s="34"/>
      <c r="CK92" s="34"/>
      <c r="CL92" s="34"/>
      <c r="CM92" s="34"/>
      <c r="CN92" s="34"/>
      <c r="CO92" s="34"/>
      <c r="CP92" s="34"/>
      <c r="CQ92" s="34"/>
      <c r="CR92" s="34"/>
      <c r="CS92" s="34"/>
      <c r="CV92" s="35"/>
    </row>
    <row r="93" spans="2:102" ht="17.25" customHeight="1" x14ac:dyDescent="0.3">
      <c r="B93" s="120" t="s">
        <v>614</v>
      </c>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1"/>
      <c r="BR93" s="121"/>
      <c r="BS93" s="121"/>
      <c r="BT93" s="121"/>
      <c r="BU93" s="121"/>
      <c r="BV93" s="121"/>
      <c r="BW93" s="121"/>
      <c r="BX93" s="121"/>
      <c r="BY93" s="121"/>
      <c r="BZ93" s="121"/>
      <c r="CA93" s="121"/>
      <c r="CB93" s="121"/>
      <c r="CC93" s="121"/>
      <c r="CD93" s="121"/>
      <c r="CE93" s="121"/>
      <c r="CF93" s="121"/>
      <c r="CG93" s="121"/>
      <c r="CH93" s="121"/>
      <c r="CI93" s="121"/>
      <c r="CJ93" s="121"/>
      <c r="CK93" s="121"/>
      <c r="CL93" s="121"/>
      <c r="CM93" s="121"/>
      <c r="CN93" s="121"/>
      <c r="CO93" s="121"/>
      <c r="CP93" s="121"/>
      <c r="CQ93" s="121"/>
      <c r="CR93" s="121"/>
      <c r="CS93" s="122"/>
      <c r="CV93" s="35"/>
    </row>
    <row r="94" spans="2:102" s="39" customFormat="1" ht="2.25" customHeight="1" x14ac:dyDescent="0.3">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V94" s="60"/>
      <c r="CX94" s="41"/>
    </row>
    <row r="95" spans="2:102" ht="24.75" customHeight="1" x14ac:dyDescent="0.3">
      <c r="B95" s="85" t="s">
        <v>64</v>
      </c>
      <c r="C95" s="86"/>
      <c r="D95" s="86"/>
      <c r="E95" s="86"/>
      <c r="F95" s="86"/>
      <c r="G95" s="86"/>
      <c r="H95" s="86"/>
      <c r="I95" s="86"/>
      <c r="J95" s="86"/>
      <c r="K95" s="86"/>
      <c r="L95" s="86"/>
      <c r="M95" s="86"/>
      <c r="N95" s="86"/>
      <c r="O95" s="86"/>
      <c r="P95" s="86"/>
      <c r="Q95" s="86"/>
      <c r="R95" s="87"/>
      <c r="S95" s="85" t="s">
        <v>65</v>
      </c>
      <c r="T95" s="86"/>
      <c r="U95" s="86"/>
      <c r="V95" s="86"/>
      <c r="W95" s="86"/>
      <c r="X95" s="86"/>
      <c r="Y95" s="86"/>
      <c r="Z95" s="86"/>
      <c r="AA95" s="86"/>
      <c r="AB95" s="86"/>
      <c r="AC95" s="86"/>
      <c r="AD95" s="86"/>
      <c r="AE95" s="87"/>
      <c r="AF95" s="40"/>
      <c r="AG95" s="85" t="s">
        <v>66</v>
      </c>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7"/>
      <c r="CA95" s="40"/>
      <c r="CB95" s="85" t="s">
        <v>67</v>
      </c>
      <c r="CC95" s="86"/>
      <c r="CD95" s="86"/>
      <c r="CE95" s="86"/>
      <c r="CF95" s="86"/>
      <c r="CG95" s="86"/>
      <c r="CH95" s="86"/>
      <c r="CI95" s="86"/>
      <c r="CJ95" s="86"/>
      <c r="CK95" s="86"/>
      <c r="CL95" s="86"/>
      <c r="CM95" s="86"/>
      <c r="CN95" s="86"/>
      <c r="CO95" s="86"/>
      <c r="CP95" s="86"/>
      <c r="CQ95" s="86"/>
      <c r="CR95" s="86"/>
      <c r="CS95" s="87"/>
      <c r="CV95" s="35"/>
    </row>
    <row r="96" spans="2:102" s="39" customFormat="1" ht="2.25" customHeight="1" x14ac:dyDescent="0.3">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V96" s="60"/>
      <c r="CX96" s="41"/>
    </row>
    <row r="97" spans="2:102" ht="14.25" customHeight="1" x14ac:dyDescent="0.3">
      <c r="CV97" s="35"/>
    </row>
    <row r="98" spans="2:102" ht="3.75" customHeight="1" x14ac:dyDescent="0.3">
      <c r="CV98" s="35"/>
    </row>
    <row r="99" spans="2:102" ht="14.25" customHeight="1" x14ac:dyDescent="0.3">
      <c r="B99" s="153">
        <v>6</v>
      </c>
      <c r="C99" s="154"/>
      <c r="D99" s="154"/>
      <c r="E99" s="154"/>
      <c r="F99" s="154"/>
      <c r="G99" s="154"/>
      <c r="H99" s="154"/>
      <c r="I99" s="154"/>
      <c r="J99" s="154"/>
      <c r="K99" s="154"/>
      <c r="L99" s="154"/>
      <c r="M99" s="154"/>
      <c r="N99" s="154"/>
      <c r="O99" s="154"/>
      <c r="P99" s="154"/>
      <c r="Q99" s="154"/>
      <c r="R99" s="155"/>
      <c r="S99" s="156">
        <v>42607</v>
      </c>
      <c r="T99" s="157"/>
      <c r="U99" s="157"/>
      <c r="V99" s="157"/>
      <c r="W99" s="157"/>
      <c r="X99" s="157"/>
      <c r="Y99" s="157"/>
      <c r="Z99" s="157"/>
      <c r="AA99" s="157"/>
      <c r="AB99" s="157"/>
      <c r="AC99" s="157"/>
      <c r="AD99" s="157"/>
      <c r="AE99" s="158"/>
      <c r="AF99" s="42"/>
      <c r="AG99" s="152" t="s">
        <v>724</v>
      </c>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3"/>
      <c r="CA99" s="42"/>
      <c r="CB99" s="152" t="s">
        <v>749</v>
      </c>
      <c r="CC99" s="112"/>
      <c r="CD99" s="112"/>
      <c r="CE99" s="112"/>
      <c r="CF99" s="112"/>
      <c r="CG99" s="112"/>
      <c r="CH99" s="112"/>
      <c r="CI99" s="112"/>
      <c r="CJ99" s="112"/>
      <c r="CK99" s="112"/>
      <c r="CL99" s="112"/>
      <c r="CM99" s="112"/>
      <c r="CN99" s="112"/>
      <c r="CO99" s="112"/>
      <c r="CP99" s="112"/>
      <c r="CQ99" s="112"/>
      <c r="CR99" s="112"/>
      <c r="CS99" s="113"/>
      <c r="CV99" s="35"/>
    </row>
    <row r="100" spans="2:102" ht="14.25" customHeight="1" x14ac:dyDescent="0.3">
      <c r="B100" s="153"/>
      <c r="C100" s="154"/>
      <c r="D100" s="154"/>
      <c r="E100" s="154"/>
      <c r="F100" s="154"/>
      <c r="G100" s="154"/>
      <c r="H100" s="154"/>
      <c r="I100" s="154"/>
      <c r="J100" s="154"/>
      <c r="K100" s="154"/>
      <c r="L100" s="154"/>
      <c r="M100" s="154"/>
      <c r="N100" s="154"/>
      <c r="O100" s="154"/>
      <c r="P100" s="154"/>
      <c r="Q100" s="154"/>
      <c r="R100" s="155"/>
      <c r="S100" s="159"/>
      <c r="T100" s="160"/>
      <c r="U100" s="160"/>
      <c r="V100" s="160"/>
      <c r="W100" s="160"/>
      <c r="X100" s="160"/>
      <c r="Y100" s="160"/>
      <c r="Z100" s="160"/>
      <c r="AA100" s="160"/>
      <c r="AB100" s="160"/>
      <c r="AC100" s="160"/>
      <c r="AD100" s="160"/>
      <c r="AE100" s="161"/>
      <c r="AF100" s="42"/>
      <c r="AG100" s="15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2"/>
      <c r="BU100" s="112"/>
      <c r="BV100" s="112"/>
      <c r="BW100" s="112"/>
      <c r="BX100" s="112"/>
      <c r="BY100" s="112"/>
      <c r="BZ100" s="113"/>
      <c r="CA100" s="42"/>
      <c r="CB100" s="152"/>
      <c r="CC100" s="112"/>
      <c r="CD100" s="112"/>
      <c r="CE100" s="112"/>
      <c r="CF100" s="112"/>
      <c r="CG100" s="112"/>
      <c r="CH100" s="112"/>
      <c r="CI100" s="112"/>
      <c r="CJ100" s="112"/>
      <c r="CK100" s="112"/>
      <c r="CL100" s="112"/>
      <c r="CM100" s="112"/>
      <c r="CN100" s="112"/>
      <c r="CO100" s="112"/>
      <c r="CP100" s="112"/>
      <c r="CQ100" s="112"/>
      <c r="CR100" s="112"/>
      <c r="CS100" s="113"/>
      <c r="CV100" s="35"/>
    </row>
    <row r="101" spans="2:102" ht="14.25" customHeight="1" x14ac:dyDescent="0.3">
      <c r="B101" s="152">
        <v>7</v>
      </c>
      <c r="C101" s="112"/>
      <c r="D101" s="112"/>
      <c r="E101" s="112"/>
      <c r="F101" s="112"/>
      <c r="G101" s="112"/>
      <c r="H101" s="112"/>
      <c r="I101" s="112"/>
      <c r="J101" s="112"/>
      <c r="K101" s="112"/>
      <c r="L101" s="112"/>
      <c r="M101" s="112"/>
      <c r="N101" s="112"/>
      <c r="O101" s="112"/>
      <c r="P101" s="112"/>
      <c r="Q101" s="112"/>
      <c r="R101" s="113"/>
      <c r="S101" s="163">
        <v>44183</v>
      </c>
      <c r="T101" s="126"/>
      <c r="U101" s="126"/>
      <c r="V101" s="126"/>
      <c r="W101" s="126"/>
      <c r="X101" s="126"/>
      <c r="Y101" s="126"/>
      <c r="Z101" s="126"/>
      <c r="AA101" s="126"/>
      <c r="AB101" s="126"/>
      <c r="AC101" s="126"/>
      <c r="AD101" s="126"/>
      <c r="AE101" s="164"/>
      <c r="AF101" s="42"/>
      <c r="AG101" s="152" t="s">
        <v>724</v>
      </c>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2"/>
      <c r="BU101" s="112"/>
      <c r="BV101" s="112"/>
      <c r="BW101" s="112"/>
      <c r="BX101" s="112"/>
      <c r="BY101" s="112"/>
      <c r="BZ101" s="113"/>
      <c r="CA101" s="42"/>
      <c r="CB101" s="152" t="s">
        <v>725</v>
      </c>
      <c r="CC101" s="112"/>
      <c r="CD101" s="112"/>
      <c r="CE101" s="112"/>
      <c r="CF101" s="112"/>
      <c r="CG101" s="112"/>
      <c r="CH101" s="112"/>
      <c r="CI101" s="112"/>
      <c r="CJ101" s="112"/>
      <c r="CK101" s="112"/>
      <c r="CL101" s="112"/>
      <c r="CM101" s="112"/>
      <c r="CN101" s="112"/>
      <c r="CO101" s="112"/>
      <c r="CP101" s="112"/>
      <c r="CQ101" s="112"/>
      <c r="CR101" s="112"/>
      <c r="CS101" s="113"/>
      <c r="CV101" s="35"/>
    </row>
    <row r="102" spans="2:102" ht="14.25" customHeight="1" x14ac:dyDescent="0.3">
      <c r="B102" s="152"/>
      <c r="C102" s="112"/>
      <c r="D102" s="112"/>
      <c r="E102" s="112"/>
      <c r="F102" s="112"/>
      <c r="G102" s="112"/>
      <c r="H102" s="112"/>
      <c r="I102" s="112"/>
      <c r="J102" s="112"/>
      <c r="K102" s="112"/>
      <c r="L102" s="112"/>
      <c r="M102" s="112"/>
      <c r="N102" s="112"/>
      <c r="O102" s="112"/>
      <c r="P102" s="112"/>
      <c r="Q102" s="112"/>
      <c r="R102" s="113"/>
      <c r="S102" s="165"/>
      <c r="T102" s="111"/>
      <c r="U102" s="111"/>
      <c r="V102" s="111"/>
      <c r="W102" s="111"/>
      <c r="X102" s="111"/>
      <c r="Y102" s="111"/>
      <c r="Z102" s="111"/>
      <c r="AA102" s="111"/>
      <c r="AB102" s="111"/>
      <c r="AC102" s="111"/>
      <c r="AD102" s="111"/>
      <c r="AE102" s="166"/>
      <c r="AF102" s="42"/>
      <c r="AG102" s="15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3"/>
      <c r="CA102" s="42"/>
      <c r="CB102" s="152"/>
      <c r="CC102" s="112"/>
      <c r="CD102" s="112"/>
      <c r="CE102" s="112"/>
      <c r="CF102" s="112"/>
      <c r="CG102" s="112"/>
      <c r="CH102" s="112"/>
      <c r="CI102" s="112"/>
      <c r="CJ102" s="112"/>
      <c r="CK102" s="112"/>
      <c r="CL102" s="112"/>
      <c r="CM102" s="112"/>
      <c r="CN102" s="112"/>
      <c r="CO102" s="112"/>
      <c r="CP102" s="112"/>
      <c r="CQ102" s="112"/>
      <c r="CR102" s="112"/>
      <c r="CS102" s="113"/>
      <c r="CV102" s="35"/>
    </row>
    <row r="103" spans="2:102" ht="11.25" customHeight="1" x14ac:dyDescent="0.3">
      <c r="CV103" s="32"/>
    </row>
    <row r="104" spans="2:102" ht="18.75" customHeight="1" x14ac:dyDescent="0.3">
      <c r="B104" s="120" t="s">
        <v>615</v>
      </c>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c r="BJ104" s="121"/>
      <c r="BK104" s="121"/>
      <c r="BL104" s="121"/>
      <c r="BM104" s="121"/>
      <c r="BN104" s="121"/>
      <c r="BO104" s="121"/>
      <c r="BP104" s="121"/>
      <c r="BQ104" s="121"/>
      <c r="BR104" s="121"/>
      <c r="BS104" s="121"/>
      <c r="BT104" s="121"/>
      <c r="BU104" s="121"/>
      <c r="BV104" s="121"/>
      <c r="BW104" s="121"/>
      <c r="BX104" s="121"/>
      <c r="BY104" s="121"/>
      <c r="BZ104" s="121"/>
      <c r="CA104" s="121"/>
      <c r="CB104" s="121"/>
      <c r="CC104" s="121"/>
      <c r="CD104" s="121"/>
      <c r="CE104" s="121"/>
      <c r="CF104" s="121"/>
      <c r="CG104" s="121"/>
      <c r="CH104" s="121"/>
      <c r="CI104" s="121"/>
      <c r="CJ104" s="121"/>
      <c r="CK104" s="121"/>
      <c r="CL104" s="121"/>
      <c r="CM104" s="121"/>
      <c r="CN104" s="121"/>
      <c r="CO104" s="121"/>
      <c r="CP104" s="121"/>
      <c r="CQ104" s="121"/>
      <c r="CR104" s="121"/>
      <c r="CS104" s="122"/>
      <c r="CV104" s="32"/>
    </row>
    <row r="105" spans="2:102" s="39" customFormat="1" ht="2.25" customHeight="1" x14ac:dyDescent="0.3">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c r="CS105" s="59"/>
      <c r="CX105" s="41"/>
    </row>
    <row r="106" spans="2:102" ht="19.5" customHeight="1" x14ac:dyDescent="0.3">
      <c r="B106" s="85" t="s">
        <v>2</v>
      </c>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7"/>
      <c r="AH106" s="40"/>
      <c r="AI106" s="85" t="s">
        <v>1</v>
      </c>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7"/>
      <c r="BM106" s="40"/>
      <c r="BN106" s="85" t="s">
        <v>3</v>
      </c>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7"/>
      <c r="CV106" s="32"/>
    </row>
    <row r="107" spans="2:102" s="39" customFormat="1" ht="2.25" customHeight="1" x14ac:dyDescent="0.3">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X107" s="41"/>
    </row>
    <row r="108" spans="2:102" s="29" customFormat="1" ht="22.5" customHeight="1" x14ac:dyDescent="0.25">
      <c r="B108" s="85" t="s">
        <v>18</v>
      </c>
      <c r="C108" s="86"/>
      <c r="D108" s="86"/>
      <c r="E108" s="86"/>
      <c r="F108" s="86"/>
      <c r="G108" s="86"/>
      <c r="H108" s="87"/>
      <c r="I108" s="106" t="s">
        <v>719</v>
      </c>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61"/>
      <c r="AI108" s="85" t="s">
        <v>18</v>
      </c>
      <c r="AJ108" s="86"/>
      <c r="AK108" s="86"/>
      <c r="AL108" s="86"/>
      <c r="AM108" s="86"/>
      <c r="AN108" s="87"/>
      <c r="AO108" s="44"/>
      <c r="AP108" s="103" t="s">
        <v>721</v>
      </c>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61"/>
      <c r="BN108" s="85" t="s">
        <v>18</v>
      </c>
      <c r="BO108" s="86"/>
      <c r="BP108" s="86"/>
      <c r="BQ108" s="86"/>
      <c r="BR108" s="86"/>
      <c r="BS108" s="87"/>
      <c r="BT108" s="44"/>
      <c r="BU108" s="103" t="s">
        <v>722</v>
      </c>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103"/>
      <c r="CR108" s="103"/>
      <c r="CS108" s="103"/>
      <c r="CX108" s="27"/>
    </row>
    <row r="109" spans="2:102" s="62" customFormat="1" ht="2.25" customHeight="1" x14ac:dyDescent="0.25">
      <c r="B109" s="44"/>
      <c r="C109" s="44"/>
      <c r="D109" s="44"/>
      <c r="E109" s="44"/>
      <c r="F109" s="44"/>
      <c r="G109" s="44"/>
      <c r="H109" s="44"/>
      <c r="I109" s="44"/>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44"/>
      <c r="AJ109" s="44"/>
      <c r="AK109" s="44"/>
      <c r="AL109" s="44"/>
      <c r="AM109" s="44"/>
      <c r="AN109" s="44"/>
      <c r="AO109" s="44"/>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44"/>
      <c r="BO109" s="44"/>
      <c r="BP109" s="44"/>
      <c r="BQ109" s="44"/>
      <c r="BR109" s="44"/>
      <c r="BS109" s="44"/>
      <c r="BT109" s="44"/>
      <c r="BU109" s="61"/>
      <c r="BV109" s="61"/>
      <c r="BW109" s="61"/>
      <c r="BX109" s="61"/>
      <c r="BY109" s="61"/>
      <c r="BZ109" s="61"/>
      <c r="CA109" s="61"/>
      <c r="CB109" s="61"/>
      <c r="CC109" s="61"/>
      <c r="CD109" s="61"/>
      <c r="CE109" s="61"/>
      <c r="CF109" s="61"/>
      <c r="CG109" s="61"/>
      <c r="CH109" s="61"/>
      <c r="CI109" s="61"/>
      <c r="CJ109" s="61"/>
      <c r="CK109" s="61"/>
      <c r="CL109" s="61"/>
      <c r="CM109" s="61"/>
      <c r="CN109" s="61"/>
      <c r="CO109" s="61"/>
      <c r="CP109" s="61"/>
      <c r="CQ109" s="61"/>
      <c r="CR109" s="61"/>
      <c r="CS109" s="61"/>
      <c r="CX109" s="45"/>
    </row>
    <row r="110" spans="2:102" s="29" customFormat="1" ht="22.5" customHeight="1" x14ac:dyDescent="0.25">
      <c r="B110" s="85" t="s">
        <v>110</v>
      </c>
      <c r="C110" s="86"/>
      <c r="D110" s="86"/>
      <c r="E110" s="86"/>
      <c r="F110" s="86"/>
      <c r="G110" s="86"/>
      <c r="H110" s="87"/>
      <c r="I110" s="106" t="s">
        <v>720</v>
      </c>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61"/>
      <c r="AI110" s="85" t="s">
        <v>110</v>
      </c>
      <c r="AJ110" s="86"/>
      <c r="AK110" s="86"/>
      <c r="AL110" s="86"/>
      <c r="AM110" s="86"/>
      <c r="AN110" s="87"/>
      <c r="AO110" s="44"/>
      <c r="AP110" s="103" t="s">
        <v>748</v>
      </c>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61"/>
      <c r="BN110" s="85" t="s">
        <v>110</v>
      </c>
      <c r="BO110" s="86"/>
      <c r="BP110" s="86"/>
      <c r="BQ110" s="86"/>
      <c r="BR110" s="86"/>
      <c r="BS110" s="87"/>
      <c r="BT110" s="44"/>
      <c r="BU110" s="103" t="s">
        <v>723</v>
      </c>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103"/>
      <c r="CR110" s="103"/>
      <c r="CS110" s="103"/>
      <c r="CX110" s="27"/>
    </row>
    <row r="111" spans="2:102" s="62" customFormat="1" ht="2.25" customHeight="1" x14ac:dyDescent="0.25">
      <c r="B111" s="44"/>
      <c r="C111" s="44"/>
      <c r="D111" s="44"/>
      <c r="E111" s="44"/>
      <c r="F111" s="44"/>
      <c r="G111" s="44"/>
      <c r="H111" s="44"/>
      <c r="I111" s="44"/>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44"/>
      <c r="AJ111" s="44"/>
      <c r="AK111" s="44"/>
      <c r="AL111" s="44"/>
      <c r="AM111" s="44"/>
      <c r="AN111" s="44"/>
      <c r="AO111" s="44"/>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44"/>
      <c r="BO111" s="44"/>
      <c r="BP111" s="44"/>
      <c r="BQ111" s="44"/>
      <c r="BR111" s="44"/>
      <c r="BS111" s="44"/>
      <c r="BT111" s="44"/>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c r="CS111" s="61"/>
      <c r="CX111" s="45"/>
    </row>
    <row r="112" spans="2:102" s="29" customFormat="1" ht="22.5" customHeight="1" x14ac:dyDescent="0.25">
      <c r="B112" s="85" t="s">
        <v>17</v>
      </c>
      <c r="C112" s="86"/>
      <c r="D112" s="86"/>
      <c r="E112" s="86"/>
      <c r="F112" s="86"/>
      <c r="G112" s="86"/>
      <c r="H112" s="87"/>
      <c r="I112" s="108">
        <v>44183</v>
      </c>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63"/>
      <c r="AI112" s="85" t="s">
        <v>17</v>
      </c>
      <c r="AJ112" s="86"/>
      <c r="AK112" s="86"/>
      <c r="AL112" s="86"/>
      <c r="AM112" s="86"/>
      <c r="AN112" s="87"/>
      <c r="AO112" s="44"/>
      <c r="AP112" s="104">
        <v>44183</v>
      </c>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64"/>
      <c r="BN112" s="85" t="s">
        <v>17</v>
      </c>
      <c r="BO112" s="86"/>
      <c r="BP112" s="86"/>
      <c r="BQ112" s="86"/>
      <c r="BR112" s="86"/>
      <c r="BS112" s="87"/>
      <c r="BT112" s="44"/>
      <c r="BU112" s="104">
        <v>44183</v>
      </c>
      <c r="BV112" s="104"/>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X112" s="27"/>
    </row>
    <row r="113" spans="16:102" ht="15" customHeight="1" x14ac:dyDescent="0.3">
      <c r="P113" s="36"/>
      <c r="Q113" s="36"/>
      <c r="R113" s="36"/>
      <c r="S113" s="36"/>
      <c r="T113" s="36"/>
      <c r="V113" s="36"/>
      <c r="W113" s="36"/>
      <c r="X113" s="36"/>
      <c r="Y113" s="36"/>
      <c r="Z113" s="36"/>
      <c r="AA113" s="36"/>
      <c r="AB113" s="36"/>
      <c r="AC113" s="36"/>
      <c r="AD113" s="36"/>
      <c r="AE113" s="36"/>
      <c r="AF113" s="36"/>
      <c r="BM113" s="39"/>
    </row>
    <row r="114" spans="16:102" ht="15.75" customHeight="1" x14ac:dyDescent="0.3">
      <c r="P114" s="36"/>
      <c r="Q114" s="36"/>
      <c r="R114" s="36"/>
      <c r="S114" s="36"/>
      <c r="T114" s="36"/>
      <c r="U114" s="36"/>
      <c r="V114" s="36"/>
      <c r="W114" s="36"/>
      <c r="X114" s="36"/>
      <c r="Y114" s="36"/>
      <c r="Z114" s="36"/>
      <c r="AA114" s="36"/>
      <c r="AB114" s="36"/>
      <c r="AC114" s="36"/>
      <c r="AD114" s="36"/>
      <c r="AE114" s="36"/>
      <c r="AF114" s="36"/>
      <c r="CX114" s="20"/>
    </row>
    <row r="115" spans="16:102" ht="15" customHeight="1" x14ac:dyDescent="0.3">
      <c r="P115" s="36"/>
      <c r="Q115" s="36"/>
      <c r="R115" s="36"/>
      <c r="S115" s="36"/>
      <c r="T115" s="36"/>
      <c r="U115" s="36"/>
      <c r="V115" s="36"/>
      <c r="W115" s="36"/>
      <c r="X115" s="36"/>
      <c r="Y115" s="36"/>
      <c r="Z115" s="36"/>
      <c r="AA115" s="36"/>
      <c r="AB115" s="36"/>
      <c r="AC115" s="36"/>
      <c r="AD115" s="36"/>
      <c r="AE115" s="36"/>
      <c r="AF115" s="36"/>
    </row>
    <row r="116" spans="16:102" ht="15" customHeight="1" x14ac:dyDescent="0.3"/>
    <row r="117" spans="16:102" ht="15" customHeight="1" x14ac:dyDescent="0.3"/>
  </sheetData>
  <mergeCells count="244">
    <mergeCell ref="B62:AV63"/>
    <mergeCell ref="B53:T53"/>
    <mergeCell ref="U53:AC53"/>
    <mergeCell ref="AL53:BE53"/>
    <mergeCell ref="AD53:AK53"/>
    <mergeCell ref="BF53:BI53"/>
    <mergeCell ref="B54:T54"/>
    <mergeCell ref="U54:AC54"/>
    <mergeCell ref="AD54:AK54"/>
    <mergeCell ref="AL54:BE54"/>
    <mergeCell ref="BF54:BI54"/>
    <mergeCell ref="B58:AV60"/>
    <mergeCell ref="U50:AC50"/>
    <mergeCell ref="AD50:AK50"/>
    <mergeCell ref="AL50:BE50"/>
    <mergeCell ref="BF50:BI50"/>
    <mergeCell ref="B51:T51"/>
    <mergeCell ref="CD50:CK50"/>
    <mergeCell ref="CD51:CK51"/>
    <mergeCell ref="CD52:CK52"/>
    <mergeCell ref="BJ50:CC50"/>
    <mergeCell ref="BJ51:CC51"/>
    <mergeCell ref="BJ52:CC52"/>
    <mergeCell ref="U51:AC51"/>
    <mergeCell ref="AD51:AK51"/>
    <mergeCell ref="AL51:BE51"/>
    <mergeCell ref="B52:T52"/>
    <mergeCell ref="U52:AC52"/>
    <mergeCell ref="AD52:AK52"/>
    <mergeCell ref="AL52:BE52"/>
    <mergeCell ref="BF51:BI51"/>
    <mergeCell ref="BF52:BI52"/>
    <mergeCell ref="AD40:AK47"/>
    <mergeCell ref="BJ41:CC41"/>
    <mergeCell ref="CD41:CK41"/>
    <mergeCell ref="CL41:CS41"/>
    <mergeCell ref="CL40:CS40"/>
    <mergeCell ref="B49:T49"/>
    <mergeCell ref="U49:AC49"/>
    <mergeCell ref="AD49:AK49"/>
    <mergeCell ref="AL49:BE49"/>
    <mergeCell ref="BF49:BI49"/>
    <mergeCell ref="BJ46:CC46"/>
    <mergeCell ref="CD46:CK46"/>
    <mergeCell ref="CL46:CS46"/>
    <mergeCell ref="BJ47:CC47"/>
    <mergeCell ref="CL47:CS47"/>
    <mergeCell ref="B48:T48"/>
    <mergeCell ref="CL42:CS42"/>
    <mergeCell ref="BJ43:CC43"/>
    <mergeCell ref="CD42:CK42"/>
    <mergeCell ref="BJ42:CC42"/>
    <mergeCell ref="BJ45:CC45"/>
    <mergeCell ref="BJ44:CC44"/>
    <mergeCell ref="U48:AC48"/>
    <mergeCell ref="AD48:AK48"/>
    <mergeCell ref="AX62:BU62"/>
    <mergeCell ref="AX63:BU63"/>
    <mergeCell ref="B65:AV65"/>
    <mergeCell ref="B66:AV66"/>
    <mergeCell ref="AX66:BU66"/>
    <mergeCell ref="B56:CS56"/>
    <mergeCell ref="BJ53:CC53"/>
    <mergeCell ref="BJ54:CC54"/>
    <mergeCell ref="BJ48:CC48"/>
    <mergeCell ref="BJ49:CC49"/>
    <mergeCell ref="AL48:BE48"/>
    <mergeCell ref="BF48:BI48"/>
    <mergeCell ref="CD53:CK53"/>
    <mergeCell ref="CD54:CK54"/>
    <mergeCell ref="CL48:CS48"/>
    <mergeCell ref="CL49:CS49"/>
    <mergeCell ref="CL50:CS50"/>
    <mergeCell ref="CL51:CS51"/>
    <mergeCell ref="CL52:CS52"/>
    <mergeCell ref="CL53:CS53"/>
    <mergeCell ref="CL54:CS54"/>
    <mergeCell ref="CD48:CK48"/>
    <mergeCell ref="CD49:CK49"/>
    <mergeCell ref="B50:T50"/>
    <mergeCell ref="BJ40:CC40"/>
    <mergeCell ref="CD40:CK40"/>
    <mergeCell ref="A27:X27"/>
    <mergeCell ref="B28:Y28"/>
    <mergeCell ref="BF40:BI47"/>
    <mergeCell ref="AA28:CS28"/>
    <mergeCell ref="B30:Y30"/>
    <mergeCell ref="AA30:CS30"/>
    <mergeCell ref="B29:Y29"/>
    <mergeCell ref="AA29:CS29"/>
    <mergeCell ref="B40:T47"/>
    <mergeCell ref="CD45:CK45"/>
    <mergeCell ref="CL45:CS45"/>
    <mergeCell ref="CD38:CK38"/>
    <mergeCell ref="U38:AC38"/>
    <mergeCell ref="CD43:CK43"/>
    <mergeCell ref="CL43:CS43"/>
    <mergeCell ref="CD44:CK44"/>
    <mergeCell ref="CL44:CS44"/>
    <mergeCell ref="U40:AC47"/>
    <mergeCell ref="AL36:BE38"/>
    <mergeCell ref="BF36:BI38"/>
    <mergeCell ref="CD47:CK47"/>
    <mergeCell ref="AL40:BE47"/>
    <mergeCell ref="B104:CS104"/>
    <mergeCell ref="B86:D86"/>
    <mergeCell ref="B93:CS93"/>
    <mergeCell ref="CB101:CS102"/>
    <mergeCell ref="CB95:CS95"/>
    <mergeCell ref="B95:R95"/>
    <mergeCell ref="S95:AE95"/>
    <mergeCell ref="AG95:BZ95"/>
    <mergeCell ref="B87:D87"/>
    <mergeCell ref="B101:R102"/>
    <mergeCell ref="S101:AE102"/>
    <mergeCell ref="AG101:BZ102"/>
    <mergeCell ref="B91:D91"/>
    <mergeCell ref="CF86:CS86"/>
    <mergeCell ref="CF87:CS87"/>
    <mergeCell ref="CF88:CS88"/>
    <mergeCell ref="CF89:CS89"/>
    <mergeCell ref="F87:CE87"/>
    <mergeCell ref="F88:CE88"/>
    <mergeCell ref="F89:CE89"/>
    <mergeCell ref="F90:CE90"/>
    <mergeCell ref="F86:CE86"/>
    <mergeCell ref="CF90:CS90"/>
    <mergeCell ref="CF91:CS91"/>
    <mergeCell ref="CB99:CS100"/>
    <mergeCell ref="F91:CE91"/>
    <mergeCell ref="B99:R100"/>
    <mergeCell ref="S99:AE100"/>
    <mergeCell ref="AG99:BZ100"/>
    <mergeCell ref="B80:CS80"/>
    <mergeCell ref="B78:CS78"/>
    <mergeCell ref="B90:D90"/>
    <mergeCell ref="B88:D88"/>
    <mergeCell ref="B89:D89"/>
    <mergeCell ref="CF84:CS84"/>
    <mergeCell ref="F84:CE84"/>
    <mergeCell ref="B82:CS82"/>
    <mergeCell ref="B84:D84"/>
    <mergeCell ref="B74:AV74"/>
    <mergeCell ref="B75:AV75"/>
    <mergeCell ref="B76:AV76"/>
    <mergeCell ref="AX71:CS71"/>
    <mergeCell ref="AX72:CS72"/>
    <mergeCell ref="AX73:CS73"/>
    <mergeCell ref="AX74:CS74"/>
    <mergeCell ref="AX75:CS75"/>
    <mergeCell ref="BW64:CS64"/>
    <mergeCell ref="B69:AV69"/>
    <mergeCell ref="AX69:CS69"/>
    <mergeCell ref="AX76:CS76"/>
    <mergeCell ref="B71:AV71"/>
    <mergeCell ref="B72:AV72"/>
    <mergeCell ref="B73:AV73"/>
    <mergeCell ref="AX65:BU65"/>
    <mergeCell ref="B67:AV67"/>
    <mergeCell ref="AX64:BU64"/>
    <mergeCell ref="B64:AV64"/>
    <mergeCell ref="BW65:CS65"/>
    <mergeCell ref="BW66:CS66"/>
    <mergeCell ref="BW67:CS67"/>
    <mergeCell ref="BW62:CS62"/>
    <mergeCell ref="BW63:CS63"/>
    <mergeCell ref="AX67:BU67"/>
    <mergeCell ref="BW60:CS60"/>
    <mergeCell ref="AX60:BU60"/>
    <mergeCell ref="AX58:CS58"/>
    <mergeCell ref="B12:R12"/>
    <mergeCell ref="S13:CS13"/>
    <mergeCell ref="S14:CS14"/>
    <mergeCell ref="B13:R13"/>
    <mergeCell ref="B34:CS34"/>
    <mergeCell ref="U36:AK36"/>
    <mergeCell ref="B33:CS33"/>
    <mergeCell ref="B16:CS16"/>
    <mergeCell ref="B31:Y31"/>
    <mergeCell ref="AA20:CS20"/>
    <mergeCell ref="AA21:CS21"/>
    <mergeCell ref="AA22:CS22"/>
    <mergeCell ref="AA23:CS23"/>
    <mergeCell ref="AA24:CS24"/>
    <mergeCell ref="AA25:CS25"/>
    <mergeCell ref="AA32:CS32"/>
    <mergeCell ref="B21:Y21"/>
    <mergeCell ref="S12:CS12"/>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U110:CS110"/>
    <mergeCell ref="BN112:BS112"/>
    <mergeCell ref="BU112:CS112"/>
    <mergeCell ref="B106:AG106"/>
    <mergeCell ref="AI106:BL106"/>
    <mergeCell ref="AI108:AN108"/>
    <mergeCell ref="B112:H112"/>
    <mergeCell ref="B110:H110"/>
    <mergeCell ref="B108:H108"/>
    <mergeCell ref="AP108:BL108"/>
    <mergeCell ref="AI110:AN110"/>
    <mergeCell ref="AP110:BL110"/>
    <mergeCell ref="AI112:AN112"/>
    <mergeCell ref="AP112:BL112"/>
    <mergeCell ref="BN106:CS106"/>
    <mergeCell ref="BU108:CS108"/>
    <mergeCell ref="BN110:BS110"/>
    <mergeCell ref="BN108:BS108"/>
    <mergeCell ref="I108:AG108"/>
    <mergeCell ref="I110:AG110"/>
    <mergeCell ref="I112:AG112"/>
    <mergeCell ref="B14:R14"/>
    <mergeCell ref="CD36:CS36"/>
    <mergeCell ref="B18:Y18"/>
    <mergeCell ref="AA18:CS18"/>
    <mergeCell ref="B20:Y20"/>
    <mergeCell ref="B22:Y22"/>
    <mergeCell ref="B23:Y23"/>
    <mergeCell ref="B24:Y24"/>
    <mergeCell ref="B25:Y25"/>
    <mergeCell ref="AA31:CS31"/>
    <mergeCell ref="BJ36:CC38"/>
    <mergeCell ref="B26:Y26"/>
    <mergeCell ref="B32:Y32"/>
    <mergeCell ref="B36:T38"/>
    <mergeCell ref="CL38:CS38"/>
    <mergeCell ref="AA27:CS27"/>
    <mergeCell ref="AA26:CS26"/>
    <mergeCell ref="AD38:AK38"/>
  </mergeCells>
  <dataValidations xWindow="687" yWindow="517" count="34">
    <dataValidation allowBlank="1" showInputMessage="1" showErrorMessage="1" prompt="Indicar el inicio y el fin del proceso, determinado por la primera y última actividad. Se emplea cuando el proceso es lineal." sqref="B14"/>
    <dataValidation allowBlank="1" showInputMessage="1" showErrorMessage="1" prompt="Asigne el nombre y cargo del servidor público responsable de la elaboración del formato" sqref="BN106:BN107 B106:B107 AI106:AI107"/>
    <dataValidation allowBlank="1" showInputMessage="1" showErrorMessage="1" prompt="Las salidas son el resultado de la actividad. Pueden ser productos o servicios para los clientes o salidas que serán insumo para el mismo proceso._x000a_" sqref="B36"/>
    <dataValidation allowBlank="1" showInputMessage="1" showErrorMessage="1" prompt="Describa las actividades principales que realiza el proceso. Tenga en cuenta que una actividad principal puede estar documentada en uno o varios procedimientos_x000a__x000a_" sqref="AL36"/>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6"/>
    <dataValidation allowBlank="1" showInputMessage="1" showErrorMessage="1" prompt="Seleccione alguno de los cuatro verbos en el que se pueda enmarcar el desarollo de la actividad. Tenga en cuenta la información contenida en la hoja denominada &quot;Recomendaciones&quot;." sqref="BF36"/>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6:U39 AD38:AD39 V37:AK37"/>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6:CD39 CM37:CS37 CL37:CL39 CE37:CK37"/>
    <dataValidation type="list" allowBlank="1" showInputMessage="1" showErrorMessage="1" promptTitle="Interno o externo " prompt="De la lista desplegable, seleccione si el destinatario a incluir corresponde a interno (De la Entidad) o externo (Fuera de la Entidad). " sqref="U40">
      <formula1>"Interno,Externo"</formula1>
    </dataValidation>
    <dataValidation showInputMessage="1" showErrorMessage="1" sqref="BS10:CE10"/>
    <dataValidation allowBlank="1" showInputMessage="1" showErrorMessage="1" promptTitle="Salidas (Productos/Servicios)" prompt="_x000a_Son el resultado de la ejecución de las actividades." sqref="B40"/>
    <dataValidation type="date" allowBlank="1" showInputMessage="1" showErrorMessage="1" promptTitle="Fecha de elaboración" prompt="Incluya la fecha con formato: día/mes/año" sqref="AH112">
      <formula1>43009</formula1>
      <formula2>73324</formula2>
    </dataValidation>
    <dataValidation allowBlank="1" showInputMessage="1" showErrorMessage="1" promptTitle="Elaborado por (Nombre y cargo)" prompt="Asigne el nombre y cargo del  responsable de la elaboración del formato" sqref="AH108:AH111 J109:AG109 J111:AG111"/>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AW62:AW68 B62 B64:AV68"/>
    <dataValidation allowBlank="1" showInputMessage="1" showErrorMessage="1" promptTitle="Infraestructura" prompt="Diligencie únicamente si el proceso requiere espacios fisicos con condiciones especiales tales como: temperatura, iluminación, entre otros." sqref="B71:AW76"/>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40"/>
    <dataValidation allowBlank="1" showInputMessage="1" showErrorMessage="1" promptTitle="Revisado por (Nombre y cargo)" prompt="Asigne el nombre y cargo del responsable de la revisión del formato" sqref="AP108:BM111"/>
    <dataValidation type="date" allowBlank="1" showInputMessage="1" showErrorMessage="1" promptTitle="Fecha de revisión" prompt="Incluya la fecha con formato: día/mes/año" sqref="AP112:BM112">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40:CC54"/>
    <dataValidation allowBlank="1" showInputMessage="1" showErrorMessage="1" promptTitle="Nombre del trámite u OPA" prompt="Relacione los trámites u OPA de los cuales el proceso es responsable . Tenga en cuenta la información contenida en la hoja denominada &quot;Recomendaciones&quot;. " sqref="F86:CE91"/>
    <dataValidation type="list" allowBlank="1" showInputMessage="1" showErrorMessage="1" promptTitle="Interno o externo" prompt="De la lista desplegable, seleccione si el proveedor a incluir corresponde a interno (De la Entidad) o externo (Fuera de la Entidad). " sqref="CD40:CD54 U48:U54">
      <formula1>"Interno,Externo"</formula1>
    </dataValidation>
    <dataValidation type="date" allowBlank="1" showInputMessage="1" showErrorMessage="1" promptTitle="Fecha de aprobación" prompt="Incluya la fecha con formato: día/mes/año" sqref="BU112:CS112">
      <formula1>43009</formula1>
      <formula2>73324</formula2>
    </dataValidation>
    <dataValidation allowBlank="1" showInputMessage="1" showErrorMessage="1" promptTitle="Aprobado por (Nombre y cargo)" prompt="Asigne el nombre y cargo del responsable de la aprobación del formato" sqref="BU108:CS111"/>
    <dataValidation allowBlank="1" showInputMessage="1" showErrorMessage="1" promptTitle="Sistemas de información externos" prompt="Relacione el nombre completo de la aplicación externa, si tiene sigla, escríbala entre parentesis." sqref="BW62:CS68"/>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71:CS76"/>
    <dataValidation allowBlank="1" showInputMessage="1" showErrorMessage="1" promptTitle="Productos Finales - Descripción" prompt="Incluya una breve descripción o defininición del producto." sqref="AA20:AA32 AB31:CS32 AB20:CS28"/>
    <dataValidation allowBlank="1" showInputMessage="1" showErrorMessage="1" promptTitle="Alcance" prompt="Describa el alcance del proceso; tenga en cuenta la información contenida en la hoja denominada &quot;Recomendaciones&quot;." sqref="S14:CS14"/>
    <dataValidation allowBlank="1" showInputMessage="1" showErrorMessage="1" prompt="Los trámites y OPA solo aplican para lo precesos MISIONALES" sqref="B82:CS83"/>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80:CS80"/>
    <dataValidation allowBlank="1" showInputMessage="1" showErrorMessage="1" promptTitle="Objetivo" prompt="Establezca el propósito del proceso; tenga en cuenta la información contenida en la hoja denominada &quot;Recomendaciones&quot;." sqref="S13:CS13"/>
    <dataValidation type="list" allowBlank="1" showInputMessage="1" showErrorMessage="1" promptTitle="Destinatrario" prompt="Seleccione el destinatario de la lista desplegable." sqref="AD40">
      <formula1>INDIRECT(U40)</formula1>
    </dataValidation>
    <dataValidation allowBlank="1" showInputMessage="1" showErrorMessage="1" promptTitle="Productos Finales - Nombre" prompt="Relaciones los productos finales de su proceso. En caso de requerir, adicione las filas necesarias._x000a_" sqref="B20:Z26 Y27:Z27 A27 B31:Z32 Z28:Z30 B28:B30"/>
    <dataValidation type="list" allowBlank="1" showInputMessage="1" showErrorMessage="1" promptTitle="Proveedor" prompt="De la lista desplegable, seleccione el proveedor a describir. " sqref="CL40:CS54">
      <formula1>INDIRECT(CD40)</formula1>
    </dataValidation>
    <dataValidation allowBlank="1" showInputMessage="1" showErrorMessage="1" promptTitle="Historial de cambios" prompt="Espacio de uso exclusivo para el asesor de la OAP" sqref="B99:CS102"/>
  </dataValidations>
  <hyperlinks>
    <hyperlink ref="B80:CS80" r:id="rId1" display="Para consultar las practicas de gestión aplicables (1. Planes 2. Indicadores 3. Riesgos 4. Mejoras 5. REPAC 6. Documentos) consulte el SMGI"/>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54"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687" yWindow="517"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14:formula1>
            <xm:f>'Listas Desplegables'!$A$2:$A$6</xm:f>
          </x14:formula1>
          <xm:sqref>BF40 BF48:BF54</xm:sqref>
        </x14:dataValidation>
        <x14:dataValidation type="list" allowBlank="1" showInputMessage="1" showErrorMessage="1" promptTitle="Tipo" prompt="Seleccione si es un trámite o un OPA. ">
          <x14:formula1>
            <xm:f>'Listas Desplegables'!$N$2:$N$4</xm:f>
          </x14:formula1>
          <xm:sqref>CF86:CS91</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14:formula1>
            <xm:f>'Listas Desplegables'!$K$2:$K$78</xm:f>
          </x14:formula1>
          <xm:sqref>AX62:BV68</xm:sqref>
        </x14:dataValidation>
        <x14:dataValidation type="list" allowBlank="1" showInputMessage="1" showErrorMessage="1">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D12"/>
  <sheetViews>
    <sheetView showGridLines="0" view="pageBreakPreview" zoomScale="85" zoomScaleNormal="70" zoomScaleSheetLayoutView="85" workbookViewId="0">
      <selection activeCell="D8" sqref="D8"/>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96" t="s">
        <v>68</v>
      </c>
      <c r="B1" s="196"/>
      <c r="C1" s="50" t="s">
        <v>459</v>
      </c>
      <c r="D1" s="50" t="s">
        <v>458</v>
      </c>
    </row>
    <row r="2" spans="1:4" ht="45.75" customHeight="1" x14ac:dyDescent="0.25">
      <c r="A2" s="195">
        <v>1</v>
      </c>
      <c r="B2" s="52" t="s">
        <v>533</v>
      </c>
      <c r="C2" s="53" t="s">
        <v>69</v>
      </c>
      <c r="D2" s="54" t="s">
        <v>518</v>
      </c>
    </row>
    <row r="3" spans="1:4" ht="45.75" hidden="1" customHeight="1" x14ac:dyDescent="0.25">
      <c r="A3" s="195"/>
      <c r="B3" s="52" t="s">
        <v>534</v>
      </c>
      <c r="C3" s="53" t="s">
        <v>71</v>
      </c>
      <c r="D3" s="54" t="s">
        <v>519</v>
      </c>
    </row>
    <row r="4" spans="1:4" ht="45.75" hidden="1" customHeight="1" x14ac:dyDescent="0.25">
      <c r="A4" s="195"/>
      <c r="B4" s="52" t="s">
        <v>535</v>
      </c>
      <c r="C4" s="53" t="s">
        <v>72</v>
      </c>
      <c r="D4" s="54" t="s">
        <v>73</v>
      </c>
    </row>
    <row r="5" spans="1:4" ht="308.25" customHeight="1" collapsed="1" x14ac:dyDescent="0.25">
      <c r="A5" s="195"/>
      <c r="B5" s="50" t="s">
        <v>536</v>
      </c>
      <c r="C5" s="55" t="s">
        <v>70</v>
      </c>
      <c r="D5" s="56" t="s">
        <v>608</v>
      </c>
    </row>
    <row r="6" spans="1:4" ht="129.75" customHeight="1" x14ac:dyDescent="0.25">
      <c r="A6" s="195"/>
      <c r="B6" s="52" t="s">
        <v>537</v>
      </c>
      <c r="C6" s="53" t="s">
        <v>504</v>
      </c>
      <c r="D6" s="54" t="s">
        <v>609</v>
      </c>
    </row>
    <row r="7" spans="1:4" ht="40.5" customHeight="1" x14ac:dyDescent="0.25">
      <c r="A7" s="201">
        <v>2</v>
      </c>
      <c r="B7" s="202"/>
      <c r="C7" s="53" t="s">
        <v>507</v>
      </c>
      <c r="D7" s="54" t="s">
        <v>520</v>
      </c>
    </row>
    <row r="8" spans="1:4" ht="257.25" customHeight="1" collapsed="1" x14ac:dyDescent="0.25">
      <c r="A8" s="197">
        <v>3</v>
      </c>
      <c r="B8" s="198"/>
      <c r="C8" s="194" t="s">
        <v>15</v>
      </c>
      <c r="D8" s="57" t="s">
        <v>681</v>
      </c>
    </row>
    <row r="9" spans="1:4" ht="281.25" customHeight="1" x14ac:dyDescent="0.25">
      <c r="A9" s="199"/>
      <c r="B9" s="200"/>
      <c r="C9" s="194"/>
      <c r="D9" s="57" t="s">
        <v>610</v>
      </c>
    </row>
    <row r="10" spans="1:4" ht="65.25" customHeight="1" x14ac:dyDescent="0.25">
      <c r="A10" s="192">
        <v>4</v>
      </c>
      <c r="B10" s="193"/>
      <c r="C10" s="55" t="s">
        <v>522</v>
      </c>
      <c r="D10" s="57" t="s">
        <v>555</v>
      </c>
    </row>
    <row r="11" spans="1:4" ht="55.5" customHeight="1" x14ac:dyDescent="0.25">
      <c r="A11" s="192">
        <v>5</v>
      </c>
      <c r="B11" s="193"/>
      <c r="C11" s="55" t="s">
        <v>521</v>
      </c>
      <c r="D11" s="57" t="s">
        <v>611</v>
      </c>
    </row>
    <row r="12" spans="1:4" ht="120" customHeight="1" collapsed="1" x14ac:dyDescent="0.25">
      <c r="A12" s="192">
        <v>6</v>
      </c>
      <c r="B12" s="193"/>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D161"/>
  <sheetViews>
    <sheetView showGridLines="0" topLeftCell="A53" zoomScale="96" zoomScaleNormal="96" workbookViewId="0">
      <selection activeCell="B62" sqref="B62"/>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203" t="s">
        <v>680</v>
      </c>
      <c r="C2" s="203"/>
      <c r="D2" s="203"/>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dataValidation allowBlank="1" showErrorMessage="1" prompt="_x000a_" sqref="D6:D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G3" sqref="G3"/>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99.75" x14ac:dyDescent="0.25">
      <c r="A3" s="10" t="s">
        <v>75</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204" t="s">
        <v>684</v>
      </c>
      <c r="G1" s="205"/>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c2ac60471bac0c5a8e5ea017ba9b2431">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b07367b0fa94af7ad7845e0e17936045"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 1.4 Administración, mejoramiento e innovación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BBE516-6670-415D-993D-43796585B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6DADAB-BC2F-42E4-8365-8DCC62B81F3F}">
  <ds:schemaRefs>
    <ds:schemaRef ds:uri="http://purl.org/dc/elements/1.1/"/>
    <ds:schemaRef ds:uri="http://purl.org/dc/terms/"/>
    <ds:schemaRef ds:uri="1d121436-e6f9-4fa4-bb3f-81f41704d615"/>
    <ds:schemaRef ds:uri="http://schemas.microsoft.com/office/2006/metadata/properties"/>
    <ds:schemaRef ds:uri="http://schemas.microsoft.com/office/2006/documentManagement/types"/>
    <ds:schemaRef ds:uri="http://www.w3.org/XML/1998/namespace"/>
    <ds:schemaRef ds:uri="82ecf687-28d5-485b-a37e-d2c94b36a158"/>
    <ds:schemaRef ds:uri="http://schemas.microsoft.com/office/infopath/2007/PartnerControls"/>
    <ds:schemaRef ds:uri="http://schemas.openxmlformats.org/package/2006/metadata/core-properties"/>
    <ds:schemaRef ds:uri="aac6e9ca-a293-4c82-8e9f-9055b12d24a8"/>
    <ds:schemaRef ds:uri="http://purl.org/dc/dcmitype/"/>
  </ds:schemaRefs>
</ds:datastoreItem>
</file>

<file path=customXml/itemProps3.xml><?xml version="1.0" encoding="utf-8"?>
<ds:datastoreItem xmlns:ds="http://schemas.openxmlformats.org/officeDocument/2006/customXml" ds:itemID="{F509A8FE-7AFD-41B4-B732-0A849BCD40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Sindy Julieth Tovar Torres</cp:lastModifiedBy>
  <cp:lastPrinted>2018-11-30T13:29:47Z</cp:lastPrinted>
  <dcterms:created xsi:type="dcterms:W3CDTF">2017-07-13T19:46:17Z</dcterms:created>
  <dcterms:modified xsi:type="dcterms:W3CDTF">2020-12-30T20:51:12Z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