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Leonardo Martínez\Documents\2026\Junio\PEI y PES para publicar post CIGD - CSGD\"/>
    </mc:Choice>
  </mc:AlternateContent>
  <xr:revisionPtr revIDLastSave="0" documentId="13_ncr:1_{536478E2-80C0-4B50-8394-1DFA5382219A}" xr6:coauthVersionLast="47" xr6:coauthVersionMax="47" xr10:uidLastSave="{00000000-0000-0000-0000-000000000000}"/>
  <bookViews>
    <workbookView xWindow="-110" yWindow="-110" windowWidth="19420" windowHeight="10300" tabRatio="762" activeTab="2" xr2:uid="{3F01AEEB-19AC-9247-AD11-99403DC40C8A}"/>
  </bookViews>
  <sheets>
    <sheet name="1. Mapa_EstraSectorial" sheetId="5" r:id="rId1"/>
    <sheet name="2. Listado de Obj_Ini " sheetId="6" r:id="rId2"/>
    <sheet name="3. P_Estratégica_SH 2023-2026" sheetId="1" r:id="rId3"/>
    <sheet name="Listas" sheetId="2" state="hidden" r:id="rId4"/>
  </sheets>
  <externalReferences>
    <externalReference r:id="rId5"/>
  </externalReferences>
  <definedNames>
    <definedName name="_xlnm._FilterDatabase" localSheetId="2" hidden="1">'3. P_Estratégica_SH 2023-2026'!$A$57:$JC$100</definedName>
    <definedName name="_xlnm.Print_Area" localSheetId="2">'3. P_Estratégica_SH 2023-2026'!$A$2:$W$11</definedName>
    <definedName name="ciudadano" localSheetId="0">#REF!</definedName>
    <definedName name="ciudadano" localSheetId="1">#REF!</definedName>
    <definedName name="ciudadano">#REF!</definedName>
    <definedName name="nindicador" localSheetId="0">[1]FICHA_DEL_INDICADOR!$AN$60:$AQ$60</definedName>
    <definedName name="nindicador" localSheetId="1">[1]FICHA_DEL_INDICADOR!$AN$60:$AQ$60</definedName>
    <definedName name="nindicador">[1]FICHA_DEL_INDICADOR!$AN$60:$AQ$60</definedName>
    <definedName name="rendicion" localSheetId="0">#REF!</definedName>
    <definedName name="rendicion" localSheetId="1">#REF!</definedName>
    <definedName name="rendicion">#REF!</definedName>
    <definedName name="RIESGO" localSheetId="0">#REF!</definedName>
    <definedName name="RIESGO" localSheetId="1">#REF!</definedName>
    <definedName name="RIESGO">#REF!</definedName>
    <definedName name="_xlnm.Print_Titles" localSheetId="2">'3. P_Estratégica_SH 2023-2026'!$2:$4</definedName>
    <definedName name="tramites" localSheetId="0">#REF!</definedName>
    <definedName name="tramites" localSheetId="1">#REF!</definedName>
    <definedName name="tramites">#REF!</definedName>
    <definedName name="transparencia" localSheetId="0">#REF!</definedName>
    <definedName name="transparencia" localSheetId="1">#REF!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1" l="1"/>
  <c r="J12" i="1"/>
</calcChain>
</file>

<file path=xl/sharedStrings.xml><?xml version="1.0" encoding="utf-8"?>
<sst xmlns="http://schemas.openxmlformats.org/spreadsheetml/2006/main" count="3151" uniqueCount="637">
  <si>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</si>
  <si>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</si>
  <si>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</si>
  <si>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</si>
  <si>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</si>
  <si>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</si>
  <si>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</si>
  <si>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</si>
  <si>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</si>
  <si>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</si>
  <si>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</si>
  <si>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</si>
  <si>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</si>
  <si>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</si>
  <si>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</si>
  <si>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</si>
  <si>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</si>
  <si>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</si>
  <si>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</si>
  <si>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Dependencia o entidad participante</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</si>
  <si>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</si>
  <si>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</si>
  <si>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</si>
  <si>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</si>
  <si>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</si>
  <si>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</si>
  <si>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</si>
  <si>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</si>
  <si>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</si>
  <si>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</si>
  <si>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</si>
  <si>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</si>
  <si>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</si>
  <si>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</si>
  <si>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</si>
  <si>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</si>
  <si>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</si>
  <si>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</si>
  <si>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</si>
  <si>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</si>
  <si>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</si>
  <si>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</si>
  <si>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</si>
  <si>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</si>
  <si>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</si>
  <si>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</si>
  <si>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</si>
  <si>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</si>
  <si>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</si>
  <si>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</si>
  <si>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</si>
  <si>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</si>
  <si>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</si>
  <si>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</si>
  <si>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</si>
  <si>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</si>
  <si>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</si>
  <si>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</si>
  <si>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</si>
  <si>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</si>
  <si>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</si>
  <si>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</si>
  <si>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</si>
  <si>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</si>
  <si>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</si>
  <si>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</si>
  <si>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</si>
  <si>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</si>
  <si>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</si>
  <si>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</si>
  <si>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</si>
  <si>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</si>
  <si>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</si>
  <si>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</si>
  <si>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</si>
  <si>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</si>
  <si>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</si>
  <si>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</si>
  <si>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</si>
  <si>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</si>
  <si>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</si>
  <si>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</si>
  <si>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</si>
  <si>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</si>
  <si>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</si>
  <si>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</si>
  <si>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</si>
  <si>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</si>
  <si>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</si>
  <si>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</si>
  <si>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</si>
  <si>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</si>
  <si>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</si>
  <si>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</si>
  <si>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</si>
  <si>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</si>
  <si>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</si>
  <si>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</si>
  <si>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</si>
  <si>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</si>
  <si>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</si>
  <si>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</si>
  <si>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</si>
  <si>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</si>
  <si>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</si>
  <si>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</si>
  <si>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</si>
  <si>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</si>
  <si>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</si>
  <si>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</si>
  <si>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</si>
  <si>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</si>
  <si>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</si>
  <si>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</si>
  <si>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</si>
  <si>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</si>
  <si>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</si>
  <si>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</si>
  <si>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</si>
  <si>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</si>
  <si>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</si>
  <si>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</si>
  <si>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</si>
  <si>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</si>
  <si>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</si>
  <si>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</si>
  <si>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</si>
  <si>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</si>
  <si>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</si>
  <si>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</si>
  <si>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</si>
  <si>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</si>
  <si>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</si>
  <si>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</si>
  <si>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</si>
  <si>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</si>
  <si>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</si>
  <si>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</si>
  <si>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</si>
  <si>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</si>
  <si>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</si>
  <si>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</si>
  <si>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</si>
  <si>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</si>
  <si>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</si>
  <si>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</si>
  <si>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</si>
  <si>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</si>
  <si>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</si>
  <si>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</si>
  <si>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</si>
  <si>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</si>
  <si>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</si>
  <si>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</si>
  <si>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</si>
  <si>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</si>
  <si>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</si>
  <si>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</si>
  <si>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</si>
  <si>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</si>
  <si>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</si>
  <si>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</si>
  <si>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</si>
  <si>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</si>
  <si>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</si>
  <si>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</si>
  <si>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</si>
  <si>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</si>
  <si>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</si>
  <si>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</si>
  <si>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</si>
  <si>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</si>
  <si>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</si>
  <si>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</si>
  <si>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</si>
  <si>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</si>
  <si>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</si>
  <si>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</si>
  <si>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</si>
  <si>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</si>
  <si>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</si>
  <si>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</si>
  <si>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</si>
  <si>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</si>
  <si>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</si>
  <si>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</si>
  <si>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</si>
  <si>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</si>
  <si>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</si>
  <si>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</si>
  <si>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</si>
  <si>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</si>
  <si>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</si>
  <si>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</si>
  <si>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</si>
  <si>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Estratégico</t>
  </si>
  <si>
    <t>Dirección de Impuestos y Aduanas Nacionales - DIAN</t>
  </si>
  <si>
    <t>Andrés Felipe Sierra Samacá</t>
  </si>
  <si>
    <t>Andryu Mendoza</t>
  </si>
  <si>
    <t>Realizar seguimiento, articulación y alcance a los resultados del año anterior por parte de DIAN</t>
  </si>
  <si>
    <t>1/02/2025
-31/12/2026</t>
  </si>
  <si>
    <t>UGPP
MinTrabajo
EETT (Entidades Territoriales)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</si>
  <si>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</si>
  <si>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</si>
  <si>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</si>
  <si>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</si>
  <si>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</si>
  <si>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</si>
  <si>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</si>
  <si>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</si>
  <si>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</si>
  <si>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</si>
  <si>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</si>
  <si>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5. Convergencia Regional</t>
  </si>
  <si>
    <t xml:space="preserve">Atender las necesidades de financiación de la Economía Popular en especial las de los micronegocios a través del portafolio de productos financieros de Bancóldex </t>
  </si>
  <si>
    <t>01/01/2024 -31/12/2026</t>
  </si>
  <si>
    <t>Maria José Naranjo</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</si>
  <si>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</si>
  <si>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</si>
  <si>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</si>
  <si>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</si>
  <si>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</si>
  <si>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</si>
  <si>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</si>
  <si>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</si>
  <si>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</si>
  <si>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</si>
  <si>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</si>
  <si>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</si>
  <si>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</si>
  <si>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</si>
  <si>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</si>
  <si>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</si>
  <si>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</si>
  <si>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</si>
  <si>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</si>
  <si>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</si>
  <si>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</si>
  <si>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</si>
  <si>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</si>
  <si>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</si>
  <si>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</si>
  <si>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01/01/2023- -31/12/2026</t>
  </si>
  <si>
    <t>Liliana Sofía Navas Pineda</t>
  </si>
  <si>
    <t>Objetivo 10: Reducción de las desigualdades</t>
  </si>
  <si>
    <t>4042 Política nacional antilavado de activos, contra la financiación del terrorismo y contra la financiación de la proliferación de armas de destrucción masiva.</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</si>
  <si>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</si>
  <si>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</si>
  <si>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</si>
  <si>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</si>
  <si>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</si>
  <si>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</si>
  <si>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</si>
  <si>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</si>
  <si>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</si>
  <si>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</si>
  <si>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</si>
  <si>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</si>
  <si>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Ministerio de Hacienda y Crédito Público - Dirección del Tesoro Nacional</t>
  </si>
  <si>
    <t>Objetivo 4: Educación de calidad</t>
  </si>
  <si>
    <t xml:space="preserve">2. Los actores diferenciales para el cambio -Eje transversal-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</si>
  <si>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</si>
  <si>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</si>
  <si>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Instrucciones para la gestión de los riesgos ambientales y sociales en las entidades vigiladas por la Superintendencia Financiera de Colombia (para comentarios internos y externos)</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</si>
  <si>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</si>
  <si>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</si>
  <si>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</si>
  <si>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</si>
  <si>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</si>
  <si>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</si>
  <si>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</si>
  <si>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Todas las entidades SH</t>
  </si>
  <si>
    <t>Delegado cada entidad</t>
  </si>
  <si>
    <t>Todas entidades SH</t>
  </si>
  <si>
    <t>Claudia Paz</t>
  </si>
  <si>
    <t xml:space="preserve">Realizar actividades basadas en innovación para el Sector Hacienda, que permitan apoyar la estructuración de los objetivos generales y específicos que tendrá durante la próxima vigencia. </t>
  </si>
  <si>
    <t>01/02/2023 -20/12/2026</t>
  </si>
  <si>
    <t>Desarrollar mesas de trabajo sectoriales para compartir y difundir información de interés común, buenas prácticas y lecciones aprendidas.</t>
  </si>
  <si>
    <t>Cada Entidad</t>
  </si>
  <si>
    <t xml:space="preserve">Inversión </t>
  </si>
  <si>
    <t>Diseñar contenido de la mesa-Citar mesa sectorial-Desarrollar mesa sectorial</t>
  </si>
  <si>
    <t xml:space="preserve">Planear y coordinar con las instancias competentes la realización de mesas de trabajo en los temas que apalancan la formulación y ejecución de proyectos de transformación digital </t>
  </si>
  <si>
    <t>Ricardo Ríos</t>
  </si>
  <si>
    <t xml:space="preserve">Fortalecimiento del gobierno y la gestión de servicios tic en el MHCP </t>
  </si>
  <si>
    <t>Documentos de lineamientos técnicos</t>
  </si>
  <si>
    <t>Objetivo 9: Industria, innovación e infraestructura</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</si>
  <si>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</si>
  <si>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</si>
  <si>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</si>
  <si>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</si>
  <si>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</si>
  <si>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</si>
  <si>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</si>
  <si>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</si>
  <si>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</si>
  <si>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</si>
  <si>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</si>
  <si>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Insumo de formulación 2024</t>
  </si>
  <si>
    <t>Evidencias de reuniones y otros insumos con stakeholders centrales y con expertos técnicos</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</si>
  <si>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</si>
  <si>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</si>
  <si>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</si>
  <si>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</si>
  <si>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</si>
  <si>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</si>
  <si>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FINDETER</t>
  </si>
  <si>
    <t>BANCÓLDEX</t>
  </si>
  <si>
    <t>GRUPO BICENTENARIO</t>
  </si>
  <si>
    <t>ICETEX</t>
  </si>
  <si>
    <t>SFC - Superintendencia Financiera de Colombia</t>
  </si>
  <si>
    <t>UGPP - Unidad de Gestión Pensional y Parafiscales</t>
  </si>
  <si>
    <t>URF - Unidad de Proyección Normativa y Estudios de Regulación Financiera</t>
  </si>
  <si>
    <t>Coordinar las mesas sectoriales de la Política de Gestión documental</t>
  </si>
  <si>
    <t xml:space="preserve">Coordinar las mesas sectoriales de gestión y desempeño ambiental
</t>
  </si>
  <si>
    <t>Cronograma de las capacitaciones</t>
  </si>
  <si>
    <t>1-02-2023-30-10-2026</t>
  </si>
  <si>
    <t xml:space="preserve">Publicar e implementar el Plan Integral de Gestión de Cambio Climático y Biodiversidad del Sector Hacienda (PIGCCSH+B)
</t>
  </si>
  <si>
    <t>Realizar mesas de trabajo sectoriales para compartir conocimiento (buenas prácticas, lecciones aprendidas, etc.)  frente a la formulación y ejecución de proyectos de transformación digital</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</si>
  <si>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</si>
  <si>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</si>
  <si>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La propuesta de proyecto de reforma con las nuevas definiciones </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</si>
  <si>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</si>
  <si>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</si>
  <si>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Carlos Alberto Saad Llinás</t>
  </si>
  <si>
    <t>Indisponibilidad de recursos (Humanos, técnicos y económicos)</t>
  </si>
  <si>
    <t>Plan de Acción Jornadas Regionales</t>
  </si>
  <si>
    <t>Informe final y evaluación de intervención para la ruta de la formalización</t>
  </si>
  <si>
    <t xml:space="preserve">Falta de articulación entre las entidades participantes 
Demoras en la expedición normativa
Falta de participación de los regulados </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</si>
  <si>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</si>
  <si>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</si>
  <si>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</si>
  <si>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</si>
  <si>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</si>
  <si>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</si>
  <si>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</si>
  <si>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</si>
  <si>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</si>
  <si>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Plan de acción institucional vigencia anterior</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</si>
  <si>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</si>
  <si>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</si>
  <si>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</si>
  <si>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</si>
  <si>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</si>
  <si>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</si>
  <si>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</si>
  <si>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</si>
  <si>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</si>
  <si>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</si>
  <si>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</si>
  <si>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</si>
  <si>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</si>
  <si>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</si>
  <si>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</si>
  <si>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</si>
  <si>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</si>
  <si>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</si>
  <si>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</si>
  <si>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</si>
  <si>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</si>
  <si>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</si>
  <si>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</si>
  <si>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</si>
  <si>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</si>
  <si>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</si>
  <si>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</si>
  <si>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</si>
  <si>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</si>
  <si>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</si>
  <si>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</si>
  <si>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</si>
  <si>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</si>
  <si>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</si>
  <si>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</si>
  <si>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</si>
  <si>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</si>
  <si>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</si>
  <si>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</si>
  <si>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</si>
  <si>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Redefinición de metas institucionales o modernización institucional.</t>
  </si>
  <si>
    <t>Informe final de ejecución</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</si>
  <si>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</si>
  <si>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</si>
  <si>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</si>
  <si>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</si>
  <si>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</si>
  <si>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</si>
  <si>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</si>
  <si>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</si>
  <si>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</si>
  <si>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</si>
  <si>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11/07/2023 al15/12/2026</t>
  </si>
  <si>
    <t>Evidencias reuniones y actividades realizadas</t>
  </si>
  <si>
    <t>1-06-2024 al 31-12-2026</t>
  </si>
  <si>
    <t>1/06/2024 al 31/12/2026</t>
  </si>
  <si>
    <t>05/06/2023 al 31/12/2026</t>
  </si>
  <si>
    <t>1/09/2023 al 31/12/2026</t>
  </si>
  <si>
    <t>01/03/2023 al 31-12-2026</t>
  </si>
  <si>
    <t>1/04/2023 al 31/12/2026</t>
  </si>
  <si>
    <t>Falta de capacidad operativa</t>
  </si>
  <si>
    <t>1-04-2025-31-12-2026</t>
  </si>
  <si>
    <t>Informe y evidencias</t>
  </si>
  <si>
    <t>Documento de resultados</t>
  </si>
  <si>
    <t>01/01/2024 al 31/12/2026</t>
  </si>
  <si>
    <t>Registros de asistencia y/o presentaciones</t>
  </si>
  <si>
    <t>SH.Ini.2023.2026.GC2.01 Desarrollar mecanismos para una adecuada gestión normativa y  defensa jurídica de las Entidades del Sector Hacienda.</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</si>
  <si>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</si>
  <si>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</si>
  <si>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</si>
  <si>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</si>
  <si>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</si>
  <si>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</si>
  <si>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</si>
  <si>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</si>
  <si>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</si>
  <si>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</si>
  <si>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</si>
  <si>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</si>
  <si>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</si>
  <si>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</si>
  <si>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</si>
  <si>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</si>
  <si>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</si>
  <si>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</si>
  <si>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</si>
  <si>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</si>
  <si>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</si>
  <si>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</si>
  <si>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</si>
  <si>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</si>
  <si>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</si>
  <si>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Modificación de objetivo estratégico GR2, aprobación en el Comité Institucional de Gestión y Desempeño del 31 enero 2025</t>
  </si>
  <si>
    <t>Creación del indicador 31-01-2025</t>
  </si>
  <si>
    <t>SH.Ini.2023.2026.GC2.01 SH.Ini.2023.2026.GC2.01 Desarrollar mecanismos para una adecuada gestión normativa y  defensa jurídica de las Entidades del Sector Hacienda.</t>
  </si>
  <si>
    <t>31-01-2025
Eliminacion de la tarea, solicitud realizada el pasado 24 de diciembre</t>
  </si>
  <si>
    <t>31-01-2025 eliminación de la tarea aprobación Comité dado que ya estaba contenida en otra</t>
  </si>
  <si>
    <t>Aprobación en Comité 31 enero 2025</t>
  </si>
  <si>
    <t>20-12-2024 Aprobación de la tarea en CSGD</t>
  </si>
  <si>
    <t>Capacidad operativa de la entidad, cambios administrativos y/o legales.</t>
  </si>
  <si>
    <t>Evidencia de cumplimiento de la tarea</t>
  </si>
  <si>
    <t>Leonardo Arturo Pazos</t>
  </si>
  <si>
    <t>Angela Sorany Caicedo</t>
  </si>
  <si>
    <t>Diego Huertas</t>
  </si>
  <si>
    <t>Mario López Carrero</t>
  </si>
  <si>
    <t>Diseño e implementación de un ecosistema de Inteligencia Organizacional en el Ministerio de Hacienda y Crédito Público.</t>
  </si>
  <si>
    <t>Documentos metodológicos (Producto principal del proyecto)</t>
  </si>
  <si>
    <t>$713.840.542</t>
  </si>
  <si>
    <t>En Desarrollo</t>
  </si>
  <si>
    <t>Creación del indicador 24-04-2025 aprobado por CSGD</t>
  </si>
  <si>
    <t>SH_Ini_2023_2026_GM3_07_Ind1</t>
  </si>
  <si>
    <t>Nueva</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</si>
  <si>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</si>
  <si>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</si>
  <si>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</si>
  <si>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</si>
  <si>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</si>
  <si>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</si>
  <si>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</si>
  <si>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</si>
  <si>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</si>
  <si>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</si>
  <si>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</si>
  <si>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</si>
  <si>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</si>
  <si>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</si>
  <si>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</si>
  <si>
    <t>Cumplimiento 2025</t>
  </si>
  <si>
    <t>Insumo de formulación 2026</t>
  </si>
  <si>
    <t>Número de tareas 2025</t>
  </si>
  <si>
    <t>Asistencia por parte de las entidades del Sector Hacienda, en las actividades y espacios definidos por los lideres MIPG sectoriales.</t>
  </si>
  <si>
    <t>Entregable</t>
  </si>
  <si>
    <t>1/05/2024 al 31/12/2026</t>
  </si>
  <si>
    <t>Departamento</t>
  </si>
  <si>
    <t>Cargo aprobador</t>
  </si>
  <si>
    <t>Aprobador SMGI</t>
  </si>
  <si>
    <t>Documentador SMGI</t>
  </si>
  <si>
    <t xml:space="preserve">Estado de la tarea </t>
  </si>
  <si>
    <t>Cambio 6</t>
  </si>
  <si>
    <t>Cambio 7</t>
  </si>
  <si>
    <t>Cambio 8</t>
  </si>
  <si>
    <t>Cambio 9</t>
  </si>
  <si>
    <t xml:space="preserve">SH_Ini_2023_2026_GC2_02_Ind3 Número de mesas realizadas para fortalecer el sistema de control interno del Sector Hacienda para la identificación de buenas prácticas que permitan formular y/o fortalecer los mapas de aseguramiento. </t>
  </si>
  <si>
    <t>Las capacitaciones se llevaron a cabo en las ciudad de Bogotá, Medellín, Bucaramanga, Calí y Pereira.</t>
  </si>
  <si>
    <t>Nacional</t>
  </si>
  <si>
    <t>Fernan Alberto Ulate Montoya</t>
  </si>
  <si>
    <t>Subdirector de Asuntos Corporativos</t>
  </si>
  <si>
    <t>Johana Niño Acosta</t>
  </si>
  <si>
    <t>William Esteban Infante</t>
  </si>
  <si>
    <t>Leonardo Martinez Puerto</t>
  </si>
  <si>
    <t>Leidy Viviana Vanegas López</t>
  </si>
  <si>
    <t>Sofia Sánchez Granados</t>
  </si>
  <si>
    <t xml:space="preserve">Marly Esther de Moya </t>
  </si>
  <si>
    <t>Hilda Verónica Tapasco Cedeño</t>
  </si>
  <si>
    <t>Jeimmy Catalina Ángel Delgadillo</t>
  </si>
  <si>
    <t>Lía Carolina Cabrejo Cárdenas</t>
  </si>
  <si>
    <t>Luz Marina Caro López</t>
  </si>
  <si>
    <t>Kelly Johanna Parra Ordoñez De Valdez</t>
  </si>
  <si>
    <t xml:space="preserve">Programar y coordinar Proceso Formativo 2026 en materia disciplinaria, liderado por la Secretaría Técnica del Colectivo Disciplinario del Sector Hacienda, así como planear y desarrollar dos (2) sesiones de trabajo con las entidades que conforman el colectivo. </t>
  </si>
  <si>
    <t>Jefe Oficina de Control Disciplinario Interno</t>
  </si>
  <si>
    <t>En 2023 Findeter financió proyectos de vivienda de interés social por $ 85.166 millones.</t>
  </si>
  <si>
    <t>$ 1.17 Billones</t>
  </si>
  <si>
    <t>En 2024 Findeter financió proyectos de energías limpias por $ 626.447 millones (54%) y adquisición de vivienda de interés social por $ 540.458 millones (46%)</t>
  </si>
  <si>
    <t>En 2025 Findeter financió proyectos de energías limpias por $ 413.374 millones (58%) y adquisición de vivienda de interés social por $ 304.164 millones (42%)</t>
  </si>
  <si>
    <t>Vicepresidente de Estrategia Corporativa</t>
  </si>
  <si>
    <t>Programar y Desarrollar dos (2) sesiones de trabajo conjunto con el colectivo para el logro del fortalecimiento de capacidades que fomenten la ética, transparencia y lucha contra la corrupción a través de un proceso formativo.</t>
  </si>
  <si>
    <t>Jefe Oficina Asesora de Planeación</t>
  </si>
  <si>
    <t>Durante la vigencia se cumplió con la meta estratégica: se estructuraron  proyectos estratégicos que generaron valor compartido.</t>
  </si>
  <si>
    <t>Directora de Planeación Estratégica y de Sistemas de Información</t>
  </si>
  <si>
    <t>Informe de resultados preliminares y evaluación de la intervención para la ruta de la formalización</t>
  </si>
  <si>
    <t>12,5%</t>
  </si>
  <si>
    <t>Acción 4 -  Vinculación Mypimes a CAC</t>
  </si>
  <si>
    <t>Acción 5 -  Transaccionalidad CAC
Acción 1-  Segmentación</t>
  </si>
  <si>
    <t>25%
Acción 2 - Centros de Servicios Compartidos
Acción 8 - Estudio de cobertura y liquidez</t>
  </si>
  <si>
    <t>37,5%
Acción 1 -Regulación prudencial
Acción 6 - Fortalecimiento de la red de seguridad 
Acción 7 - Evaluación Decreto 962 de 2018</t>
  </si>
  <si>
    <t>Fecha inicial 2026</t>
  </si>
  <si>
    <t>Fecha final 2026</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</si>
  <si>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
2024: </t>
    </r>
    <r>
      <rPr>
        <sz val="11"/>
        <rFont val="Verdana"/>
        <family val="2"/>
      </rPr>
      <t xml:space="preserve">
Acción 1 (Segmentación)
Acción 5 
</t>
    </r>
    <r>
      <rPr>
        <b/>
        <sz val="11"/>
        <rFont val="Verdana"/>
        <family val="2"/>
      </rPr>
      <t xml:space="preserve">
2025:</t>
    </r>
    <r>
      <rPr>
        <sz val="11"/>
        <rFont val="Verdana"/>
        <family val="2"/>
      </rPr>
      <t xml:space="preserve"> 
Acción 2
Acción 8
</t>
    </r>
    <r>
      <rPr>
        <b/>
        <sz val="11"/>
        <rFont val="Verdana"/>
        <family val="2"/>
      </rPr>
      <t xml:space="preserve">2026: </t>
    </r>
    <r>
      <rPr>
        <sz val="11"/>
        <rFont val="Verdana"/>
        <family val="2"/>
      </rPr>
      <t xml:space="preserve">
Acción 1 (Regulación Prudencial 
Acción 6
Acción 7
</t>
    </r>
  </si>
  <si>
    <t xml:space="preserve">Se realizó la actividad propuesta dentro de las fechas determinadas. </t>
  </si>
  <si>
    <t>Solicitud modificación meta indicador en CSGD IV Trimestre de 2025</t>
  </si>
  <si>
    <t>En el año 2023, se desarrollaron espacios de formación informal en educación financiera, dirigidos a: niños, niñas, jóvenes, mujeres, servidores públicos, entre otros. Las actividades han sido desarrolladas de manera virtual y presencial, con la aplicación de herramientas didácticas tales como el juego "Superfinanzas" digital y el sistema de gestión de aprendizaje (E-learning) "Educación financiera para todos". La presencia regional durante la vigencia 2023 se dio en 23 departamentos y 66 municipios</t>
  </si>
  <si>
    <t>En el año 2024, se desarrollaron 594 espacios de formación informal en educación financiera y prevención del ejercicio ilegal de la actividad financiera, dirigidos a estudiantes de Colegios, Instituciones Técnicas, SENA y Universidades, Ferias estudiantiles, mujeres emprendedoras, funcionarios y ciudadanos asistentes en diferentes alcaldías, comunidad indígena del Tolima, Miembros de la Policía, ciudadanos participantes en convocatorias en las Cámaras de Comercio, Casas del Consumidor, Unidad de víctimas, Comisión Nacional del Servicio Civil. 
La presencia regional durante la vigencia 2024 se dio de la siguiente manaera: Primer trimestre en 14 departamentos y 18 municipios.  Segundo trimestre en 17 departamentos y 25 municipios. Tercer trimestre en 26 departamentos y 66 municipios y  cuarto trimestre en 22 departamentos y 59 municipios.</t>
  </si>
  <si>
    <t>En el año 2025, se desarrollaron 563 espacios de formación informal en educación financiera y jornadas de prevención del ejercicio ilegal de la actividad financiera, dirigidos a: estudiantes de Colegios, Instituciones Técnicas, SENA y Universidades; Mujeres Artesanas, funcionarios de alcaldías,  Mujeres Emprendedoras de Tutunendo, Caja de Compensación Familiar del Magdalena, Feria ICETEX, Programa mujeres rurales, Comunidad ROM, Comunidad indígena, así como en las Casas y rutas de la Red del Consumidor, Migrantes programas PPT- Comfenalco-ACNUR, Funcionarios Instituto Nacional de Salud, Adultos mayores del Centro de Vida Casco, fundación Funliderezas, Mujeres víctimas del conflicto armado y violencia de género,  Docentes sordos, Banca de las Oportunidades Edad Plateada. 
La presencia regional durante la vigencia 2025 se dio de la siguiente manera: Primer trimestre en 14 departamentos y 56 municipios; segundo trimestre: 20 departamentos y 82 municipios; tercer trimestre en 18 departamentos y 48 municipios y cuarto trimestre en 18 departamentos y 22 municipios.</t>
  </si>
  <si>
    <t>No aplica</t>
  </si>
  <si>
    <r>
      <rPr>
        <b/>
        <sz val="11"/>
        <color rgb="FF000000"/>
        <rFont val="Verdana"/>
        <family val="2"/>
      </rPr>
      <t>No aplica</t>
    </r>
    <r>
      <rPr>
        <sz val="11"/>
        <color rgb="FF000000"/>
        <rFont val="Verdana"/>
        <family val="2"/>
      </rPr>
      <t>: De acuerdo con la modificación a los indicadores del PES 2023-2026 aprobada en el Comité Sectorial de Gestión y Desempeño III Trimestre de 2025 del 20 y 21 de noviembre 2025, el reporte del indicador se realizará para la vigencia 2026</t>
    </r>
  </si>
  <si>
    <t>Incorporar criterios ASG en la gestión de riesgos de las entidades financieras vigiladas por la Superintendencia Financiera de Colombia (SFC).</t>
  </si>
  <si>
    <t>Seguimiento a los avances y retos de las entidades vigiladas frente a la incorporación de los riesgos y oportunidades relacionados con el cambio climático y otros asuntos ambientales y sociales en la estrategia de las entidades del sistema financiero.</t>
  </si>
  <si>
    <t>Retrasos en insumos y entregable.</t>
  </si>
  <si>
    <t>1/02/2024 al 31/12/2026</t>
  </si>
  <si>
    <t xml:space="preserve"> Se elaboró documento “Instructivo Seguimiento Encuestas Atención al Ciudadano” con el fin de evaluar el servicio de Atención al los Ciudadanos; mediante encuestas, donde posteriormente se unifica la información que se obtiene, se procesa y se genera un porcentaje de satisfacción e insatisfacción de la atención prestada.</t>
  </si>
  <si>
    <t>Se desarrollaron y  llevaron a cabo  mesas sectorial de Relacionamiento con el Ciudadano.
Se entrega guía de Lenguaje Claro</t>
  </si>
  <si>
    <t>En  2024 se realizaron dos mesas sectoriales, se adjuntaron evidencias en SMGI.
Se entrega guía de Lenguaje Claro</t>
  </si>
  <si>
    <t>Durante la vigencia 2025, se realizaron dos Mesas Sectoriales correspondientes a la Política de Relación con el Ciudadano: </t>
  </si>
  <si>
    <t xml:space="preserve">Se realizaron dos  mesas sectoriales de Gestión Documental los días 22 de junio y el 14 de septiembre del 2023.
</t>
  </si>
  <si>
    <t xml:space="preserve">En 2024 realizaron dos Mesas Sectoriales de Gestión Documental:
1.Gobierno de Datos, celebrada el 22 de mayo 
2. Archivos de Gestión electrónica e Instrumentos Archivísticos, 29 de octubre.
Se solicitó por medio de correo electrónico al AGN capacitaciones para las entidades del Sector Hacienda teniendo en cuenta los temas de referencia de cada entidad
</t>
  </si>
  <si>
    <t xml:space="preserve">En cada uno de los semestres se realizó una mesa sectorial:
1. Lineamientos a tener en cuenta para realizar las transferencias documentales secundarias, 28 de mayo de 2025.
2. Sesión de experiencia Grupo de Gestión Documental- ICETEXS, 24 de septiembre de 2025.
 </t>
  </si>
  <si>
    <t>MHCP - Dirección Administrativa-Subdirección de Servicios y de Relación con el Ciudadano</t>
  </si>
  <si>
    <t>Ingrid Johanna Fuentes Morales</t>
  </si>
  <si>
    <t>Martha Cecilia Florez Vera</t>
  </si>
  <si>
    <t>Sudirector(a) de Servicios y de Relación con el Ciudadano</t>
  </si>
  <si>
    <t>Subdirector(a) de Servicios y de Relación con el Ciudadano</t>
  </si>
  <si>
    <t xml:space="preserve">De acuerdo al reporte de la Subdirección de Recaudo, la meta 2023 establecida en 16,7% fue cumplida en el mismo porcentaje, es decir, el logro fue de 16,7%.
Esto corresponde a un avance del 96,53% frente a la meta del cuatrienio (17,3%), conforme a lo publicado en la Plataforma SINERGIA. </t>
  </si>
  <si>
    <t xml:space="preserve">De acuerdo al reporte de la Subdirección de Recaudo, el indicador "Recaudo Neto como porcentaje del PIB", dió un resultado de 14,3% para la vigencia 2024 frente a la meta establecida del 17,1%. Esto significa, que se alcanzó un 83,56% de la meta para el año 2024.
El indicador presenta  un avance acumulado del 82,66% de cumplimiento de la meta del cuatrienio (17,3%), conforme a lo publicado en la Plataforma SINERGIA. </t>
  </si>
  <si>
    <t>Este indicador tiene un rezago de 90 días (30 de marzo), por lo que el dato porcentual de cumplimiento cuantitativo definitivo, se conocerá de parte de la Subdirectora de Recaudo (Gerente de meta DIAN ante DNP), hasta el 10 de abril de 2026.  </t>
  </si>
  <si>
    <t xml:space="preserve">El dato cualitativo preliminar acumulado a diciembre corresponde al numerador de la fórmula (Recaudo Tributario Neto DIAN), con resultado de $270.6 billones, conforme lo reportado por la Subdirección de Recaudo en la plataforma SINERGIA.
Nota: Se está pendiente del dato del DANE (denominador de la fórmula) para tener el resultado porcentual del indicador.  
</t>
  </si>
  <si>
    <r>
      <t xml:space="preserve">SH_GM1_2023_2026_Ind2 Recaudo neto como porcentaje del PIB </t>
    </r>
    <r>
      <rPr>
        <b/>
        <sz val="11"/>
        <rFont val="Verdana"/>
        <family val="2"/>
      </rPr>
      <t>(SINERGIA)</t>
    </r>
  </si>
  <si>
    <t>Durante el periodo evaluado se avanzó de manera significativa en la entrega y destinación de activos muebles e inmuebles, orientada al fortalecimiento de proyectos productivos, la economía popular, la atención a población en situación de vulnerabilidad y la garantía de derechos de comunidades campesinas, étnicas, firmantes de paz, mujeres, niñez y víctimas de emergencias climáticas y del conflicto armado.
En total, durante el año 2023 se entregaron 58 activos, a través de las modalidades de entrega directa, entrega indirecta, arrendamiento social, comodato, destinación provisional y transferencias definitivas, consolidando un impacto territorial y poblacional amplio en diferentes regiones del país.
Las entregas directas comprendieron principalmente inmuebles rurales y urbanos destinados al desarrollo de proyectos agroproductivos, silvopastoriles y agroalimentarios, así como a la implementación de iniciativas sociales, educativas, de atención psicosocial, protección integral de la niñez, defensa de los derechos de las mujeres y fortalecimiento organizativo. Estas acciones beneficiaron a organizaciones campesinas, asociaciones de mujeres, comunidades indígenas (pueblo Zenú, entre otros), firmantes de paz y población reincorporada, con un impacto directo en miles de familias rurales y urbanas.
De igual manera, se realizaron entregas indirectas mediante la articulación con entidades del Estado como la Agencia Nacional de Tierras (ANT), la Unidad Nacional para la Gestión del Riesgo de Desastres (UNGRD), el Instituto Colombiano de Bienestar Familiar (ICBF), alcaldías municipales y gobernaciones, lo que permitió optimizar la gestión interinstitucional y ampliar el alcance de los beneficios. Estas entregas estuvieron orientadas principalmente a la atención de población damnificada por la ola invernal de 2023, programas de acceso a tierras, vivienda de interés social, protección de la primera infancia y apoyo a víctimas del conflicto armado.
Adicionalmente, se efectuó la entrega de activos muebles, incluyendo vehículos y medios de transporte, con el fin de fortalecer las capacidades logísticas de organizaciones campesinas, afro e indígenas para el transporte de insumos, productos agrícolas y el acceso a mercados, contribuyendo a la sostenibilidad económica de los proyectos productivos.
El proceso de entrega evidenció también desafíos administrativos, particularmente la limitación en la disponibilidad de pólizas de seguros, lo cual afecta la agilidad en la asignación de bienes muebles e inmuebles a organizaciones comunitarias y población de especial protección constitucional. No obstante, se mantuvo un enfoque estratégico orientado al valor público, social, ambiental y productivo de los activos entregados.
En conclusión, la gestión desarrollada durante el periodo refleja un avance sostenido en la democratización del acceso a activos, el impulso a la productividad rural y urbana, la reparación integral y el fortalecimiento de iniciativas comunitarias, aportando de manera directa al desarrollo territorial, la inclusión social y la construcción de paz en los territorios.</t>
  </si>
  <si>
    <t>Durante el periodo evaluado se llevó a cabo la entrega estratégica de un amplio portafolio de activos muebles e inmuebles a entidades públicas, instituciones educativas, organizaciones sociales, comunidades campesinas, étnicas y víctimas del conflicto armado, con el objetivo de impulsar el desarrollo social, educativo, productivo, cultural y la construcción de paz en distintos territorios del país.
Las entregas abarcaron inmuebles urbanos, rurales y bienes muebles, distribuidos en más de 20 departamentos, entre ellos Bogotá, Cundinamarca, Valle del Cauca, Chocó, Cauca, Córdoba, Bolívar, Quindío, Meta, Cesar, Antioquia, Santander y Norte de Santander, garantizando una cobertura nacional y enfoque territorial.
En el ámbito educativo e institucional, se destinaron casas, edificios, bodegas y lotes a universidades públicas, ministerios, gobernaciones y alcaldías para el funcionamiento de sedes administrativas, centros de bienestar universitario, institutos de extensión, espacios culturales e infraestructura académica, beneficiando a más de 10.000 estudiantes, docentes, servidores públicos y personal administrativo.
En materia de desarrollo rural y productivo, se entregaron extensas áreas de fincas e inmuebles rurales (miles de hectáreas) bajo figuras de destinación definitiva, comodato, arriendo social y derechos de uso, orientadas al desarrollo de proyectos agropecuarios y agroproductivos, el fortalecimiento de la economía solidaria y la reactivación económica de comunidades campesinas, asociaciones agrarias y organizaciones de víctimas, impactando directamente a cientos de familias rurales.
Desde el enfoque de construcción de paz, justicia social y reparación, se asignaron inmuebles para la creación de casas de memoria, justicia y derechos humanos, espacios de resocialización de pospenados, atención a víctimas del conflicto armado y fortalecimiento organizativo de comunidades étnicas e indígenas, contribuyendo a procesos de reconciliación y restitución de derechos.
Asimismo, se entregaron bienes muebles y medios de transporte destinados a fortalecer la logística, comercialización, turismo sostenible y cadenas productivas, especialmente en proyectos comunitarios, agroindustriales y culturales.
En conjunto, estas acciones reflejan una gestión integral y con alto impacto social, orientada a la optimización del uso social de los activos, la reducción de brechas territoriales, el fortalecimiento institucional y la promoción de un desarrollo inclusivo, sostenible y alineado con los objetivos de paz y justicia social del país.</t>
  </si>
  <si>
    <t>Durante el período analizado se realizó la entrega de 17 activos, correspondientes a 13 inmuebles urbanos y 4 inmuebles rurales, con un enfoque social, productivo, educativo y de fortalecimiento comunitario.
Los activos urbanos se entregaron en Bogotá (6), Cúcuta (2), Buga – Valle del Cauca (1), Yopal – Casanare (1), Neiva (1) y Cali (1), mientras que los activos rurales se localizaron en Santa Marta (Magdalena), San Benito Abad (Sucre), Turbana (Bolívar) y Santa Catalina (Bolívar).
En términos de destinación, los inmuebles fueron asignados a:
Entidades públicas (3)
Entidades sin ánimo de lucro – ESAL (9)
Organización de firmantes de paz en proceso de reincorporación (1)
Comunidad indígena (1)
Comunidades campesinas y asociaciones productivas rurales (3)
Los 13 activos urbanos, entregados mediante destinación definitiva, destinación provisional y comodato, se orientaron principalmente al desarrollo de proyectos sociales, culturales, productivos, educativos y de atención a población vulnerable. Entre los usos asignados se destacan hogares de paso para tratamientos médicos, espacios de cuidado infantil, casas de cultura, centros de acopio, museos de memoria histórica, escuelas artísticas, proyectos productivos, acompañamiento a personas con discapacidad y atención a población en proceso de reincorporación.
Se resalta la entrega definitiva de un inmueble en Yopal a la Universidad Unitrópico, destinado al funcionamiento de un consultorio jurídico y centro de conciliación, beneficiando a 7.332 estudiantes. Asimismo, durante los meses de mayo y junio se llevaron a cabo actividades de alistamiento físico de los inmuebles, garantizando condiciones adecuadas para su entrega y puesta en funcionamiento.
Por otra parte, los 4 activos rurales, entregados principalmente durante los meses de julio y el último trimestre del período, corresponden a fincas y lotes con una extensión conjunta superior a 800 hectáreas, orientadas al fortalecimiento de la soberanía alimentaria, el desarrollo de cultivos de pancoger y la implementación de proyectos agropecuarios sostenibles. Estas entregas beneficiaron a comunidades indígenas, asociaciones campesinas, mujeres víctimas del conflicto armado y procesos de reincorporación.
Durante los meses de agosto y septiembre, se mantuvo el acumulado de 11 activos entregados, y se avanzó paralelamente en la convocatoria pública dirigida a ESAL, con el propósito de conformar la lista de entidades elegibles para acceder a inmuebles administrados por la SAE S.A.S.
En conjunto, la entrega de los 17 activos evidencia un impacto territorial y social significativo, orientado a la reparación integral, inclusión social, fortalecimiento organizativo, reactivación económica y promoción de iniciativas productivas urbanas y rurales, en coherencia con los objetivos de aprovechamiento social y productivo de los bienes administrados.</t>
  </si>
  <si>
    <r>
      <t xml:space="preserve">SH_Ini_2023_2026_GM3_06_Ind1  Activos especiales entregados para el fortalecimiento de las economías populares </t>
    </r>
    <r>
      <rPr>
        <b/>
        <sz val="11"/>
        <rFont val="Verdana"/>
        <family val="2"/>
      </rPr>
      <t>(SINERGIA)</t>
    </r>
  </si>
  <si>
    <t>Durante la vigencia 2023 se implementó el proyecto Laboratorio Territorial de la Paz Total, concebido como una alianza público–popular–privada orientada a promover la transición de economías ilícitas, rentistas y extractivas hacia economías productivas gestionadas por organizaciones campesinas, étnicas y comunitarias.
El proyecto incluyó el acompañamiento al proceso de conformación de una red de trabajo comunitario, así como la articulación y convergencia de saberes a través de la participación de los siguientes actores:
Autoridad étnico-territorial
Guardia Cimarrona
ARDECANC – Asociación Gremial Regional para el Desarrollo Campesino Nortecaucano
FUNDAMERCA – Fundación para el Mercadeo del Campo
Así mismo, se impulsó una articulación interinstitucional orientada a la construcción de un modelo de intervención replicable en otros territorios del país, en el cual el Estado actúa como agente clave en la transformación de las dinámicas de poder local, el fortalecimiento de los poderes populares y la construcción de relaciones más equitativas y justas.
En este marco, el Estado se consolidó como socio estratégico de las economías populares para el desarrollo de las fuerzas productivas, con la participación articulada de las siguientes entidades:
Oficina del Alto Comisionado para la Paz
Unidad de Implementación del Acuerdo Final
Sociedad de Activos Especiales (SAE)
Agencia de Desarrollo Rural (ADR)
Ministerio de Minas y Energía
Agencia de Renovación del Territorio
Agencia Nacional de Tierras
Unidad de Restitución de Tierras
Unidad Policial para la Edificación de la Paz
Instituto Colombiano Agropecuario (ICA)
Banco Agrario de Colombia
Cambio de enfoque en la formulación y gestión de proyectos
Durante el año 2023 se realizó un cambio sustancial en el enfoque de formulación y gestión de proyectos, transitando de un modelo basado en planes de intervención presentados por privados en predios FRISCO bajo esquemas de arrendamiento a largo plazo, hacia un modelo de articulación interinstitucional, orientado a facilitar la estructuración, ejecución y seguimiento de proyectos en predios administrados por la Sociedad de Activos Especiales (SAE), con un enfoque social.
Como resultado de este nuevo enfoque, se estableció una alianza estratégica con la Agencia de Desarrollo Rural (ADR) para la estructuración de proyectos productivos en los siguientes predios FRISCO:
Predio La Calera (Zarzal, Valle del Cauca) – Producción de yuca y plátano.
Predio Alquitrana (Los Patios, Norte de Santander) – Ganadería y cultivo de pimentón.
Predio Finca Salomé (Buenos Aires, Cauca) – Proyecto pecuario.
Predio El Paraíso (San Marcos, Sucre).
Predio La Riviera (Fuente de Oro, Meta) – Producción agrícola.
Predio Hacienda Granada (Simijacá, Cundinamarca) – Ganadería lechera.
Predio Mochalito (Ciénaga de Oro, Córdoba) – Producción agrícola.
Predio Pontevedra (Planeta Rica, Córdoba) – Producción agrícola (arroz secano).
Predio La Bendición (Sampués, Sucre) – Producción agrícola.
De igual manera, se gestionó y apoyó la estructuración de los siguientes proyectos estratégicos:
Estudios y diseños para la adecuación de la Institución Educativa Nuestra Señora de Fátima, en el municipio de Manaure, La Guajira.
Proyecto de resignificación, orientado a la transformación de uniformes de las FARC-EP.</t>
  </si>
  <si>
    <t>Durante el periodo de referencia, se avanzó en el acompañamiento e impulso de proyectos productivos y socioculturales con enfoque de género, juventudes y firmantes del Acuerdo de Paz, en el marco de la democratización de activos administrados por la Sociedad de Activos Especiales (SAE) y el fortalecimiento de la economía popular.
En relación con el enfoque de género, se apoyaron tres iniciativas lideradas por organizaciones de mujeres en Bogotá, Antioquia y Norte de Santander. Estos proyectos combinan procesos de memoria histórica, prevención de violencias basadas en género, cultura, turismo de bienestar y economía solidaria, promoviendo la sostenibilidad de los activos y la autonomía económica de mujeres víctimas del conflicto armado y de violencias estructurales.
En cuanto al enfoque de juventudes, se acompañaron once organizaciones juveniles en Bogotá, Cali y Medellín, fortaleciendo sus capacidades para la formulación de proyectos productivos y el acceso a activos del inventario FRISCO, en el marco de estrategias de economía popular y democratización de bienes.
Adicionalmente, se brindó acompañamiento a cinco organizaciones de firmantes del Acuerdo de Paz, facilitando el acceso a activos productivos, el fortalecimiento de capacidades técnicas y la articulación interinstitucional con la ARN. Estos esfuerzos se materializaron en la presentación de cinco proyectos productivos durante el evento Economías Populares para la Paz, los cuales cuentan con una financiación total de $225 millones, aportados por Open Society Foundations.
En conjunto, estas acciones contribuyen a la construcción de paz territorial, la inclusión económica y la sostenibilidad de iniciativas comunitarias con enfoque diferencial y de derechos.</t>
  </si>
  <si>
    <t>Durante la vigencia 2025, la SAE S.A.S. consolidó una estrategia institucional innovadora que marcó un hito en la gestión de activos con enfoque social, orientada a transformar los bienes administrados por la entidad en motores de desarrollo territorial y bienestar comunitario. En este contexto, se implementó el proyecto “Bienes que Transforman”, una iniciativa integral que redefinió los procesos de acceso social a los activos bajo criterios de equidad, transparencia y eficiencia.
La estrategia permitió fortalecer los mecanismos de relacionamiento con las Entidades Sin Ánimo de Lucro (ESAL) y articular de manera efectiva las necesidades territoriales con las políticas públicas nacionales y los objetivos del Plan Nacional de Desarrollo 2022–2026 “Colombia Potencia Mundial de la Vida”. Como resultado, se generó valor público sostenible y se fortaleció la confianza de las comunidades en la SAE S.A.S. como agente facilitador de desarrollo social y productivo.
Entre los principales avances se destaca la consolidación del Proceso de Acceso Social a Bienes Administrados por la SAE, desarrollado en dos etapas: la implementación piloto de la Ruta ESAL y la realización de la Primera Invitación Pública para la conformación de una lista de elegibles. La Ruta ESAL permitió revisar 330 solicitudes en curso y habilitar 172 procesos que continúan en gestión, optimizando tiempos y reduciendo reprocesos. Por su parte, la invitación pública recibió 1.409 postulaciones a nivel nacional, con una tasa de habilitación del 98,6%, lo que evidenció la claridad, el alcance territorial y la confianza de las organizaciones sociales en la institucionalidad.
De manera complementaria, la SAE S.A.S. avanzó en el Proyecto PAZ, fortaleciendo la administración, monetización y transferencia de bienes entregados por las extintas FARC-EP. A corte de la vigencia, la entidad ha transferido recursos por más de $45.635 millones al patrimonio autónomo, logrando la ejecución del 98% de dichos recursos en procesos de reparación colectiva e individual de víctimas del conflicto armado.
Asimismo, durante 2025 se consolidó una estrategia de relacionamiento interinstitucional estratégico, orientada a promover una gobernanza democrática y eficiente en la gestión y disposición social de activos provenientes de economías ilícitas. Esta articulación con entidades del orden nacional y territorial permitió fortalecer la democratización de activos y posicionar su uso social como un eje clave para la transformación comunitaria y territorial.</t>
  </si>
  <si>
    <t>Durante la vigencia se llevó a cabo la V Versión de la Semana de Gestión del Conocimiento y la Innovación la cual tuvo como eje central el enfoque diferencial, teniendo en cuenta esto se lideraron espacios donde las protagonistas fueron las mujeres en la gestión pública Nacional.</t>
  </si>
  <si>
    <t>Durante la vigencia se llevó a cabo la VI Versión de la Semana de Gestión del Conocimiento y la Innovación la cual tuvo como eje central la investigación aplicada en la que participaron además de la es entidades del sector las instituciones de educación superior en la que se socializaron experiencias exitosas resultados de procesos investigativos que aportan valor a cada entidad.</t>
  </si>
  <si>
    <t>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</si>
  <si>
    <t>Durante la vigencia se llevaron a cabo dos (2) mesas sectoriales las cuales se orientaron hacia el fortalecimiento de la política de Gestión del Conocimiento y la Innovación frente a los resultados FURAG 2022</t>
  </si>
  <si>
    <t>Durante la vigencia se llevaron a cabo dos (2) mesas sectoriales las cuales se orientaron hacia la propuesta de apertura de la comunidad de práctica del sector Hacienda y un vistazo hacia nuevas tecnologías y herramientas relacionadas con la inteligencia artificial IA</t>
  </si>
  <si>
    <t>Durante la vigencia se llevaron a cabo dos (2) mesas sectoriales las cuales se orientaron hacia la apertura de la Comunidad de Práctica del Sector Hacienda y el desarrollo de la primera Hackaton Sectorial</t>
  </si>
  <si>
    <t>Diseñar e implementar los lineamientos metodológicos para la destinación de activos en el marco de la Invitación Pública “Bienes que Transforman”.</t>
  </si>
  <si>
    <t>Definir los lineamientos para la implementación de la Invitación Pública “Bienes que Transforman”, orientada a la destinación de activos a Entidades Sin Ánimo de Lucro (ESAL).</t>
  </si>
  <si>
    <t>Destinar activos mediante la Invitación Pública “Bienes que Transforman”, dirigida a Entidades Sin Ánimo de Lucro (ESAL).</t>
  </si>
  <si>
    <t>Adelantar la entrega de activos a Entidades Sin Ánimo de Lucro (ESAL) en el marco de la Invitación Pública “Bienes que Transforman”, conforme a los lineamientos establecidos.</t>
  </si>
  <si>
    <t>Conformar una lista de elegibles en el marco de la Invitación Pública “Bienes que Transforman”, garantizando una destinación eficiente de los bienes provenientes de actividades ilícitas.</t>
  </si>
  <si>
    <t>Conformación de la lista de elegibles en el marco de la Invitación Pública “Bienes que Transforman”, dirigida a Entidades Sin Ánimo de Lucro (ESAL).</t>
  </si>
  <si>
    <t>Documentación relacionada (manuales, procedimientos e instructivos) asociada a la destinación de activos en el marco de la Invitación Pública “Bienes que Transforman”.</t>
  </si>
  <si>
    <t>Relacion de Bienes entregados a Entidades Sin Ánimo de Lucro (ESAL) en el marco de la Invitación Pública “Bienes que Transforman”</t>
  </si>
  <si>
    <t>la lista de elegibles en el marco de la Invitación Pública “Bienes que Transforman”, para la destinación eficiente de activos provenientes de actividades ilícitas</t>
  </si>
  <si>
    <t>Daniel Sebastian Contreras Ortiz</t>
  </si>
  <si>
    <t>Dirección de Planeación y Prospectiva</t>
  </si>
  <si>
    <t>Leana Valentina Gonzalez Contreras</t>
  </si>
  <si>
    <t>Fortalecer desde el Ministerio de Hacienda estrategias para compartir el conocimiento colectivo (Semilleros, comunidades, etc) donde participen las entidades del sector</t>
  </si>
  <si>
    <t>Durante el desarrollo del proyecto se ejecutaron dos actividades principales: la construcción del documento técnico y su aprobación por parte de la Junta Directiva. El indicador se calculó con la ejecución de las actividades anteriormente mencionadas.</t>
  </si>
  <si>
    <t>Promover la participación de representantes de alto nivel de las Entidades del Sector Hacienda en la MSA</t>
  </si>
  <si>
    <t>Participar de la mesa de trabajo dentro de la MSA cuyo fin es dar a conocer las tareas y responsabilidades de las entidades del Sector Hacienda dentro de la sub-línea 6.2 del PIGCCSH+B</t>
  </si>
  <si>
    <t>Incentivar las buenas prácticas ambientales y la vinculación de diferentes proyectos ambientales</t>
  </si>
  <si>
    <t>Participar en programas como ACERCAS, Pro-Redes y PREAD, liderados por la Secretaría Distrital de ambiente. Cuya participación contribuirá en gran medida a la mejora del desempeño ambiental institucional y al cumplimiento normativo.</t>
  </si>
  <si>
    <t>Determinar la huella de carbono del sector Hacienda desde su componente institucional</t>
  </si>
  <si>
    <t>Realizar y compartir el cálculo de su huella de carbono institucional bajo la metodología GHG Protocol hasta el alcance 3</t>
  </si>
  <si>
    <t>Realizar recomendaciones para la mejora del desempeño ambiental de las Entidades del Sector Hacienda.</t>
  </si>
  <si>
    <t>Diligenciar el formato guía para el registro de buenas prácticas y/o casos de exito que hayan implementado en los últimos 4 años y que hayan generado mejoras en el desempeño ambiental institucional.</t>
  </si>
  <si>
    <t xml:space="preserve">Evidencias de reunion y acta del comité </t>
  </si>
  <si>
    <t>Certificado de participación</t>
  </si>
  <si>
    <t>Matriz Huella de carbono</t>
  </si>
  <si>
    <t xml:space="preserve">Documento guía </t>
  </si>
  <si>
    <t xml:space="preserve">MHCP - Subdirección de Servicios y de Relación con el Ciudadano </t>
  </si>
  <si>
    <t>Jeimmy Catalina Angel Delgadillo</t>
  </si>
  <si>
    <t>Se dio cumplimiento al 100% de las sesiones programadas</t>
  </si>
  <si>
    <t>Subdirector de Gestión de Talento Humano</t>
  </si>
  <si>
    <t>7 aprobada en Comité 28-01-2026</t>
  </si>
  <si>
    <t>En julio 2023 se registran 13.599.185 cotizantes para un incremento de 310.495 con relación a la línea base (julio 2022) y fecha de corte de pago 16 de febrero de 2024, es decir un incremento del 2.34%. No se identifica el Municipio para 32.160 cotizantes. En el desagregado hay 278.335.</t>
  </si>
  <si>
    <t>En julio-24 se registran 13.534.103 cotizantes información definitiva, con referencia al año anterior Jul-23 fue de 13.599.185, se presenta una disminución de 65.082, teniendo en cuenta la línea base, la meta de cuatrienio ha tenido un avance de 245.413 con fecha de corte de pago 14/12/2024.</t>
  </si>
  <si>
    <t>Pendiente de hacer cierre de datos y reportar.</t>
  </si>
  <si>
    <r>
      <t xml:space="preserve">SH_GM1_2023_2026_Ind1 Nuevos cotizantes cubiertos en el Sistema de Seguridad Social </t>
    </r>
    <r>
      <rPr>
        <b/>
        <sz val="11"/>
        <rFont val="Verdana"/>
        <family val="2"/>
      </rPr>
      <t>(SINERGIA)</t>
    </r>
  </si>
  <si>
    <t>Jessica Quiroz Castro</t>
  </si>
  <si>
    <t>Fortalecer la ejecución de la ruta de la formalización por parte de la Unidad de Gestión Pensional y Parafiscales -UGPP-, mediante acciones conjuntas (Campañas educativas, brigadas de atención y sensibilización (live's) y cultura de la legalidad) del Plan de Sensibilización 2025-2026.</t>
  </si>
  <si>
    <t>Ejecutar jornadas territoriales de sensibilización y capacitación técnica en formalización, optimizando el uso de recursos digitales y presenciales.</t>
  </si>
  <si>
    <t>Informe de impacto y cumplimiento del Plan de Sensibilización de la Unidad de Gestión Pensional y Parafiscales -UGPP-, incluyendo indicadores de cobertura territorial y articulación institucional.</t>
  </si>
  <si>
    <t>28-01-2026 Solicitud creación tarea em CSGD</t>
  </si>
  <si>
    <t>Director de Tecnologia - MHCP</t>
  </si>
  <si>
    <t>Asesor Comunicaciones - MHCP</t>
  </si>
  <si>
    <t>1 aprobación en Comité Sectorial 28-01-2026</t>
  </si>
  <si>
    <t>Solicitud modificación/unificación tarea CSGD 28-01-2026</t>
  </si>
  <si>
    <t>Número de tareas 2026</t>
  </si>
  <si>
    <t>01/01/2026 - 31/12/2026</t>
  </si>
  <si>
    <t>Propuesta del Diseño de la solución  por cada entidad</t>
  </si>
  <si>
    <t>Participar en las actividades convocadas por el Ministerio de Hacienda y Credito Público y la Unidad Nacional de Gestión del Riesgo de Desastres para diseñar un protocolo que permita fortalecer la preparación para la respuesta ante la posible materialización del riesgo, que permita responder al Sector Hacienda ante una interrupción de Operaciones Sectorial segun las fases del proyecto 5.1.-p1 "Formulación o actualización de protocolos para la respuesta a nivel sectorial"</t>
  </si>
  <si>
    <t>Participar en las actividades convocadas por el Ministerio de Hacienda y Credito Público y la Unidad Nacional de Gestión del Riesgo de Desastres para poder desarrollar un repositorio de información digital por sector, único y centralizado para la estandarización del suministro y disponibilidad de la información, segun las fases del proyecto 4.2-p8 ""Sistemas de Información para la Gestión del Riesgo de Desastres en los Niveles Sectoriales".</t>
  </si>
  <si>
    <t>Solicitud eliminación tarea en CSGD 28-01-2026</t>
  </si>
  <si>
    <t>Ministerio de Hacienda y Crédito Público- Oficina de Control Interno</t>
  </si>
  <si>
    <t xml:space="preserve">Una acción de las programadas en la hoja de ruta. </t>
  </si>
  <si>
    <t xml:space="preserve">Dos acciones de las programadas en la hoja de ruta. </t>
  </si>
  <si>
    <t>Acción 2 - Centros de Servicios Compartidos
Acción 8 - Estudio de cobertura y liquidez</t>
  </si>
  <si>
    <t xml:space="preserve">Subdirectora Jurídica y de Gestión Institucional </t>
  </si>
  <si>
    <t>Subdirector de Planeación y Cumplimiento</t>
  </si>
  <si>
    <t>Directora de Estrategia y Evaluación</t>
  </si>
  <si>
    <t>Viceministro Técnico</t>
  </si>
  <si>
    <t>Vicepresidente de Planeación</t>
  </si>
  <si>
    <t>Secretaria General</t>
  </si>
  <si>
    <t>Jose Oscar Zambrano Canchalá
Angela Eraso Ponce</t>
  </si>
  <si>
    <t xml:space="preserve">Propiciar la Inclusión financiera de la Economía Popular en especial de los micronegocios a través del portafolio de productos financieros de Bancóldex </t>
  </si>
  <si>
    <t>Desarrollar la estrategia de divulgación de información para la  protección del Consumidor Financiero en los territorios.</t>
  </si>
  <si>
    <t xml:space="preserve">SH.Ini.2023.2026.GM3.06 Contribuir a la creación de valor compartido a través de la gestión integral de activos y el fomento a la productividad  de economías populares. </t>
  </si>
  <si>
    <t>Adelantar contenido de la mesa sectorial, así como la citación y desarrollo de la misma con las entidades del Sector Hacienda.</t>
  </si>
  <si>
    <t xml:space="preserve">Participar en cada una de las actividades y espacios que sean convocados por el lider de política MIPG sectorial.
</t>
  </si>
  <si>
    <t>Participar en las mesas de trabajo en marco del proyecto 4.2-p8: Sistemas de Información para la Gestión del Riesgo de Desastres en los Niveles Sectoriales, según las instrucciones dadas por el MHCP y la UNGRD mediante el Marco Estratégico de Gestión del Riesgo - MEGIR.</t>
  </si>
  <si>
    <t>Participar en las mesas de trabajo en marco del proyecto 5.1.-p1: Formulación o actualización de protocolos para la respuesta a nivel sectorial, según las instrucciones dadas por el HHCP y la UNGRD mediante el Marco Estratégico de Gestión del Riesgo - MEGIR.</t>
  </si>
  <si>
    <t>Participar en el Proceso Formativo en materia disciplinaria.</t>
  </si>
  <si>
    <t>Participar activamente en dos (2) sesiones de trabajo con las entidades que integran el Colectivo Disciplinario del Sector Hacienda. Estas sesiones tienen como objetivo concertar la planeación estratégica, definir las actividades conjuntas y coordinar los lineamientos necesarios para la adecuada ejecución del Proceso Formativo en materia disciplinaria.</t>
  </si>
  <si>
    <t>Cada Entidad
Excepto Grupo Bicentenario, Fogacoop y Fiducoldex.</t>
  </si>
  <si>
    <t>Todas las entidades SH
Cada Entidad
Excepto Grupo Bicentenario, Fogacoop y Fiducoldex.</t>
  </si>
  <si>
    <t>Financiar la modernización empresarial para mejorar  la competitividad del aparato productivo colombiano.</t>
  </si>
  <si>
    <t>Contribuir con la inclusión financiera de las mujeres empresarias.</t>
  </si>
  <si>
    <t>Daissy Tatiana Santos Yate
Daniel Tovar Cardozo</t>
  </si>
  <si>
    <t>Establecer los proyectos que se incorporarán en la comunidad de práctica del Sector Hacienda</t>
  </si>
  <si>
    <t>Publicar el documento final del PIGCCSH+B e implementar las acciones definidas en el plan de acción para el año 2026</t>
  </si>
  <si>
    <t>Yulieth Paola Gomez Lema</t>
  </si>
  <si>
    <t>Eliminación del indicador - Comité 14-05-2026</t>
  </si>
  <si>
    <t>8 aprobada en Comité 14-05-2026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</si>
</sst>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C0A]d\-mmm\-yy;@"/>
    <numFmt numFmtId="165" formatCode="0.0%"/>
    <numFmt numFmtId="166" formatCode="&quot;$&quot;\ #,##0"/>
  </numFmts>
  <fonts count="40"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b/>
      <sz val="16"/>
      <color theme="0"/>
      <name val="Verdana"/>
      <family val="2"/>
    </font>
    <font>
      <b/>
      <sz val="16"/>
      <color rgb="FFFFFFFF"/>
      <name val="Verdana"/>
      <family val="2"/>
    </font>
    <font>
      <strike/>
      <sz val="12"/>
      <color theme="1"/>
      <name val="Verdana"/>
      <family val="2"/>
    </font>
    <font>
      <strike/>
      <sz val="11"/>
      <color theme="1"/>
      <name val="Verdana"/>
      <family val="2"/>
    </font>
    <font>
      <strike/>
      <sz val="10"/>
      <name val="Verdana"/>
      <family val="2"/>
    </font>
    <font>
      <sz val="12"/>
      <name val="Aptos Narrow"/>
      <family val="2"/>
      <scheme val="minor"/>
    </font>
    <font>
      <strike/>
      <sz val="11"/>
      <color theme="1"/>
      <name val="Aptos Narrow"/>
      <family val="2"/>
      <scheme val="minor"/>
    </font>
    <font>
      <strike/>
      <sz val="12"/>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249977111117893"/>
        <bgColor indexed="64"/>
      </patternFill>
    </fill>
    <fill>
      <patternFill patternType="solid">
        <fgColor theme="2" tint="-9.9978637043366805E-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5">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164" fontId="1" fillId="0" borderId="0" applyFont="0" applyFill="0" applyBorder="0" applyAlignment="0"/>
    <xf numFmtId="44" fontId="18" fillId="0" borderId="0" applyFont="0" applyFill="0" applyBorder="0" applyAlignment="0" applyProtection="0"/>
    <xf numFmtId="0" fontId="1" fillId="0" borderId="0"/>
  </cellStyleXfs>
  <cellXfs count="277">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5" fillId="2" borderId="2" xfId="0" applyFont="1" applyFill="1" applyBorder="1" applyAlignment="1">
      <alignment horizontal="left" vertical="top" wrapText="1"/>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3" xfId="0" applyFont="1" applyFill="1" applyBorder="1" applyAlignment="1">
      <alignment horizontal="center" vertical="top" wrapText="1"/>
    </xf>
    <xf numFmtId="9" fontId="15" fillId="2" borderId="2" xfId="4" applyFont="1" applyFill="1" applyBorder="1" applyAlignment="1">
      <alignment horizontal="center" vertical="top"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0" fontId="11" fillId="4" borderId="2" xfId="0" applyFont="1" applyFill="1" applyBorder="1" applyAlignment="1">
      <alignment horizontal="center" vertical="center"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9" fillId="2" borderId="7" xfId="0" applyFont="1" applyFill="1" applyBorder="1" applyAlignment="1">
      <alignment horizontal="center" vertical="center" wrapText="1"/>
    </xf>
    <xf numFmtId="0" fontId="24" fillId="4" borderId="7" xfId="0" applyFont="1" applyFill="1" applyBorder="1" applyAlignment="1">
      <alignment vertical="center" wrapText="1"/>
    </xf>
    <xf numFmtId="0" fontId="17" fillId="8" borderId="2" xfId="0" applyFont="1" applyFill="1" applyBorder="1" applyAlignment="1">
      <alignment horizontal="left" vertical="top" wrapText="1"/>
    </xf>
    <xf numFmtId="0" fontId="11" fillId="4" borderId="3"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3"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8" fillId="2" borderId="2" xfId="0" applyFont="1" applyFill="1" applyBorder="1" applyAlignment="1">
      <alignment horizontal="justify" vertical="top" wrapText="1"/>
    </xf>
    <xf numFmtId="0" fontId="34" fillId="0" borderId="2" xfId="0" applyFont="1" applyBorder="1" applyAlignment="1">
      <alignment horizontal="justify" vertical="top" wrapText="1"/>
    </xf>
    <xf numFmtId="0" fontId="20" fillId="9" borderId="2" xfId="0" applyFont="1" applyFill="1" applyBorder="1" applyAlignment="1">
      <alignment horizontal="left" vertical="top" wrapText="1"/>
    </xf>
    <xf numFmtId="0" fontId="26" fillId="9" borderId="2" xfId="0" applyFont="1" applyFill="1" applyBorder="1" applyAlignment="1">
      <alignment horizontal="left" vertical="top" wrapText="1"/>
    </xf>
    <xf numFmtId="0" fontId="20" fillId="9" borderId="2" xfId="0" applyFont="1" applyFill="1" applyBorder="1" applyAlignment="1" applyProtection="1">
      <alignment horizontal="left" vertical="top" wrapText="1"/>
      <protection locked="0"/>
    </xf>
    <xf numFmtId="0" fontId="35" fillId="9" borderId="2" xfId="0" applyFont="1" applyFill="1" applyBorder="1" applyAlignment="1">
      <alignment horizontal="left" vertical="top" wrapText="1"/>
    </xf>
    <xf numFmtId="0" fontId="26" fillId="9" borderId="2" xfId="0" applyFont="1" applyFill="1" applyBorder="1" applyAlignment="1">
      <alignment vertical="top" wrapText="1"/>
    </xf>
    <xf numFmtId="0" fontId="35" fillId="9" borderId="2" xfId="0" applyFont="1" applyFill="1" applyBorder="1" applyAlignment="1" applyProtection="1">
      <alignment horizontal="left" vertical="top" wrapText="1"/>
      <protection locked="0"/>
    </xf>
    <xf numFmtId="0" fontId="20" fillId="9" borderId="2" xfId="0" applyFont="1" applyFill="1" applyBorder="1" applyAlignment="1">
      <alignment vertical="top" wrapText="1"/>
    </xf>
    <xf numFmtId="0" fontId="26" fillId="10" borderId="2" xfId="0" applyFont="1" applyFill="1" applyBorder="1" applyAlignment="1">
      <alignment horizontal="left" vertical="top" wrapText="1"/>
    </xf>
    <xf numFmtId="0" fontId="8" fillId="2" borderId="2" xfId="0" applyFont="1" applyFill="1" applyBorder="1" applyAlignment="1">
      <alignment horizontal="center" vertical="center" wrapText="1"/>
    </xf>
    <xf numFmtId="0" fontId="20" fillId="9" borderId="13" xfId="0" applyFont="1" applyFill="1" applyBorder="1" applyAlignment="1">
      <alignment horizontal="center" vertical="top" wrapText="1"/>
    </xf>
    <xf numFmtId="9" fontId="20" fillId="9" borderId="2" xfId="0" applyNumberFormat="1" applyFont="1" applyFill="1" applyBorder="1" applyAlignment="1">
      <alignment horizontal="center" vertical="top" wrapText="1"/>
    </xf>
    <xf numFmtId="0" fontId="12" fillId="9" borderId="2" xfId="0" applyFont="1" applyFill="1" applyBorder="1" applyAlignment="1">
      <alignment vertical="top" wrapText="1"/>
    </xf>
    <xf numFmtId="0" fontId="12" fillId="9" borderId="2" xfId="0" applyFont="1" applyFill="1" applyBorder="1" applyAlignment="1">
      <alignment horizontal="left" vertical="top" wrapText="1"/>
    </xf>
    <xf numFmtId="0" fontId="12" fillId="9" borderId="2" xfId="0" applyFont="1" applyFill="1" applyBorder="1" applyAlignment="1">
      <alignment horizontal="center" vertical="top" wrapText="1"/>
    </xf>
    <xf numFmtId="14" fontId="20" fillId="9" borderId="2" xfId="0" applyNumberFormat="1" applyFont="1" applyFill="1" applyBorder="1" applyAlignment="1">
      <alignment horizontal="left" vertical="top" wrapText="1"/>
    </xf>
    <xf numFmtId="0" fontId="26" fillId="9" borderId="2" xfId="0" applyFont="1" applyFill="1" applyBorder="1" applyAlignment="1" applyProtection="1">
      <alignment horizontal="left" vertical="top" wrapText="1"/>
      <protection locked="0"/>
    </xf>
    <xf numFmtId="14" fontId="26" fillId="10" borderId="2" xfId="0" applyNumberFormat="1" applyFont="1" applyFill="1" applyBorder="1" applyAlignment="1">
      <alignment horizontal="left" vertical="top" wrapText="1"/>
    </xf>
    <xf numFmtId="14" fontId="26" fillId="9" borderId="2" xfId="0" applyNumberFormat="1" applyFont="1" applyFill="1" applyBorder="1" applyAlignment="1" applyProtection="1">
      <alignment horizontal="left" vertical="top" wrapText="1"/>
      <protection locked="0"/>
    </xf>
    <xf numFmtId="44" fontId="26" fillId="10" borderId="2" xfId="3" applyFont="1" applyFill="1" applyBorder="1" applyAlignment="1">
      <alignment horizontal="left" vertical="top" wrapText="1"/>
    </xf>
    <xf numFmtId="44" fontId="36" fillId="9" borderId="2" xfId="3" applyFont="1" applyFill="1" applyBorder="1" applyAlignment="1">
      <alignment horizontal="left" vertical="top" wrapText="1"/>
    </xf>
    <xf numFmtId="0" fontId="35"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horizontal="right" wrapText="1"/>
    </xf>
    <xf numFmtId="0" fontId="35" fillId="9" borderId="2" xfId="0" applyFont="1" applyFill="1" applyBorder="1" applyAlignment="1">
      <alignment horizontal="center" vertical="top"/>
    </xf>
    <xf numFmtId="0" fontId="35" fillId="9" borderId="2" xfId="0" applyFont="1" applyFill="1" applyBorder="1" applyAlignment="1">
      <alignment horizontal="center" vertical="top" wrapText="1"/>
    </xf>
    <xf numFmtId="0" fontId="20" fillId="9" borderId="2" xfId="0" applyFont="1" applyFill="1" applyBorder="1" applyAlignment="1">
      <alignment horizontal="center" vertical="top" wrapText="1"/>
    </xf>
    <xf numFmtId="0" fontId="35" fillId="9" borderId="2" xfId="0" applyFont="1" applyFill="1" applyBorder="1" applyAlignment="1">
      <alignment vertical="top" wrapText="1"/>
    </xf>
    <xf numFmtId="0" fontId="23" fillId="2" borderId="0" xfId="1"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4" xfId="0" applyFont="1" applyFill="1" applyBorder="1" applyAlignment="1">
      <alignment vertical="center" wrapText="1"/>
    </xf>
    <xf numFmtId="0" fontId="0" fillId="2" borderId="2" xfId="0" applyFill="1" applyBorder="1" applyAlignment="1">
      <alignment horizontal="justify" vertical="top" wrapText="1"/>
    </xf>
    <xf numFmtId="0" fontId="12"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12" borderId="2" xfId="0" applyFont="1" applyFill="1" applyBorder="1" applyAlignment="1">
      <alignment horizontal="left" vertical="top" wrapText="1"/>
    </xf>
    <xf numFmtId="0" fontId="20" fillId="12" borderId="2" xfId="0" applyFont="1" applyFill="1" applyBorder="1" applyAlignment="1">
      <alignment horizontal="center" vertical="top" wrapText="1"/>
    </xf>
    <xf numFmtId="0" fontId="35" fillId="12" borderId="2" xfId="0" applyFont="1" applyFill="1" applyBorder="1" applyAlignment="1">
      <alignment vertical="top" wrapText="1"/>
    </xf>
    <xf numFmtId="0" fontId="35" fillId="12" borderId="2" xfId="0" applyFont="1" applyFill="1" applyBorder="1" applyAlignment="1">
      <alignment horizontal="left" vertical="top" wrapText="1"/>
    </xf>
    <xf numFmtId="0" fontId="35" fillId="12" borderId="2" xfId="0" applyFont="1" applyFill="1" applyBorder="1" applyAlignment="1">
      <alignment horizontal="center" vertical="top" wrapText="1"/>
    </xf>
    <xf numFmtId="0" fontId="26" fillId="12" borderId="2" xfId="0" applyFont="1" applyFill="1" applyBorder="1" applyAlignment="1">
      <alignment horizontal="left" vertical="top" wrapText="1"/>
    </xf>
    <xf numFmtId="0" fontId="17" fillId="2" borderId="0" xfId="0" applyFont="1" applyFill="1" applyAlignment="1">
      <alignment horizontal="left" wrapText="1"/>
    </xf>
    <xf numFmtId="0" fontId="17" fillId="2" borderId="0" xfId="0" applyFont="1" applyFill="1" applyAlignment="1">
      <alignment horizontal="right" wrapText="1"/>
    </xf>
    <xf numFmtId="0" fontId="17" fillId="2" borderId="0" xfId="0" applyFont="1" applyFill="1" applyAlignment="1">
      <alignment wrapText="1"/>
    </xf>
    <xf numFmtId="0" fontId="17" fillId="2" borderId="0" xfId="0" applyFont="1" applyFill="1" applyAlignment="1">
      <alignment horizont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17" fillId="2" borderId="13" xfId="0" applyFont="1" applyFill="1" applyBorder="1" applyAlignment="1">
      <alignment horizontal="center" vertical="top" wrapText="1"/>
    </xf>
    <xf numFmtId="0" fontId="17" fillId="2" borderId="25" xfId="0" applyFont="1" applyFill="1" applyBorder="1" applyAlignment="1">
      <alignment horizontal="center" vertical="top" wrapText="1"/>
    </xf>
    <xf numFmtId="165" fontId="17" fillId="2" borderId="2" xfId="4" applyNumberFormat="1" applyFont="1" applyFill="1" applyBorder="1" applyAlignment="1">
      <alignment horizontal="center" vertical="center"/>
    </xf>
    <xf numFmtId="0" fontId="17" fillId="2" borderId="26" xfId="0" applyFont="1" applyFill="1" applyBorder="1" applyAlignment="1">
      <alignment horizontal="left" vertical="center"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justify"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top" wrapText="1"/>
    </xf>
    <xf numFmtId="0" fontId="17" fillId="2" borderId="2" xfId="0" applyFont="1" applyFill="1" applyBorder="1" applyAlignment="1">
      <alignment wrapText="1"/>
    </xf>
    <xf numFmtId="165" fontId="17" fillId="2" borderId="2" xfId="4" applyNumberFormat="1" applyFont="1" applyFill="1" applyBorder="1" applyAlignment="1">
      <alignment horizontal="center" vertical="top"/>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3" fillId="2" borderId="2" xfId="0" applyFont="1" applyFill="1" applyBorder="1" applyAlignment="1">
      <alignment horizontal="center" vertical="top"/>
    </xf>
    <xf numFmtId="9" fontId="12" fillId="2" borderId="2" xfId="0" applyNumberFormat="1"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xf>
    <xf numFmtId="165" fontId="15" fillId="2" borderId="2" xfId="4" applyNumberFormat="1" applyFont="1" applyFill="1" applyBorder="1" applyAlignment="1">
      <alignment horizontal="center" vertical="top" wrapText="1"/>
    </xf>
    <xf numFmtId="166" fontId="12" fillId="2" borderId="2" xfId="9" applyNumberFormat="1" applyFont="1" applyFill="1" applyBorder="1" applyAlignment="1">
      <alignment horizontal="center" vertical="top" wrapText="1"/>
    </xf>
    <xf numFmtId="166" fontId="12" fillId="2" borderId="2" xfId="0" applyNumberFormat="1" applyFont="1" applyFill="1" applyBorder="1" applyAlignment="1">
      <alignment horizontal="center" vertical="top" wrapText="1"/>
    </xf>
    <xf numFmtId="0" fontId="17" fillId="2" borderId="2" xfId="0" applyFont="1" applyFill="1" applyBorder="1" applyAlignment="1">
      <alignment horizontal="left" vertical="center" wrapText="1"/>
    </xf>
    <xf numFmtId="0" fontId="12" fillId="2" borderId="13" xfId="0" applyFont="1" applyFill="1" applyBorder="1" applyAlignment="1">
      <alignment horizontal="center" vertical="top" wrapText="1"/>
    </xf>
    <xf numFmtId="0" fontId="17" fillId="2" borderId="2" xfId="0" applyFont="1" applyFill="1" applyBorder="1" applyAlignment="1">
      <alignment horizontal="justify" vertical="justify" wrapText="1"/>
    </xf>
    <xf numFmtId="0" fontId="17" fillId="2" borderId="2" xfId="0" applyFont="1" applyFill="1" applyBorder="1" applyAlignment="1">
      <alignment horizontal="center" vertical="top"/>
    </xf>
    <xf numFmtId="0" fontId="17" fillId="2" borderId="2" xfId="0" applyFont="1" applyFill="1" applyBorder="1" applyAlignment="1">
      <alignment horizontal="justify" vertical="top" wrapText="1"/>
    </xf>
    <xf numFmtId="0" fontId="20" fillId="6" borderId="13" xfId="0" applyFont="1" applyFill="1" applyBorder="1" applyAlignment="1">
      <alignment horizontal="center" vertical="top" wrapText="1"/>
    </xf>
    <xf numFmtId="0" fontId="20" fillId="6" borderId="2" xfId="0" applyFont="1" applyFill="1" applyBorder="1" applyAlignment="1">
      <alignment horizontal="left" vertical="top" wrapText="1"/>
    </xf>
    <xf numFmtId="9" fontId="20" fillId="6" borderId="2" xfId="0" applyNumberFormat="1" applyFont="1" applyFill="1" applyBorder="1" applyAlignment="1">
      <alignment horizontal="center" vertical="top" wrapText="1"/>
    </xf>
    <xf numFmtId="0" fontId="35" fillId="6" borderId="2" xfId="0" applyFont="1" applyFill="1" applyBorder="1" applyAlignment="1">
      <alignment vertical="top" wrapText="1"/>
    </xf>
    <xf numFmtId="0" fontId="35" fillId="6" borderId="2" xfId="0" applyFont="1" applyFill="1" applyBorder="1" applyAlignment="1">
      <alignment horizontal="left" vertical="top" wrapText="1"/>
    </xf>
    <xf numFmtId="0" fontId="35" fillId="6" borderId="2"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4" xfId="0" applyFont="1" applyFill="1" applyBorder="1" applyAlignment="1">
      <alignment horizontal="lef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vertical="top" wrapText="1"/>
    </xf>
    <xf numFmtId="0" fontId="15" fillId="2" borderId="14" xfId="0" applyFont="1" applyFill="1" applyBorder="1" applyAlignment="1">
      <alignment horizontal="center" vertical="top" wrapText="1"/>
    </xf>
    <xf numFmtId="0" fontId="17" fillId="2" borderId="15" xfId="0" applyFont="1" applyFill="1" applyBorder="1" applyAlignment="1">
      <alignment horizontal="left" vertical="top" wrapText="1"/>
    </xf>
    <xf numFmtId="0" fontId="17" fillId="2" borderId="15" xfId="0" applyFont="1" applyFill="1" applyBorder="1" applyAlignment="1">
      <alignment horizontal="center" vertical="top" wrapText="1"/>
    </xf>
    <xf numFmtId="0" fontId="17" fillId="2" borderId="15" xfId="0" applyFont="1" applyFill="1" applyBorder="1" applyAlignment="1">
      <alignment vertical="top" wrapText="1"/>
    </xf>
    <xf numFmtId="0" fontId="17" fillId="2" borderId="2" xfId="0" applyFont="1" applyFill="1" applyBorder="1" applyAlignment="1" applyProtection="1">
      <alignment horizontal="left" vertical="top" wrapText="1"/>
      <protection locked="0"/>
    </xf>
    <xf numFmtId="14" fontId="17" fillId="2" borderId="2" xfId="0" applyNumberFormat="1" applyFont="1" applyFill="1" applyBorder="1" applyAlignment="1" applyProtection="1">
      <alignment horizontal="left" vertical="top" wrapText="1"/>
      <protection locked="0"/>
    </xf>
    <xf numFmtId="14" fontId="17" fillId="2" borderId="2" xfId="0" quotePrefix="1" applyNumberFormat="1" applyFont="1" applyFill="1" applyBorder="1" applyAlignment="1" applyProtection="1">
      <alignment horizontal="left" vertical="top" wrapText="1"/>
      <protection locked="0"/>
    </xf>
    <xf numFmtId="0" fontId="37" fillId="2" borderId="2" xfId="0" applyFont="1" applyFill="1" applyBorder="1" applyAlignment="1">
      <alignment horizontal="justify" vertical="top" wrapText="1"/>
    </xf>
    <xf numFmtId="9" fontId="17" fillId="2" borderId="2" xfId="4" applyFont="1" applyFill="1" applyBorder="1" applyAlignment="1" applyProtection="1">
      <alignment horizontal="left" vertical="top" wrapText="1"/>
      <protection locked="0"/>
    </xf>
    <xf numFmtId="0" fontId="38" fillId="9" borderId="2" xfId="0" applyFont="1" applyFill="1" applyBorder="1" applyAlignment="1">
      <alignment vertical="top" wrapText="1"/>
    </xf>
    <xf numFmtId="0" fontId="38" fillId="9" borderId="2" xfId="0" applyFont="1" applyFill="1" applyBorder="1" applyAlignment="1">
      <alignment vertical="top"/>
    </xf>
    <xf numFmtId="0" fontId="26" fillId="12" borderId="2" xfId="0" applyFont="1" applyFill="1" applyBorder="1" applyAlignment="1" applyProtection="1">
      <alignment horizontal="left" vertical="top" wrapText="1"/>
      <protection locked="0"/>
    </xf>
    <xf numFmtId="14" fontId="26" fillId="12" borderId="2" xfId="0" applyNumberFormat="1" applyFont="1" applyFill="1" applyBorder="1" applyAlignment="1" applyProtection="1">
      <alignment horizontal="left" vertical="top" wrapText="1"/>
      <protection locked="0"/>
    </xf>
    <xf numFmtId="14" fontId="26" fillId="12" borderId="2" xfId="0" quotePrefix="1" applyNumberFormat="1" applyFont="1" applyFill="1" applyBorder="1" applyAlignment="1" applyProtection="1">
      <alignment horizontal="left" vertical="top" wrapText="1"/>
      <protection locked="0"/>
    </xf>
    <xf numFmtId="0" fontId="39" fillId="12" borderId="2" xfId="0" applyFont="1" applyFill="1" applyBorder="1" applyAlignment="1">
      <alignment horizontal="justify" vertical="top" wrapText="1"/>
    </xf>
    <xf numFmtId="9" fontId="26" fillId="12" borderId="2" xfId="4" applyFont="1" applyFill="1" applyBorder="1" applyAlignment="1" applyProtection="1">
      <alignment horizontal="left" vertical="top" wrapText="1"/>
      <protection locked="0"/>
    </xf>
    <xf numFmtId="9" fontId="15" fillId="2" borderId="2" xfId="0" applyNumberFormat="1" applyFont="1" applyFill="1" applyBorder="1" applyAlignment="1">
      <alignment horizontal="left" vertical="top" wrapText="1"/>
    </xf>
    <xf numFmtId="0" fontId="17" fillId="2" borderId="25" xfId="0" applyFont="1" applyFill="1" applyBorder="1" applyAlignment="1">
      <alignment horizontal="left" vertical="top" wrapText="1"/>
    </xf>
    <xf numFmtId="0" fontId="17" fillId="2" borderId="26"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20" fillId="6" borderId="25" xfId="0" applyFont="1" applyFill="1" applyBorder="1" applyAlignment="1">
      <alignment horizontal="left" vertical="top" wrapText="1"/>
    </xf>
    <xf numFmtId="0" fontId="20" fillId="6" borderId="26" xfId="0" applyFont="1" applyFill="1" applyBorder="1" applyAlignment="1">
      <alignment horizontal="left" vertical="top" wrapText="1"/>
    </xf>
    <xf numFmtId="0" fontId="20" fillId="9" borderId="25" xfId="0" applyFont="1" applyFill="1" applyBorder="1" applyAlignment="1">
      <alignment horizontal="left" vertical="top" wrapText="1"/>
    </xf>
    <xf numFmtId="0" fontId="20" fillId="9" borderId="26"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26" xfId="0" applyFont="1" applyFill="1" applyBorder="1" applyAlignment="1">
      <alignment horizontal="left" vertical="top" wrapText="1"/>
    </xf>
    <xf numFmtId="0" fontId="20" fillId="12" borderId="25" xfId="0" applyFont="1" applyFill="1" applyBorder="1" applyAlignment="1">
      <alignment horizontal="left" vertical="top" wrapText="1"/>
    </xf>
    <xf numFmtId="0" fontId="20" fillId="12" borderId="26" xfId="0" applyFont="1" applyFill="1" applyBorder="1" applyAlignment="1">
      <alignment horizontal="left" vertical="top" wrapText="1"/>
    </xf>
    <xf numFmtId="0" fontId="24" fillId="4" borderId="34"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42"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47"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32" fillId="11" borderId="48" xfId="0" applyFont="1" applyFill="1" applyBorder="1" applyAlignment="1">
      <alignment horizontal="left" vertical="center" wrapText="1"/>
    </xf>
    <xf numFmtId="0" fontId="32" fillId="11" borderId="49" xfId="0" applyFont="1" applyFill="1" applyBorder="1" applyAlignment="1">
      <alignment horizontal="left" vertical="center" wrapText="1"/>
    </xf>
    <xf numFmtId="0" fontId="32" fillId="11" borderId="50" xfId="0" applyFont="1" applyFill="1" applyBorder="1" applyAlignment="1">
      <alignment horizontal="left" vertical="center" wrapText="1"/>
    </xf>
    <xf numFmtId="0" fontId="24" fillId="4" borderId="11" xfId="0" applyFont="1" applyFill="1" applyBorder="1" applyAlignment="1">
      <alignment horizontal="center" vertical="center" wrapText="1"/>
    </xf>
    <xf numFmtId="0" fontId="23" fillId="2" borderId="0" xfId="1" applyFont="1" applyFill="1" applyAlignment="1">
      <alignment horizontal="center" vertical="center" wrapText="1"/>
    </xf>
    <xf numFmtId="0" fontId="24" fillId="4" borderId="4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7" xfId="0" applyFont="1" applyFill="1" applyBorder="1" applyAlignment="1">
      <alignment horizontal="center" vertical="center" wrapText="1"/>
    </xf>
    <xf numFmtId="0" fontId="24" fillId="4" borderId="17" xfId="0" applyFont="1" applyFill="1" applyBorder="1" applyAlignment="1">
      <alignment horizontal="left" vertical="center" wrapText="1"/>
    </xf>
    <xf numFmtId="0" fontId="19" fillId="2" borderId="24" xfId="0" applyFont="1" applyFill="1" applyBorder="1" applyAlignment="1">
      <alignment horizontal="center" vertical="center" wrapText="1"/>
    </xf>
    <xf numFmtId="0" fontId="24" fillId="4" borderId="4"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24" fillId="4" borderId="7" xfId="0" applyFont="1" applyFill="1" applyBorder="1" applyAlignment="1">
      <alignment vertical="center" wrapText="1"/>
    </xf>
    <xf numFmtId="0" fontId="32" fillId="11" borderId="2" xfId="0" applyFont="1" applyFill="1" applyBorder="1" applyAlignment="1">
      <alignment horizontal="left" vertical="center" wrapText="1"/>
    </xf>
    <xf numFmtId="0" fontId="24" fillId="4" borderId="36" xfId="0" applyFont="1" applyFill="1" applyBorder="1" applyAlignment="1">
      <alignment horizontal="left" vertical="center" wrapText="1"/>
    </xf>
    <xf numFmtId="0" fontId="27" fillId="4" borderId="39"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35" xfId="0" applyFont="1" applyFill="1" applyBorder="1" applyAlignment="1">
      <alignment horizontal="left" vertical="center" wrapText="1"/>
    </xf>
    <xf numFmtId="0" fontId="24" fillId="4" borderId="44"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7" fillId="2" borderId="8" xfId="0" applyFont="1" applyFill="1" applyBorder="1" applyAlignment="1">
      <alignment horizontal="left" vertical="top" wrapText="1"/>
    </xf>
    <xf numFmtId="0" fontId="17" fillId="2" borderId="41" xfId="0" applyFont="1" applyFill="1" applyBorder="1" applyAlignment="1">
      <alignment horizontal="left" vertical="top" wrapText="1"/>
    </xf>
    <xf numFmtId="0" fontId="8" fillId="2" borderId="36" xfId="0" applyFont="1" applyFill="1" applyBorder="1" applyAlignment="1">
      <alignment horizontal="center" vertical="center" wrapText="1"/>
    </xf>
    <xf numFmtId="0" fontId="8" fillId="6" borderId="36" xfId="0" applyFont="1" applyFill="1" applyBorder="1" applyAlignment="1">
      <alignment horizontal="center" wrapText="1"/>
    </xf>
    <xf numFmtId="0" fontId="8" fillId="6" borderId="37" xfId="0" applyFont="1" applyFill="1" applyBorder="1" applyAlignment="1">
      <alignment horizontal="center" wrapText="1"/>
    </xf>
    <xf numFmtId="0" fontId="24" fillId="4" borderId="40" xfId="0" applyFont="1" applyFill="1" applyBorder="1" applyAlignment="1">
      <alignment horizontal="center" vertical="center" wrapText="1"/>
    </xf>
    <xf numFmtId="0" fontId="24" fillId="4" borderId="28" xfId="0" applyFont="1" applyFill="1" applyBorder="1" applyAlignment="1">
      <alignment horizontal="left" vertical="center" wrapText="1"/>
    </xf>
    <xf numFmtId="0" fontId="24" fillId="4" borderId="29"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32" fillId="11" borderId="18" xfId="0" applyFont="1" applyFill="1" applyBorder="1" applyAlignment="1">
      <alignment horizontal="left" vertical="center" wrapText="1"/>
    </xf>
    <xf numFmtId="0" fontId="32" fillId="11" borderId="19" xfId="0" applyFont="1" applyFill="1" applyBorder="1" applyAlignment="1">
      <alignment horizontal="left" vertical="center" wrapText="1"/>
    </xf>
    <xf numFmtId="0" fontId="32" fillId="11" borderId="24" xfId="0" applyFont="1" applyFill="1" applyBorder="1" applyAlignment="1">
      <alignment horizontal="left" vertical="center" wrapText="1"/>
    </xf>
    <xf numFmtId="0" fontId="32" fillId="11" borderId="20" xfId="0" applyFont="1" applyFill="1" applyBorder="1" applyAlignment="1">
      <alignment horizontal="left" vertical="center" wrapText="1"/>
    </xf>
    <xf numFmtId="0" fontId="17" fillId="2" borderId="30" xfId="0" applyFont="1" applyFill="1" applyBorder="1" applyAlignment="1">
      <alignment horizontal="left" vertical="top" wrapText="1"/>
    </xf>
    <xf numFmtId="0" fontId="17" fillId="2" borderId="32" xfId="0" applyFont="1" applyFill="1" applyBorder="1" applyAlignment="1">
      <alignment horizontal="left" vertical="top" wrapText="1"/>
    </xf>
    <xf numFmtId="0" fontId="11" fillId="4" borderId="3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8" fillId="2" borderId="14" xfId="5" applyFont="1" applyFill="1" applyBorder="1" applyAlignment="1">
      <alignment horizontal="center" vertical="center"/>
    </xf>
    <xf numFmtId="0" fontId="8" fillId="2" borderId="15" xfId="5" applyFont="1" applyFill="1" applyBorder="1" applyAlignment="1">
      <alignment horizontal="center" vertical="center"/>
    </xf>
    <xf numFmtId="0" fontId="24" fillId="4" borderId="2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2" borderId="21" xfId="5" applyFont="1" applyFill="1" applyBorder="1" applyAlignment="1">
      <alignment horizontal="center" vertical="center"/>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8" fillId="2" borderId="17" xfId="5" applyFont="1" applyFill="1" applyBorder="1" applyAlignment="1">
      <alignment horizontal="center" vertical="center"/>
    </xf>
    <xf numFmtId="0" fontId="8" fillId="2" borderId="7"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5" xfId="5" applyFont="1" applyFill="1" applyBorder="1" applyAlignment="1">
      <alignment horizontal="left" vertical="center" wrapText="1"/>
    </xf>
    <xf numFmtId="0" fontId="8" fillId="2" borderId="26" xfId="5" applyFont="1" applyFill="1" applyBorder="1" applyAlignment="1">
      <alignment horizontal="left" vertical="center" wrapText="1"/>
    </xf>
    <xf numFmtId="0" fontId="33" fillId="7" borderId="2" xfId="0" applyFont="1" applyFill="1" applyBorder="1" applyAlignment="1">
      <alignment horizontal="center" vertical="center" wrapText="1"/>
    </xf>
    <xf numFmtId="0" fontId="33" fillId="7" borderId="25"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26"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cellXfs>
  <cellStyles count="15">
    <cellStyle name="Fecha" xfId="2" xr:uid="{0621140B-8743-4153-B62B-4367C26EF10F}"/>
    <cellStyle name="Fecha 2" xfId="6" xr:uid="{BB54F2F2-54A9-4440-B5C8-1FD559AAFE05}"/>
    <cellStyle name="Fecha 2 2" xfId="12" xr:uid="{05755070-CFD1-4278-983D-B0C9067998F7}"/>
    <cellStyle name="Millares" xfId="9" builtinId="3"/>
    <cellStyle name="Moneda" xfId="3" builtinId="4"/>
    <cellStyle name="Moneda 2" xfId="7" xr:uid="{0C6390CE-40B1-43E2-B975-2AF50946FE65}"/>
    <cellStyle name="Moneda 2 2" xfId="13" xr:uid="{C039383A-8061-46B6-9DBC-7CF5802EA466}"/>
    <cellStyle name="Moneda 3" xfId="10" xr:uid="{78F1C0F1-E534-43A0-8DA2-198F1709F487}"/>
    <cellStyle name="Normal" xfId="0" builtinId="0"/>
    <cellStyle name="Normal 2" xfId="5" xr:uid="{5CC712E6-D218-4F7E-8C91-91801AEDA525}"/>
    <cellStyle name="Normal 2 2" xfId="8" xr:uid="{1BD55C04-225D-4F90-9807-71E6F70A1A70}"/>
    <cellStyle name="Normal 2 2 2" xfId="14" xr:uid="{E7D0D4FA-B2AC-49AE-A319-123F24306228}"/>
    <cellStyle name="Normal 2 3" xfId="11" xr:uid="{5C36F96D-5F8F-4671-8CF3-1542ADE20444}"/>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3</xdr:col>
      <xdr:colOff>253999</xdr:colOff>
      <xdr:row>4</xdr:row>
      <xdr:rowOff>50799</xdr:rowOff>
    </xdr:from>
    <xdr:to>
      <xdr:col>15</xdr:col>
      <xdr:colOff>584200</xdr:colOff>
      <xdr:row>46</xdr:row>
      <xdr:rowOff>76004</xdr:rowOff>
    </xdr:to>
    <xdr:pic>
      <xdr:nvPicPr>
        <xdr:cNvPr id="4" name="Imagen 3" descr="Diagrama&#10;&#10;El contenido generado por IA puede ser incorrecto.">
          <a:extLst>
            <a:ext uri="{FF2B5EF4-FFF2-40B4-BE49-F238E27FC236}">
              <a16:creationId xmlns:a16="http://schemas.microsoft.com/office/drawing/2014/main" id="{E1A0530F-6065-101D-4D57-4399974522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4999" y="1727199"/>
          <a:ext cx="10007601" cy="7569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2"/>
  <sheetViews>
    <sheetView topLeftCell="A28" zoomScale="70" zoomScaleNormal="70" workbookViewId="0">
      <selection activeCell="V53" sqref="V52:V53"/>
    </sheetView>
  </sheetViews>
  <sheetFormatPr baseColWidth="10" defaultColWidth="10" defaultRowHeight="13.5" x14ac:dyDescent="0.25"/>
  <cols>
    <col min="1" max="1" width="6.58203125" style="21" customWidth="1"/>
    <col min="2" max="2" width="23.75" style="21" customWidth="1"/>
    <col min="3" max="3" width="7.83203125" style="21" customWidth="1"/>
    <col min="4" max="4" width="10.83203125" style="21" customWidth="1"/>
    <col min="5" max="11" width="10" style="21"/>
    <col min="12" max="12" width="14.08203125" style="21" customWidth="1"/>
    <col min="13" max="13" width="12.08203125" style="21" customWidth="1"/>
    <col min="14" max="15" width="10" style="21"/>
    <col min="16" max="16" width="13.08203125" style="21" customWidth="1"/>
    <col min="17" max="19" width="10" style="21"/>
    <col min="20" max="20" width="10" style="21" customWidth="1"/>
    <col min="21" max="21" width="10" style="21"/>
    <col min="22" max="22" width="81.58203125" style="21" customWidth="1"/>
    <col min="23" max="16384" width="10" style="21"/>
  </cols>
  <sheetData>
    <row r="2" spans="2:22" ht="42" customHeight="1" x14ac:dyDescent="0.25"/>
    <row r="3" spans="2:22" ht="15.75" customHeight="1" x14ac:dyDescent="0.25"/>
    <row r="4" spans="2:22" ht="60.75" customHeight="1" x14ac:dyDescent="0.25">
      <c r="C4" s="258"/>
      <c r="D4" s="258"/>
      <c r="E4" s="258"/>
      <c r="F4" s="258"/>
      <c r="G4" s="258"/>
      <c r="H4" s="258"/>
      <c r="I4" s="258"/>
      <c r="J4" s="258"/>
      <c r="K4" s="258"/>
      <c r="L4" s="258"/>
      <c r="M4" s="258"/>
      <c r="N4" s="258"/>
    </row>
    <row r="5" spans="2:22" ht="26.25" customHeight="1" x14ac:dyDescent="0.35">
      <c r="B5" s="259"/>
      <c r="C5" s="259"/>
      <c r="D5" s="259"/>
      <c r="E5" s="259"/>
      <c r="F5" s="259"/>
      <c r="G5" s="259"/>
      <c r="H5" s="259"/>
      <c r="I5" s="259"/>
      <c r="J5" s="259"/>
      <c r="K5" s="259"/>
      <c r="L5" s="259"/>
      <c r="M5" s="259"/>
      <c r="N5" s="259"/>
      <c r="O5" s="259"/>
      <c r="P5" s="259"/>
      <c r="Q5" s="259"/>
    </row>
    <row r="7" spans="2:22" ht="6" customHeight="1" x14ac:dyDescent="0.25"/>
    <row r="13" spans="2:22" x14ac:dyDescent="0.25">
      <c r="V13" s="22"/>
    </row>
    <row r="20" spans="20:22" ht="16" x14ac:dyDescent="0.4">
      <c r="T20"/>
      <c r="V20" s="22"/>
    </row>
    <row r="47" spans="2:18" ht="14" thickBot="1" x14ac:dyDescent="0.3"/>
    <row r="48" spans="2:18" ht="34.5" customHeight="1" thickBot="1" x14ac:dyDescent="0.3">
      <c r="B48" s="260" t="s">
        <v>111</v>
      </c>
      <c r="C48" s="261"/>
      <c r="D48" s="261"/>
      <c r="E48" s="261"/>
      <c r="F48" s="261"/>
      <c r="G48" s="261"/>
      <c r="H48" s="261"/>
      <c r="I48" s="261"/>
      <c r="J48" s="261"/>
      <c r="K48" s="261"/>
      <c r="L48" s="261"/>
      <c r="M48" s="261"/>
      <c r="N48" s="261"/>
      <c r="O48" s="261"/>
      <c r="P48" s="261"/>
      <c r="Q48" s="261"/>
      <c r="R48" s="262"/>
    </row>
    <row r="49" spans="2:18" ht="28.5" customHeight="1" thickBot="1" x14ac:dyDescent="0.3">
      <c r="B49" s="263" t="s">
        <v>70</v>
      </c>
      <c r="C49" s="264"/>
      <c r="D49" s="264"/>
      <c r="E49" s="264"/>
      <c r="F49" s="264"/>
      <c r="G49" s="264"/>
      <c r="H49" s="249" t="s">
        <v>112</v>
      </c>
      <c r="I49" s="250"/>
      <c r="J49" s="250"/>
      <c r="K49" s="250"/>
      <c r="L49" s="250"/>
      <c r="M49" s="250"/>
      <c r="N49" s="250"/>
      <c r="O49" s="250"/>
      <c r="P49" s="250"/>
      <c r="Q49" s="250"/>
      <c r="R49" s="251"/>
    </row>
    <row r="50" spans="2:18" ht="50.25" customHeight="1" x14ac:dyDescent="0.25">
      <c r="B50" s="265">
        <v>1</v>
      </c>
      <c r="C50" s="266"/>
      <c r="D50" s="266"/>
      <c r="E50" s="266"/>
      <c r="F50" s="266"/>
      <c r="G50" s="266"/>
      <c r="H50" s="252" t="s">
        <v>351</v>
      </c>
      <c r="I50" s="253"/>
      <c r="J50" s="253"/>
      <c r="K50" s="253"/>
      <c r="L50" s="253"/>
      <c r="M50" s="253"/>
      <c r="N50" s="253"/>
      <c r="O50" s="253"/>
      <c r="P50" s="253"/>
      <c r="Q50" s="253"/>
      <c r="R50" s="254"/>
    </row>
    <row r="51" spans="2:18" ht="50.25" customHeight="1" thickBot="1" x14ac:dyDescent="0.3">
      <c r="B51" s="247">
        <v>2</v>
      </c>
      <c r="C51" s="248"/>
      <c r="D51" s="248"/>
      <c r="E51" s="248"/>
      <c r="F51" s="248"/>
      <c r="G51" s="248"/>
      <c r="H51" s="255" t="s">
        <v>350</v>
      </c>
      <c r="I51" s="256"/>
      <c r="J51" s="256"/>
      <c r="K51" s="256"/>
      <c r="L51" s="256"/>
      <c r="M51" s="256"/>
      <c r="N51" s="256"/>
      <c r="O51" s="256"/>
      <c r="P51" s="256"/>
      <c r="Q51" s="256"/>
      <c r="R51" s="257"/>
    </row>
    <row r="52" spans="2:18" ht="50.25" customHeight="1" thickBot="1" x14ac:dyDescent="0.3">
      <c r="B52" s="247">
        <v>3</v>
      </c>
      <c r="C52" s="248"/>
      <c r="D52" s="248"/>
      <c r="E52" s="248"/>
      <c r="F52" s="248"/>
      <c r="G52" s="248"/>
      <c r="H52" s="255" t="s">
        <v>430</v>
      </c>
      <c r="I52" s="256"/>
      <c r="J52" s="256"/>
      <c r="K52" s="256"/>
      <c r="L52" s="256"/>
      <c r="M52" s="256"/>
      <c r="N52" s="256"/>
      <c r="O52" s="256"/>
      <c r="P52" s="256"/>
      <c r="Q52" s="256"/>
      <c r="R52" s="257"/>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zoomScale="80" zoomScaleNormal="80" workbookViewId="0">
      <selection activeCell="C53" sqref="C53"/>
    </sheetView>
  </sheetViews>
  <sheetFormatPr baseColWidth="10" defaultColWidth="10" defaultRowHeight="15" x14ac:dyDescent="0.3"/>
  <cols>
    <col min="1" max="1" width="3.75" style="31" customWidth="1"/>
    <col min="2" max="2" width="58.5" style="31" customWidth="1"/>
    <col min="3" max="3" width="43.75" style="31" customWidth="1"/>
    <col min="4" max="5" width="30.08203125" style="31" customWidth="1"/>
    <col min="6" max="16384" width="10" style="31"/>
  </cols>
  <sheetData>
    <row r="2" spans="2:5" ht="42" customHeight="1" x14ac:dyDescent="0.3"/>
    <row r="3" spans="2:5" ht="15.75" customHeight="1" x14ac:dyDescent="0.3"/>
    <row r="4" spans="2:5" ht="60.75" customHeight="1" x14ac:dyDescent="0.3">
      <c r="C4" s="267"/>
      <c r="D4" s="267"/>
    </row>
    <row r="5" spans="2:5" ht="30.75" customHeight="1" x14ac:dyDescent="0.3">
      <c r="B5" s="271" t="s">
        <v>164</v>
      </c>
      <c r="C5" s="271"/>
      <c r="D5" s="271"/>
      <c r="E5" s="271"/>
    </row>
    <row r="6" spans="2:5" ht="24" customHeight="1" x14ac:dyDescent="0.3">
      <c r="B6" s="268" t="s">
        <v>160</v>
      </c>
      <c r="C6" s="268" t="s">
        <v>172</v>
      </c>
      <c r="D6" s="268"/>
      <c r="E6" s="268"/>
    </row>
    <row r="7" spans="2:5" ht="27" customHeight="1" x14ac:dyDescent="0.3">
      <c r="B7" s="268"/>
      <c r="C7" s="41" t="s">
        <v>98</v>
      </c>
      <c r="D7" s="41" t="s">
        <v>99</v>
      </c>
      <c r="E7" s="41" t="s">
        <v>100</v>
      </c>
    </row>
    <row r="8" spans="2:5" ht="53.25" customHeight="1" x14ac:dyDescent="0.3">
      <c r="B8" s="32" t="s">
        <v>162</v>
      </c>
      <c r="C8" s="58"/>
      <c r="D8" s="33"/>
      <c r="E8" s="33"/>
    </row>
    <row r="9" spans="2:5" ht="53.25" customHeight="1" x14ac:dyDescent="0.3">
      <c r="B9" s="57" t="s">
        <v>161</v>
      </c>
      <c r="C9" s="23" t="s">
        <v>98</v>
      </c>
      <c r="D9" s="23" t="s">
        <v>99</v>
      </c>
      <c r="E9" s="23" t="s">
        <v>100</v>
      </c>
    </row>
    <row r="10" spans="2:5" ht="53.25" customHeight="1" x14ac:dyDescent="0.3">
      <c r="B10" s="32" t="s">
        <v>168</v>
      </c>
      <c r="C10" s="32"/>
      <c r="D10" s="33"/>
      <c r="E10" s="33"/>
    </row>
    <row r="11" spans="2:5" ht="53.25" customHeight="1" x14ac:dyDescent="0.3">
      <c r="B11" s="57" t="s">
        <v>160</v>
      </c>
      <c r="C11" s="23" t="s">
        <v>98</v>
      </c>
      <c r="D11" s="23" t="s">
        <v>99</v>
      </c>
      <c r="E11" s="23" t="s">
        <v>100</v>
      </c>
    </row>
    <row r="12" spans="2:5" ht="186.75" customHeight="1" x14ac:dyDescent="0.3">
      <c r="B12" s="32" t="s">
        <v>354</v>
      </c>
      <c r="C12" s="33" t="s">
        <v>355</v>
      </c>
      <c r="D12" s="33"/>
      <c r="E12" s="33"/>
    </row>
    <row r="13" spans="2:5" ht="49.5" customHeight="1" x14ac:dyDescent="0.3">
      <c r="B13" s="57" t="s">
        <v>161</v>
      </c>
      <c r="C13" s="23" t="s">
        <v>98</v>
      </c>
      <c r="D13" s="23" t="s">
        <v>99</v>
      </c>
      <c r="E13" s="23" t="s">
        <v>100</v>
      </c>
    </row>
    <row r="14" spans="2:5" ht="49.5" customHeight="1" x14ac:dyDescent="0.3">
      <c r="B14" s="63" t="s">
        <v>133</v>
      </c>
      <c r="C14" s="63"/>
      <c r="D14" s="33"/>
      <c r="E14" s="33"/>
    </row>
    <row r="15" spans="2:5" ht="75" customHeight="1" x14ac:dyDescent="0.3">
      <c r="B15" s="32" t="s">
        <v>134</v>
      </c>
      <c r="C15" s="32"/>
      <c r="D15" s="33"/>
      <c r="E15" s="33"/>
    </row>
    <row r="16" spans="2:5" ht="49.5" customHeight="1" x14ac:dyDescent="0.3">
      <c r="B16" s="32" t="s">
        <v>169</v>
      </c>
      <c r="C16" s="32" t="s">
        <v>353</v>
      </c>
      <c r="D16" s="33"/>
      <c r="E16" s="33"/>
    </row>
    <row r="17" spans="2:5" ht="49.5" customHeight="1" x14ac:dyDescent="0.3">
      <c r="B17" s="57" t="s">
        <v>160</v>
      </c>
      <c r="C17" s="23" t="s">
        <v>98</v>
      </c>
      <c r="D17" s="23" t="s">
        <v>99</v>
      </c>
      <c r="E17" s="23" t="s">
        <v>100</v>
      </c>
    </row>
    <row r="18" spans="2:5" ht="70.5" customHeight="1" x14ac:dyDescent="0.3">
      <c r="B18" s="32" t="s">
        <v>76</v>
      </c>
      <c r="D18" s="33"/>
      <c r="E18" s="33"/>
    </row>
    <row r="19" spans="2:5" ht="60" customHeight="1" x14ac:dyDescent="0.3">
      <c r="B19" s="57" t="s">
        <v>161</v>
      </c>
      <c r="C19" s="23" t="s">
        <v>98</v>
      </c>
      <c r="D19" s="23" t="s">
        <v>99</v>
      </c>
      <c r="E19" s="23" t="s">
        <v>100</v>
      </c>
    </row>
    <row r="20" spans="2:5" ht="60" customHeight="1" x14ac:dyDescent="0.3">
      <c r="B20" s="32" t="s">
        <v>170</v>
      </c>
      <c r="C20" s="32"/>
      <c r="D20" s="33"/>
      <c r="E20" s="33"/>
    </row>
    <row r="21" spans="2:5" ht="60" customHeight="1" x14ac:dyDescent="0.3">
      <c r="B21" s="32" t="s">
        <v>137</v>
      </c>
      <c r="C21" s="32"/>
      <c r="D21" s="33"/>
      <c r="E21" s="33"/>
    </row>
    <row r="22" spans="2:5" ht="60" customHeight="1" x14ac:dyDescent="0.3">
      <c r="B22" s="32" t="s">
        <v>138</v>
      </c>
      <c r="C22" s="32"/>
      <c r="D22" s="33"/>
      <c r="E22" s="33"/>
    </row>
    <row r="23" spans="2:5" ht="60" customHeight="1" x14ac:dyDescent="0.3">
      <c r="B23" s="63" t="s">
        <v>139</v>
      </c>
      <c r="C23" s="32"/>
      <c r="D23" s="33"/>
      <c r="E23" s="33"/>
    </row>
    <row r="24" spans="2:5" ht="60" customHeight="1" x14ac:dyDescent="0.3">
      <c r="B24" s="32" t="s">
        <v>140</v>
      </c>
      <c r="C24" s="32"/>
      <c r="D24" s="33"/>
      <c r="E24" s="33"/>
    </row>
    <row r="25" spans="2:5" ht="60" customHeight="1" x14ac:dyDescent="0.3">
      <c r="B25" s="32" t="s">
        <v>141</v>
      </c>
      <c r="C25" s="32"/>
      <c r="D25" s="33"/>
      <c r="E25" s="33"/>
    </row>
    <row r="26" spans="2:5" ht="60" customHeight="1" x14ac:dyDescent="0.3">
      <c r="B26" s="32" t="s">
        <v>171</v>
      </c>
      <c r="C26" s="32" t="s">
        <v>358</v>
      </c>
      <c r="D26" s="33"/>
      <c r="E26" s="33"/>
    </row>
    <row r="27" spans="2:5" ht="33" customHeight="1" x14ac:dyDescent="0.3">
      <c r="B27" s="272" t="s">
        <v>165</v>
      </c>
      <c r="C27" s="273"/>
      <c r="D27" s="273"/>
      <c r="E27" s="274"/>
    </row>
    <row r="28" spans="2:5" ht="33" customHeight="1" x14ac:dyDescent="0.3">
      <c r="B28" s="57" t="s">
        <v>160</v>
      </c>
      <c r="C28" s="23" t="s">
        <v>98</v>
      </c>
      <c r="D28" s="23" t="s">
        <v>99</v>
      </c>
      <c r="E28" s="23" t="s">
        <v>100</v>
      </c>
    </row>
    <row r="29" spans="2:5" ht="52.5" customHeight="1" x14ac:dyDescent="0.3">
      <c r="B29" s="32" t="s">
        <v>77</v>
      </c>
      <c r="D29" s="33"/>
      <c r="E29" s="33"/>
    </row>
    <row r="30" spans="2:5" ht="36" customHeight="1" x14ac:dyDescent="0.3">
      <c r="B30" s="57" t="s">
        <v>161</v>
      </c>
      <c r="C30" s="23" t="s">
        <v>98</v>
      </c>
      <c r="D30" s="23" t="s">
        <v>99</v>
      </c>
      <c r="E30" s="23" t="s">
        <v>100</v>
      </c>
    </row>
    <row r="31" spans="2:5" ht="57" customHeight="1" x14ac:dyDescent="0.3">
      <c r="B31" s="32" t="s">
        <v>142</v>
      </c>
      <c r="C31" s="32"/>
      <c r="D31" s="33"/>
      <c r="E31" s="34"/>
    </row>
    <row r="32" spans="2:5" ht="75" x14ac:dyDescent="0.3">
      <c r="B32" s="32" t="s">
        <v>143</v>
      </c>
      <c r="C32" s="32"/>
      <c r="D32" s="33"/>
      <c r="E32" s="34"/>
    </row>
    <row r="33" spans="2:5" ht="26.25" customHeight="1" x14ac:dyDescent="0.3">
      <c r="B33" s="57" t="s">
        <v>160</v>
      </c>
      <c r="C33" s="23" t="s">
        <v>98</v>
      </c>
      <c r="D33" s="23" t="s">
        <v>99</v>
      </c>
      <c r="E33" s="23" t="s">
        <v>100</v>
      </c>
    </row>
    <row r="34" spans="2:5" ht="93.75" customHeight="1" x14ac:dyDescent="0.3">
      <c r="B34" s="64" t="s">
        <v>418</v>
      </c>
      <c r="C34" s="32" t="s">
        <v>435</v>
      </c>
      <c r="D34" s="33"/>
      <c r="E34" s="34"/>
    </row>
    <row r="35" spans="2:5" ht="29.25" customHeight="1" x14ac:dyDescent="0.3">
      <c r="B35" s="57" t="s">
        <v>161</v>
      </c>
      <c r="C35" s="23" t="s">
        <v>98</v>
      </c>
      <c r="D35" s="23" t="s">
        <v>99</v>
      </c>
      <c r="E35" s="23" t="s">
        <v>100</v>
      </c>
    </row>
    <row r="36" spans="2:5" ht="182.25" customHeight="1" x14ac:dyDescent="0.3">
      <c r="B36" s="64" t="s">
        <v>419</v>
      </c>
      <c r="C36" s="32" t="s">
        <v>435</v>
      </c>
      <c r="D36" s="58"/>
      <c r="E36" s="33"/>
    </row>
    <row r="37" spans="2:5" ht="60" customHeight="1" x14ac:dyDescent="0.3">
      <c r="B37" s="32" t="s">
        <v>175</v>
      </c>
      <c r="C37" s="33"/>
      <c r="D37" s="58"/>
      <c r="E37" s="33"/>
    </row>
    <row r="38" spans="2:5" ht="60" customHeight="1" x14ac:dyDescent="0.3">
      <c r="B38" s="57" t="s">
        <v>160</v>
      </c>
      <c r="C38" s="23" t="s">
        <v>98</v>
      </c>
      <c r="D38" s="23" t="s">
        <v>99</v>
      </c>
      <c r="E38" s="23" t="s">
        <v>100</v>
      </c>
    </row>
    <row r="39" spans="2:5" ht="75" customHeight="1" x14ac:dyDescent="0.3">
      <c r="B39" s="59" t="s">
        <v>163</v>
      </c>
      <c r="C39" s="33"/>
      <c r="E39" s="33"/>
    </row>
    <row r="40" spans="2:5" ht="60" customHeight="1" x14ac:dyDescent="0.3">
      <c r="B40" s="57" t="s">
        <v>161</v>
      </c>
      <c r="C40" s="23" t="s">
        <v>98</v>
      </c>
      <c r="D40" s="23" t="s">
        <v>99</v>
      </c>
      <c r="E40" s="23" t="s">
        <v>100</v>
      </c>
    </row>
    <row r="41" spans="2:5" ht="60" customHeight="1" x14ac:dyDescent="0.3">
      <c r="B41" s="32" t="s">
        <v>145</v>
      </c>
      <c r="C41" s="58"/>
      <c r="D41" s="33"/>
      <c r="E41" s="33"/>
    </row>
    <row r="42" spans="2:5" ht="60" customHeight="1" x14ac:dyDescent="0.3">
      <c r="B42" s="32" t="s">
        <v>176</v>
      </c>
      <c r="C42" s="58"/>
      <c r="D42" s="33"/>
      <c r="E42" s="33"/>
    </row>
    <row r="43" spans="2:5" ht="30.75" customHeight="1" x14ac:dyDescent="0.3">
      <c r="B43" s="272" t="s">
        <v>166</v>
      </c>
      <c r="C43" s="273"/>
      <c r="D43" s="273"/>
      <c r="E43" s="274"/>
    </row>
    <row r="44" spans="2:5" ht="30.75" customHeight="1" x14ac:dyDescent="0.3">
      <c r="B44" s="57" t="s">
        <v>160</v>
      </c>
      <c r="C44" s="57" t="s">
        <v>161</v>
      </c>
      <c r="D44" s="41" t="s">
        <v>98</v>
      </c>
      <c r="E44" s="41" t="s">
        <v>99</v>
      </c>
    </row>
    <row r="45" spans="2:5" ht="54" customHeight="1" x14ac:dyDescent="0.3">
      <c r="B45" s="32" t="s">
        <v>79</v>
      </c>
      <c r="C45" s="32"/>
      <c r="D45" s="33"/>
      <c r="E45" s="33"/>
    </row>
    <row r="46" spans="2:5" x14ac:dyDescent="0.3">
      <c r="B46" s="57" t="s">
        <v>161</v>
      </c>
      <c r="C46" s="23" t="s">
        <v>98</v>
      </c>
      <c r="D46" s="23" t="s">
        <v>99</v>
      </c>
      <c r="E46" s="23" t="s">
        <v>100</v>
      </c>
    </row>
    <row r="47" spans="2:5" ht="90" customHeight="1" x14ac:dyDescent="0.3">
      <c r="B47" s="32" t="s">
        <v>173</v>
      </c>
      <c r="C47" s="32"/>
      <c r="D47" s="33"/>
      <c r="E47" s="33"/>
    </row>
    <row r="48" spans="2:5" ht="54" customHeight="1" x14ac:dyDescent="0.3">
      <c r="B48" s="57" t="s">
        <v>160</v>
      </c>
      <c r="C48" s="23" t="s">
        <v>98</v>
      </c>
      <c r="D48" s="23" t="s">
        <v>99</v>
      </c>
      <c r="E48" s="23" t="s">
        <v>100</v>
      </c>
    </row>
    <row r="49" spans="2:5" ht="54" customHeight="1" x14ac:dyDescent="0.3">
      <c r="B49" s="59" t="s">
        <v>81</v>
      </c>
      <c r="C49" s="58"/>
      <c r="D49" s="58"/>
      <c r="E49" s="33"/>
    </row>
    <row r="50" spans="2:5" ht="54" customHeight="1" x14ac:dyDescent="0.3">
      <c r="B50" s="57" t="s">
        <v>161</v>
      </c>
      <c r="C50" s="23" t="s">
        <v>98</v>
      </c>
      <c r="D50" s="23" t="s">
        <v>99</v>
      </c>
      <c r="E50" s="23" t="s">
        <v>100</v>
      </c>
    </row>
    <row r="51" spans="2:5" ht="90.75" customHeight="1" x14ac:dyDescent="0.3">
      <c r="B51" s="64" t="s">
        <v>420</v>
      </c>
      <c r="C51" s="32" t="s">
        <v>417</v>
      </c>
      <c r="D51" s="58"/>
      <c r="E51" s="58"/>
    </row>
    <row r="52" spans="2:5" ht="60" x14ac:dyDescent="0.3">
      <c r="B52" s="32" t="s">
        <v>174</v>
      </c>
      <c r="C52" s="33" t="s">
        <v>353</v>
      </c>
      <c r="D52" s="58"/>
      <c r="E52" s="58"/>
    </row>
    <row r="53" spans="2:5" ht="60.75" customHeight="1" x14ac:dyDescent="0.3">
      <c r="B53" s="32" t="s">
        <v>414</v>
      </c>
      <c r="C53" s="33" t="s">
        <v>415</v>
      </c>
      <c r="D53" s="58"/>
      <c r="E53" s="58"/>
    </row>
    <row r="54" spans="2:5" ht="41.25" customHeight="1" x14ac:dyDescent="0.3"/>
    <row r="55" spans="2:5" ht="26.25" customHeight="1" x14ac:dyDescent="0.3">
      <c r="B55" s="185" t="s">
        <v>111</v>
      </c>
      <c r="C55" s="185"/>
      <c r="D55" s="185"/>
      <c r="E55" s="185"/>
    </row>
    <row r="56" spans="2:5" ht="26.25" customHeight="1" x14ac:dyDescent="0.3">
      <c r="B56" s="23" t="s">
        <v>70</v>
      </c>
      <c r="C56" s="23" t="s">
        <v>352</v>
      </c>
      <c r="D56" s="275" t="s">
        <v>112</v>
      </c>
      <c r="E56" s="276"/>
    </row>
    <row r="57" spans="2:5" ht="33" customHeight="1" x14ac:dyDescent="0.3">
      <c r="B57" s="55">
        <v>1</v>
      </c>
      <c r="C57" s="55" t="s">
        <v>357</v>
      </c>
      <c r="D57" s="269" t="s">
        <v>425</v>
      </c>
      <c r="E57" s="270"/>
    </row>
    <row r="58" spans="2:5" ht="52.5" customHeight="1" x14ac:dyDescent="0.3">
      <c r="B58" s="55">
        <v>2</v>
      </c>
      <c r="C58" s="56" t="s">
        <v>363</v>
      </c>
      <c r="D58" s="269" t="s">
        <v>428</v>
      </c>
      <c r="E58" s="270"/>
    </row>
    <row r="59" spans="2:5" ht="35.25" customHeight="1" x14ac:dyDescent="0.3">
      <c r="B59" s="55">
        <v>3</v>
      </c>
      <c r="C59" s="56" t="s">
        <v>356</v>
      </c>
      <c r="D59" s="269" t="s">
        <v>429</v>
      </c>
      <c r="E59" s="270"/>
    </row>
    <row r="60" spans="2:5" ht="35.25" customHeight="1" x14ac:dyDescent="0.3">
      <c r="B60" s="55">
        <v>4</v>
      </c>
      <c r="C60" s="56">
        <v>45273</v>
      </c>
      <c r="D60" s="269" t="s">
        <v>426</v>
      </c>
      <c r="E60" s="270"/>
    </row>
    <row r="61" spans="2:5" ht="35.25" customHeight="1" x14ac:dyDescent="0.3">
      <c r="B61" s="55">
        <v>5</v>
      </c>
      <c r="C61" s="55" t="s">
        <v>423</v>
      </c>
      <c r="D61" s="269" t="s">
        <v>424</v>
      </c>
      <c r="E61" s="270"/>
    </row>
    <row r="62" spans="2:5" ht="43.5" customHeight="1" x14ac:dyDescent="0.3">
      <c r="B62" s="55">
        <v>6</v>
      </c>
      <c r="C62" s="55" t="s">
        <v>416</v>
      </c>
      <c r="D62" s="269" t="s">
        <v>427</v>
      </c>
      <c r="E62" s="270"/>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C154"/>
  <sheetViews>
    <sheetView tabSelected="1" topLeftCell="A91" zoomScale="40" zoomScaleNormal="40" workbookViewId="0">
      <selection activeCell="G12" sqref="G12:H12"/>
    </sheetView>
  </sheetViews>
  <sheetFormatPr baseColWidth="10" defaultColWidth="11" defaultRowHeight="11.25" customHeight="1" x14ac:dyDescent="0.25"/>
  <cols>
    <col min="1" max="1" width="4.33203125" style="6" customWidth="1"/>
    <col min="2" max="2" width="5.33203125" style="5" customWidth="1"/>
    <col min="3" max="3" width="24.83203125" style="35" customWidth="1"/>
    <col min="4" max="4" width="33.33203125" style="5" customWidth="1"/>
    <col min="5" max="5" width="27" style="40" customWidth="1"/>
    <col min="6" max="6" width="23.5" style="40" customWidth="1"/>
    <col min="7" max="8" width="26.08203125" style="5" customWidth="1"/>
    <col min="9" max="9" width="28.9140625" style="5" customWidth="1"/>
    <col min="10" max="10" width="37.25" style="5" customWidth="1"/>
    <col min="11" max="11" width="24" style="40" customWidth="1"/>
    <col min="12" max="12" width="16.75" style="6" customWidth="1"/>
    <col min="13" max="13" width="20.6640625" style="6" customWidth="1"/>
    <col min="14" max="14" width="18.58203125" style="6" customWidth="1"/>
    <col min="15" max="15" width="18.1640625" style="6" customWidth="1"/>
    <col min="16" max="16" width="18.5" style="6" customWidth="1"/>
    <col min="17" max="17" width="31.5" style="6" customWidth="1"/>
    <col min="18" max="18" width="21.58203125" style="6" customWidth="1"/>
    <col min="19" max="19" width="18.25" style="5" customWidth="1"/>
    <col min="20" max="20" width="23.83203125" style="5" customWidth="1"/>
    <col min="21" max="21" width="24.83203125" style="5" customWidth="1"/>
    <col min="22" max="22" width="24.75" style="40" customWidth="1"/>
    <col min="23" max="23" width="23.25" style="40" customWidth="1"/>
    <col min="24" max="25" width="15.25" style="5" customWidth="1"/>
    <col min="26" max="26" width="18.25" style="5" customWidth="1"/>
    <col min="27" max="27" width="15.25" style="5" customWidth="1"/>
    <col min="28" max="28" width="15.25" style="35" customWidth="1"/>
    <col min="29" max="29" width="12.58203125" style="35" customWidth="1"/>
    <col min="30" max="30" width="16.83203125" style="5" customWidth="1"/>
    <col min="31" max="31" width="23.33203125" style="40" customWidth="1"/>
    <col min="32" max="32" width="20.25" style="40" customWidth="1"/>
    <col min="33" max="33" width="25.75" style="40" customWidth="1"/>
    <col min="34" max="34" width="19" style="40" customWidth="1"/>
    <col min="35" max="35" width="17.75" style="45" customWidth="1"/>
    <col min="36" max="36" width="17.75" style="5" customWidth="1"/>
    <col min="37" max="37" width="21.33203125" style="40" customWidth="1"/>
    <col min="38" max="40" width="20.75" style="40" customWidth="1"/>
    <col min="41" max="41" width="14" style="5" customWidth="1"/>
    <col min="42" max="42" width="12.75" style="5" customWidth="1"/>
    <col min="43" max="43" width="12.33203125" style="5" customWidth="1"/>
    <col min="44" max="44" width="14.83203125" style="5" customWidth="1"/>
    <col min="45" max="45" width="11" style="5" customWidth="1"/>
    <col min="46" max="46" width="16.33203125" style="5" customWidth="1"/>
    <col min="47" max="50" width="11" style="5" customWidth="1"/>
    <col min="51" max="51" width="12.25" style="5" customWidth="1"/>
    <col min="52" max="52" width="11" style="5" customWidth="1"/>
    <col min="53" max="53" width="13.5" style="5" customWidth="1"/>
    <col min="54" max="54" width="13.58203125" style="5" customWidth="1"/>
    <col min="55" max="55" width="15.75" style="5" customWidth="1"/>
    <col min="56" max="56" width="13.08203125" style="5" customWidth="1"/>
    <col min="57" max="57" width="12.58203125" style="5" customWidth="1"/>
    <col min="58" max="58" width="17" style="5" customWidth="1"/>
    <col min="59" max="59" width="11" style="5" customWidth="1"/>
    <col min="60" max="60" width="13.83203125" style="5" customWidth="1"/>
    <col min="61" max="61" width="11" style="5" customWidth="1"/>
    <col min="62" max="62" width="16" style="5" customWidth="1"/>
    <col min="63" max="64" width="11" style="5" customWidth="1"/>
    <col min="65" max="74" width="11" style="5"/>
    <col min="75" max="75" width="16.33203125" style="5" customWidth="1"/>
    <col min="76" max="102" width="11" style="5"/>
    <col min="103" max="16384" width="11" style="7"/>
  </cols>
  <sheetData>
    <row r="1" spans="1:40" s="5" customFormat="1" ht="13.5" x14ac:dyDescent="0.25">
      <c r="A1" s="6"/>
      <c r="E1" s="40"/>
      <c r="F1" s="50"/>
      <c r="G1" s="49"/>
      <c r="H1" s="49"/>
      <c r="I1" s="49"/>
      <c r="J1" s="49"/>
      <c r="K1" s="49"/>
      <c r="L1" s="49"/>
      <c r="M1" s="49"/>
      <c r="N1" s="6"/>
      <c r="O1" s="6"/>
      <c r="P1" s="6"/>
      <c r="Q1" s="6"/>
      <c r="R1" s="6"/>
      <c r="V1" s="40"/>
      <c r="W1" s="40"/>
      <c r="AE1" s="40"/>
      <c r="AF1" s="40"/>
      <c r="AG1" s="40"/>
      <c r="AH1" s="40"/>
      <c r="AI1" s="45"/>
      <c r="AK1" s="40"/>
      <c r="AL1" s="40"/>
      <c r="AM1" s="40"/>
      <c r="AN1" s="40"/>
    </row>
    <row r="2" spans="1:40" s="5" customFormat="1" ht="15.75" customHeight="1" x14ac:dyDescent="0.25">
      <c r="A2" s="6"/>
      <c r="B2" s="191" t="s">
        <v>105</v>
      </c>
      <c r="C2" s="191"/>
      <c r="D2" s="191"/>
      <c r="E2" s="191"/>
      <c r="F2" s="191"/>
      <c r="G2" s="191"/>
      <c r="H2" s="191"/>
      <c r="I2" s="191"/>
      <c r="J2" s="191"/>
      <c r="K2" s="191"/>
      <c r="L2" s="191"/>
      <c r="M2" s="191"/>
      <c r="N2" s="191"/>
      <c r="O2" s="191"/>
      <c r="P2" s="191"/>
      <c r="Q2" s="191"/>
      <c r="R2" s="191"/>
      <c r="S2" s="191"/>
      <c r="T2" s="191"/>
      <c r="U2" s="191"/>
      <c r="V2" s="191"/>
      <c r="W2" s="191"/>
      <c r="X2" s="191"/>
      <c r="Y2" s="92"/>
      <c r="AE2" s="40"/>
      <c r="AF2" s="40"/>
      <c r="AG2" s="40"/>
      <c r="AH2" s="40"/>
      <c r="AI2" s="45"/>
      <c r="AK2" s="40"/>
      <c r="AL2" s="40"/>
      <c r="AM2" s="40"/>
      <c r="AN2" s="40"/>
    </row>
    <row r="3" spans="1:40" s="5" customFormat="1" ht="15" customHeight="1" x14ac:dyDescent="0.25">
      <c r="A3" s="6"/>
      <c r="B3" s="191"/>
      <c r="C3" s="191"/>
      <c r="D3" s="191"/>
      <c r="E3" s="191"/>
      <c r="F3" s="191"/>
      <c r="G3" s="191"/>
      <c r="H3" s="191"/>
      <c r="I3" s="191"/>
      <c r="J3" s="191"/>
      <c r="K3" s="191"/>
      <c r="L3" s="191"/>
      <c r="M3" s="191"/>
      <c r="N3" s="191"/>
      <c r="O3" s="191"/>
      <c r="P3" s="191"/>
      <c r="Q3" s="191"/>
      <c r="R3" s="191"/>
      <c r="S3" s="191"/>
      <c r="T3" s="191"/>
      <c r="U3" s="191"/>
      <c r="V3" s="191"/>
      <c r="W3" s="191"/>
      <c r="X3" s="191"/>
      <c r="Y3" s="92"/>
      <c r="AE3" s="40"/>
      <c r="AF3" s="40"/>
      <c r="AG3" s="40"/>
      <c r="AH3" s="40"/>
      <c r="AI3" s="45"/>
      <c r="AK3" s="40"/>
      <c r="AL3" s="40"/>
      <c r="AM3" s="40"/>
      <c r="AN3" s="40"/>
    </row>
    <row r="4" spans="1:40" s="5" customFormat="1" ht="53.25" customHeight="1" x14ac:dyDescent="0.25">
      <c r="A4" s="6"/>
      <c r="B4" s="191"/>
      <c r="C4" s="191"/>
      <c r="D4" s="191"/>
      <c r="E4" s="191"/>
      <c r="F4" s="191"/>
      <c r="G4" s="191"/>
      <c r="H4" s="191"/>
      <c r="I4" s="191"/>
      <c r="J4" s="191"/>
      <c r="K4" s="191"/>
      <c r="L4" s="191"/>
      <c r="M4" s="191"/>
      <c r="N4" s="191"/>
      <c r="O4" s="191"/>
      <c r="P4" s="191"/>
      <c r="Q4" s="191"/>
      <c r="R4" s="191"/>
      <c r="S4" s="191"/>
      <c r="T4" s="191"/>
      <c r="U4" s="191"/>
      <c r="V4" s="191"/>
      <c r="W4" s="191"/>
      <c r="X4" s="191"/>
      <c r="Y4" s="92"/>
      <c r="AE4" s="40"/>
      <c r="AF4" s="40"/>
      <c r="AG4" s="40"/>
      <c r="AH4" s="40"/>
      <c r="AI4" s="45"/>
      <c r="AK4" s="40"/>
      <c r="AL4" s="40"/>
      <c r="AM4" s="40"/>
      <c r="AN4" s="40"/>
    </row>
    <row r="5" spans="1:40" s="20" customFormat="1" ht="38.25" customHeight="1" x14ac:dyDescent="0.35">
      <c r="A5" s="19"/>
      <c r="B5" s="219" t="s">
        <v>106</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43"/>
      <c r="AF5" s="43"/>
      <c r="AG5" s="43"/>
      <c r="AH5" s="43"/>
      <c r="AI5" s="46"/>
      <c r="AK5" s="43"/>
      <c r="AL5" s="43"/>
      <c r="AM5" s="43"/>
      <c r="AN5" s="43"/>
    </row>
    <row r="6" spans="1:40" s="28" customFormat="1" ht="61" customHeight="1" x14ac:dyDescent="0.4">
      <c r="A6" s="27"/>
      <c r="B6" s="207" t="s">
        <v>69</v>
      </c>
      <c r="C6" s="207"/>
      <c r="D6" s="207"/>
      <c r="E6" s="184" t="s">
        <v>68</v>
      </c>
      <c r="F6" s="184"/>
      <c r="G6" s="184"/>
      <c r="H6" s="184"/>
      <c r="I6" s="184"/>
      <c r="J6" s="218" t="s">
        <v>72</v>
      </c>
      <c r="K6" s="218"/>
      <c r="L6" s="218"/>
      <c r="M6" s="198">
        <v>8</v>
      </c>
      <c r="N6" s="199"/>
      <c r="O6" s="199"/>
      <c r="P6" s="199"/>
      <c r="Q6" s="200"/>
      <c r="R6" s="217" t="s">
        <v>167</v>
      </c>
      <c r="S6" s="217"/>
      <c r="T6" s="51">
        <v>20</v>
      </c>
      <c r="U6" s="52" t="s">
        <v>343</v>
      </c>
      <c r="V6" s="51">
        <v>263</v>
      </c>
      <c r="W6" s="94" t="s">
        <v>344</v>
      </c>
      <c r="X6" s="198">
        <v>309</v>
      </c>
      <c r="Y6" s="199"/>
      <c r="Z6" s="199"/>
      <c r="AA6" s="199"/>
      <c r="AB6" s="199"/>
      <c r="AC6" s="199"/>
      <c r="AD6" s="200"/>
      <c r="AE6" s="42"/>
      <c r="AF6" s="42"/>
      <c r="AG6" s="42"/>
      <c r="AH6" s="42"/>
      <c r="AI6" s="47"/>
      <c r="AK6" s="42"/>
      <c r="AL6" s="42"/>
      <c r="AM6" s="42"/>
      <c r="AN6" s="42"/>
    </row>
    <row r="7" spans="1:40" s="28" customFormat="1" ht="45.75" customHeight="1" x14ac:dyDescent="0.4">
      <c r="A7" s="27"/>
      <c r="B7" s="173" t="s">
        <v>71</v>
      </c>
      <c r="C7" s="174"/>
      <c r="D7" s="175"/>
      <c r="E7" s="73" t="s">
        <v>365</v>
      </c>
      <c r="F7" s="73" t="s">
        <v>362</v>
      </c>
      <c r="G7" s="73" t="s">
        <v>366</v>
      </c>
      <c r="H7" s="73" t="s">
        <v>364</v>
      </c>
      <c r="I7" s="73" t="s">
        <v>422</v>
      </c>
      <c r="J7" s="179" t="s">
        <v>73</v>
      </c>
      <c r="K7" s="174"/>
      <c r="L7" s="175"/>
      <c r="M7" s="201">
        <v>10</v>
      </c>
      <c r="N7" s="202"/>
      <c r="O7" s="202"/>
      <c r="P7" s="202"/>
      <c r="Q7" s="203"/>
      <c r="R7" s="179" t="s">
        <v>74</v>
      </c>
      <c r="S7" s="175"/>
      <c r="T7" s="181">
        <v>24</v>
      </c>
      <c r="U7" s="209" t="s">
        <v>467</v>
      </c>
      <c r="V7" s="181">
        <v>302</v>
      </c>
      <c r="W7" s="209" t="s">
        <v>601</v>
      </c>
      <c r="X7" s="211">
        <v>178</v>
      </c>
      <c r="Y7" s="212"/>
      <c r="Z7" s="212"/>
      <c r="AA7" s="212"/>
      <c r="AB7" s="212"/>
      <c r="AC7" s="212"/>
      <c r="AD7" s="213"/>
      <c r="AE7" s="42"/>
      <c r="AF7" s="42"/>
      <c r="AG7" s="42"/>
      <c r="AH7" s="42"/>
      <c r="AI7" s="47"/>
      <c r="AK7" s="42"/>
      <c r="AL7" s="42"/>
      <c r="AM7" s="42"/>
      <c r="AN7" s="42"/>
    </row>
    <row r="8" spans="1:40" s="28" customFormat="1" ht="36" customHeight="1" thickBot="1" x14ac:dyDescent="0.45">
      <c r="A8" s="27"/>
      <c r="B8" s="176"/>
      <c r="C8" s="177"/>
      <c r="D8" s="178"/>
      <c r="E8" s="97" t="s">
        <v>421</v>
      </c>
      <c r="F8" s="97" t="s">
        <v>587</v>
      </c>
      <c r="G8" s="97" t="s">
        <v>636</v>
      </c>
      <c r="H8" s="97"/>
      <c r="I8" s="97"/>
      <c r="J8" s="180"/>
      <c r="K8" s="177"/>
      <c r="L8" s="178"/>
      <c r="M8" s="204"/>
      <c r="N8" s="205"/>
      <c r="O8" s="205"/>
      <c r="P8" s="205"/>
      <c r="Q8" s="206"/>
      <c r="R8" s="180"/>
      <c r="S8" s="178"/>
      <c r="T8" s="182"/>
      <c r="U8" s="220"/>
      <c r="V8" s="208"/>
      <c r="W8" s="210"/>
      <c r="X8" s="214"/>
      <c r="Y8" s="215"/>
      <c r="Z8" s="215"/>
      <c r="AA8" s="215"/>
      <c r="AB8" s="215"/>
      <c r="AC8" s="215"/>
      <c r="AD8" s="216"/>
      <c r="AE8" s="42"/>
      <c r="AF8" s="42"/>
      <c r="AG8" s="42"/>
      <c r="AH8" s="42"/>
      <c r="AI8" s="47"/>
      <c r="AK8" s="42"/>
      <c r="AL8" s="42"/>
      <c r="AM8" s="42"/>
      <c r="AN8" s="42"/>
    </row>
    <row r="9" spans="1:40" s="20" customFormat="1" ht="31.5" customHeight="1" thickBot="1" x14ac:dyDescent="0.4">
      <c r="A9" s="19"/>
      <c r="B9" s="187" t="s">
        <v>107</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9"/>
      <c r="AE9" s="43"/>
      <c r="AF9" s="43"/>
      <c r="AG9" s="43"/>
      <c r="AH9" s="43"/>
      <c r="AI9" s="46"/>
      <c r="AK9" s="43"/>
      <c r="AL9" s="43"/>
      <c r="AM9" s="43"/>
      <c r="AN9" s="43"/>
    </row>
    <row r="10" spans="1:40" s="27" customFormat="1" ht="39" customHeight="1" thickBot="1" x14ac:dyDescent="0.45">
      <c r="B10" s="186" t="s">
        <v>9</v>
      </c>
      <c r="C10" s="183" t="s">
        <v>4</v>
      </c>
      <c r="D10" s="183" t="s">
        <v>57</v>
      </c>
      <c r="E10" s="192" t="s">
        <v>93</v>
      </c>
      <c r="F10" s="193"/>
      <c r="G10" s="192" t="s">
        <v>60</v>
      </c>
      <c r="H10" s="193"/>
      <c r="I10" s="183" t="s">
        <v>94</v>
      </c>
      <c r="J10" s="183"/>
      <c r="K10" s="183"/>
      <c r="L10" s="183" t="s">
        <v>103</v>
      </c>
      <c r="M10" s="183"/>
      <c r="N10" s="183"/>
      <c r="O10" s="183" t="s">
        <v>465</v>
      </c>
      <c r="P10" s="183"/>
      <c r="Q10" s="183"/>
      <c r="R10" s="183" t="s">
        <v>92</v>
      </c>
      <c r="S10" s="183" t="s">
        <v>345</v>
      </c>
      <c r="T10" s="183" t="s">
        <v>346</v>
      </c>
      <c r="U10" s="190" t="s">
        <v>104</v>
      </c>
      <c r="V10" s="195" t="s">
        <v>95</v>
      </c>
      <c r="W10" s="196"/>
      <c r="X10" s="196"/>
      <c r="Y10" s="196"/>
      <c r="Z10" s="196"/>
      <c r="AA10" s="196"/>
      <c r="AB10" s="196"/>
      <c r="AC10" s="196"/>
      <c r="AD10" s="197"/>
    </row>
    <row r="11" spans="1:40" s="27" customFormat="1" ht="36" customHeight="1" x14ac:dyDescent="0.4">
      <c r="B11" s="186"/>
      <c r="C11" s="183"/>
      <c r="D11" s="183"/>
      <c r="E11" s="190"/>
      <c r="F11" s="194"/>
      <c r="G11" s="190"/>
      <c r="H11" s="194"/>
      <c r="I11" s="108" t="s">
        <v>90</v>
      </c>
      <c r="J11" s="23" t="s">
        <v>96</v>
      </c>
      <c r="K11" s="109" t="s">
        <v>97</v>
      </c>
      <c r="L11" s="23" t="s">
        <v>91</v>
      </c>
      <c r="M11" s="23" t="s">
        <v>96</v>
      </c>
      <c r="N11" s="23" t="s">
        <v>97</v>
      </c>
      <c r="O11" s="23" t="s">
        <v>1</v>
      </c>
      <c r="P11" s="23" t="s">
        <v>96</v>
      </c>
      <c r="Q11" s="23" t="s">
        <v>97</v>
      </c>
      <c r="R11" s="183"/>
      <c r="S11" s="185"/>
      <c r="T11" s="185"/>
      <c r="U11" s="183"/>
      <c r="V11" s="93" t="s">
        <v>98</v>
      </c>
      <c r="W11" s="93" t="s">
        <v>99</v>
      </c>
      <c r="X11" s="93" t="s">
        <v>100</v>
      </c>
      <c r="Y11" s="93" t="s">
        <v>101</v>
      </c>
      <c r="Z11" s="93" t="s">
        <v>102</v>
      </c>
      <c r="AA11" s="93" t="s">
        <v>476</v>
      </c>
      <c r="AB11" s="93" t="s">
        <v>477</v>
      </c>
      <c r="AC11" s="93" t="s">
        <v>478</v>
      </c>
      <c r="AD11" s="93" t="s">
        <v>479</v>
      </c>
    </row>
    <row r="12" spans="1:40" s="106" customFormat="1" ht="105.75" customHeight="1" x14ac:dyDescent="0.25">
      <c r="A12" s="107"/>
      <c r="B12" s="110">
        <v>1</v>
      </c>
      <c r="C12" s="48" t="s">
        <v>75</v>
      </c>
      <c r="D12" s="48" t="s">
        <v>591</v>
      </c>
      <c r="E12" s="161" t="s">
        <v>0</v>
      </c>
      <c r="F12" s="162"/>
      <c r="G12" s="161" t="s">
        <v>2</v>
      </c>
      <c r="H12" s="162"/>
      <c r="I12" s="111">
        <v>270095</v>
      </c>
      <c r="J12" s="112">
        <f>(310495/I12)*100%</f>
        <v>1.1495770006849442</v>
      </c>
      <c r="K12" s="113" t="s">
        <v>588</v>
      </c>
      <c r="L12" s="114">
        <v>571203</v>
      </c>
      <c r="M12" s="112">
        <f>(-65082/L12)*100</f>
        <v>-11.393847721388017</v>
      </c>
      <c r="N12" s="115" t="s">
        <v>589</v>
      </c>
      <c r="O12" s="114">
        <v>571203</v>
      </c>
      <c r="P12" s="116" t="s">
        <v>0</v>
      </c>
      <c r="Q12" s="116" t="s">
        <v>590</v>
      </c>
      <c r="R12" s="114">
        <v>587499</v>
      </c>
      <c r="S12" s="114">
        <v>2000000</v>
      </c>
      <c r="T12" s="117" t="s">
        <v>0</v>
      </c>
      <c r="U12" s="53" t="s">
        <v>310</v>
      </c>
      <c r="V12" s="48" t="s">
        <v>153</v>
      </c>
      <c r="W12" s="118"/>
      <c r="X12" s="114"/>
      <c r="Y12" s="114"/>
      <c r="Z12" s="118"/>
      <c r="AA12" s="118"/>
      <c r="AB12" s="118"/>
      <c r="AC12" s="118"/>
      <c r="AD12" s="118"/>
      <c r="AE12" s="104"/>
      <c r="AF12" s="104"/>
      <c r="AG12" s="104"/>
      <c r="AH12" s="104"/>
      <c r="AI12" s="105"/>
      <c r="AK12" s="104"/>
      <c r="AL12" s="104"/>
      <c r="AM12" s="104"/>
      <c r="AN12" s="104"/>
    </row>
    <row r="13" spans="1:40" s="5" customFormat="1" ht="105.75" customHeight="1" x14ac:dyDescent="0.25">
      <c r="A13" s="6"/>
      <c r="B13" s="110">
        <v>2</v>
      </c>
      <c r="C13" s="48" t="s">
        <v>75</v>
      </c>
      <c r="D13" s="48" t="s">
        <v>543</v>
      </c>
      <c r="E13" s="161" t="s">
        <v>0</v>
      </c>
      <c r="F13" s="162"/>
      <c r="G13" s="161" t="s">
        <v>2</v>
      </c>
      <c r="H13" s="162"/>
      <c r="I13" s="119">
        <v>0.16700000000000001</v>
      </c>
      <c r="J13" s="119">
        <v>0.16700000000000001</v>
      </c>
      <c r="K13" s="48" t="s">
        <v>539</v>
      </c>
      <c r="L13" s="119">
        <v>0.17100000000000001</v>
      </c>
      <c r="M13" s="119">
        <v>0.14299999999999999</v>
      </c>
      <c r="N13" s="48" t="s">
        <v>540</v>
      </c>
      <c r="O13" s="119">
        <v>0.16500000000000001</v>
      </c>
      <c r="P13" s="114" t="s">
        <v>541</v>
      </c>
      <c r="Q13" s="48" t="s">
        <v>542</v>
      </c>
      <c r="R13" s="119">
        <v>0.17299999999999999</v>
      </c>
      <c r="S13" s="114">
        <v>17.3</v>
      </c>
      <c r="T13" s="117" t="s">
        <v>0</v>
      </c>
      <c r="U13" s="48" t="s">
        <v>148</v>
      </c>
      <c r="V13" s="48" t="s">
        <v>153</v>
      </c>
      <c r="W13" s="118"/>
      <c r="X13" s="48"/>
      <c r="Y13" s="48"/>
      <c r="Z13" s="118"/>
      <c r="AA13" s="118"/>
      <c r="AB13" s="118"/>
      <c r="AC13" s="118"/>
      <c r="AD13" s="118"/>
      <c r="AE13" s="40"/>
      <c r="AF13" s="40"/>
      <c r="AG13" s="40"/>
      <c r="AH13" s="40"/>
      <c r="AI13" s="45"/>
      <c r="AK13" s="40"/>
      <c r="AL13" s="40"/>
      <c r="AM13" s="40"/>
      <c r="AN13" s="40"/>
    </row>
    <row r="14" spans="1:40" s="5" customFormat="1" ht="105.75" customHeight="1" x14ac:dyDescent="0.25">
      <c r="A14" s="6"/>
      <c r="B14" s="25">
        <v>3</v>
      </c>
      <c r="C14" s="13" t="s">
        <v>75</v>
      </c>
      <c r="D14" s="13" t="s">
        <v>454</v>
      </c>
      <c r="E14" s="163" t="s">
        <v>0</v>
      </c>
      <c r="F14" s="164"/>
      <c r="G14" s="163" t="s">
        <v>2</v>
      </c>
      <c r="H14" s="164"/>
      <c r="I14" s="9">
        <v>180</v>
      </c>
      <c r="J14" s="14"/>
      <c r="K14" s="13"/>
      <c r="L14" s="9">
        <v>180</v>
      </c>
      <c r="M14" s="9"/>
      <c r="N14" s="9"/>
      <c r="O14" s="9">
        <v>180</v>
      </c>
      <c r="P14" s="9"/>
      <c r="Q14" s="9"/>
      <c r="R14" s="9">
        <v>180</v>
      </c>
      <c r="S14" s="12">
        <v>180</v>
      </c>
      <c r="T14" s="8" t="s">
        <v>0</v>
      </c>
      <c r="U14" s="48" t="s">
        <v>387</v>
      </c>
      <c r="V14" s="13" t="s">
        <v>153</v>
      </c>
      <c r="W14" s="13" t="s">
        <v>453</v>
      </c>
      <c r="X14" s="9"/>
      <c r="Y14" s="9"/>
      <c r="Z14" s="24"/>
      <c r="AA14" s="24"/>
      <c r="AB14" s="24"/>
      <c r="AC14" s="24"/>
      <c r="AD14" s="13"/>
      <c r="AE14" s="40"/>
      <c r="AF14" s="40"/>
      <c r="AG14" s="40"/>
      <c r="AH14" s="40"/>
      <c r="AI14" s="45"/>
      <c r="AK14" s="40"/>
      <c r="AL14" s="40"/>
      <c r="AM14" s="40"/>
      <c r="AN14" s="40"/>
    </row>
    <row r="15" spans="1:40" s="5" customFormat="1" ht="105.75" customHeight="1" x14ac:dyDescent="0.25">
      <c r="A15" s="6"/>
      <c r="B15" s="25">
        <v>4</v>
      </c>
      <c r="C15" s="13" t="s">
        <v>75</v>
      </c>
      <c r="D15" s="10" t="s">
        <v>82</v>
      </c>
      <c r="E15" s="163" t="s">
        <v>0</v>
      </c>
      <c r="F15" s="164"/>
      <c r="G15" s="163" t="s">
        <v>2</v>
      </c>
      <c r="H15" s="164"/>
      <c r="I15" s="14">
        <v>828211</v>
      </c>
      <c r="J15" s="12"/>
      <c r="K15" s="13"/>
      <c r="L15" s="14">
        <v>862056</v>
      </c>
      <c r="M15" s="9"/>
      <c r="N15" s="9"/>
      <c r="O15" s="14">
        <v>920069</v>
      </c>
      <c r="P15" s="9"/>
      <c r="Q15" s="9"/>
      <c r="R15" s="14">
        <v>975792</v>
      </c>
      <c r="S15" s="12">
        <v>3586128</v>
      </c>
      <c r="T15" s="8" t="s">
        <v>0</v>
      </c>
      <c r="U15" s="48" t="s">
        <v>149</v>
      </c>
      <c r="V15" s="13" t="s">
        <v>153</v>
      </c>
      <c r="W15" s="24"/>
      <c r="X15" s="9"/>
      <c r="Y15" s="9"/>
      <c r="Z15" s="24"/>
      <c r="AA15" s="24"/>
      <c r="AB15" s="24"/>
      <c r="AC15" s="24"/>
      <c r="AD15" s="24"/>
      <c r="AE15" s="40"/>
      <c r="AF15" s="40"/>
      <c r="AG15" s="40"/>
      <c r="AH15" s="40"/>
      <c r="AI15" s="45"/>
      <c r="AK15" s="40"/>
      <c r="AL15" s="40"/>
      <c r="AM15" s="40"/>
      <c r="AN15" s="40"/>
    </row>
    <row r="16" spans="1:40" s="5" customFormat="1" ht="105.75" customHeight="1" x14ac:dyDescent="0.25">
      <c r="A16" s="6"/>
      <c r="B16" s="25">
        <v>5</v>
      </c>
      <c r="C16" s="13" t="s">
        <v>75</v>
      </c>
      <c r="D16" s="13" t="s">
        <v>2</v>
      </c>
      <c r="E16" s="163" t="s">
        <v>132</v>
      </c>
      <c r="F16" s="164"/>
      <c r="G16" s="163" t="s">
        <v>376</v>
      </c>
      <c r="H16" s="164"/>
      <c r="I16" s="12">
        <v>0</v>
      </c>
      <c r="J16" s="12">
        <v>0</v>
      </c>
      <c r="K16" s="13" t="s">
        <v>3</v>
      </c>
      <c r="L16" s="12">
        <v>0</v>
      </c>
      <c r="M16" s="9">
        <v>0</v>
      </c>
      <c r="N16" s="13" t="s">
        <v>3</v>
      </c>
      <c r="O16" s="12">
        <v>0</v>
      </c>
      <c r="P16" s="9">
        <v>0</v>
      </c>
      <c r="Q16" s="13" t="s">
        <v>3</v>
      </c>
      <c r="R16" s="12">
        <v>1</v>
      </c>
      <c r="S16" s="12">
        <v>1</v>
      </c>
      <c r="T16" s="8" t="s">
        <v>0</v>
      </c>
      <c r="U16" s="53" t="s">
        <v>310</v>
      </c>
      <c r="V16" s="13" t="s">
        <v>153</v>
      </c>
      <c r="W16" s="24"/>
      <c r="X16" s="9"/>
      <c r="Y16" s="9"/>
      <c r="Z16" s="24"/>
      <c r="AA16" s="24"/>
      <c r="AB16" s="24"/>
      <c r="AC16" s="24"/>
      <c r="AD16" s="24"/>
      <c r="AE16" s="40"/>
      <c r="AF16" s="40"/>
      <c r="AG16" s="40"/>
      <c r="AH16" s="40"/>
      <c r="AI16" s="45"/>
      <c r="AK16" s="40"/>
      <c r="AL16" s="40"/>
      <c r="AM16" s="40"/>
      <c r="AN16" s="40"/>
    </row>
    <row r="17" spans="1:40" s="5" customFormat="1" ht="105.75" customHeight="1" x14ac:dyDescent="0.25">
      <c r="A17" s="6"/>
      <c r="B17" s="25">
        <v>6</v>
      </c>
      <c r="C17" s="53" t="s">
        <v>178</v>
      </c>
      <c r="D17" s="13" t="s">
        <v>2</v>
      </c>
      <c r="E17" s="163" t="s">
        <v>0</v>
      </c>
      <c r="F17" s="164"/>
      <c r="G17" s="163" t="s">
        <v>83</v>
      </c>
      <c r="H17" s="164"/>
      <c r="I17" s="12">
        <v>0</v>
      </c>
      <c r="J17" s="12">
        <v>0</v>
      </c>
      <c r="K17" s="13" t="s">
        <v>3</v>
      </c>
      <c r="L17" s="12">
        <v>0</v>
      </c>
      <c r="M17" s="9">
        <v>0</v>
      </c>
      <c r="N17" s="13" t="s">
        <v>3</v>
      </c>
      <c r="O17" s="12">
        <v>0</v>
      </c>
      <c r="P17" s="9">
        <v>0</v>
      </c>
      <c r="Q17" s="13" t="s">
        <v>3</v>
      </c>
      <c r="R17" s="12">
        <v>1</v>
      </c>
      <c r="S17" s="12">
        <v>1</v>
      </c>
      <c r="T17" s="8" t="s">
        <v>0</v>
      </c>
      <c r="U17" s="48" t="s">
        <v>307</v>
      </c>
      <c r="V17" s="13" t="s">
        <v>153</v>
      </c>
      <c r="W17" s="24"/>
      <c r="X17" s="9"/>
      <c r="Y17" s="9"/>
      <c r="Z17" s="24"/>
      <c r="AA17" s="24"/>
      <c r="AB17" s="24"/>
      <c r="AC17" s="24"/>
      <c r="AD17" s="24"/>
      <c r="AE17" s="40"/>
      <c r="AF17" s="40"/>
      <c r="AG17" s="40"/>
      <c r="AH17" s="40"/>
      <c r="AI17" s="45"/>
      <c r="AK17" s="40"/>
      <c r="AL17" s="40"/>
      <c r="AM17" s="40"/>
      <c r="AN17" s="40"/>
    </row>
    <row r="18" spans="1:40" s="5" customFormat="1" ht="105.75" customHeight="1" x14ac:dyDescent="0.25">
      <c r="A18" s="6"/>
      <c r="B18" s="25">
        <v>7</v>
      </c>
      <c r="C18" s="53" t="s">
        <v>178</v>
      </c>
      <c r="D18" s="13" t="s">
        <v>2</v>
      </c>
      <c r="E18" s="163" t="s">
        <v>133</v>
      </c>
      <c r="F18" s="164"/>
      <c r="G18" s="169" t="s">
        <v>113</v>
      </c>
      <c r="H18" s="170"/>
      <c r="I18" s="15" t="s">
        <v>0</v>
      </c>
      <c r="J18" s="120" t="s">
        <v>521</v>
      </c>
      <c r="K18" s="121" t="s">
        <v>522</v>
      </c>
      <c r="L18" s="122" t="s">
        <v>0</v>
      </c>
      <c r="M18" s="120" t="s">
        <v>521</v>
      </c>
      <c r="N18" s="121" t="s">
        <v>522</v>
      </c>
      <c r="O18" s="122" t="s">
        <v>0</v>
      </c>
      <c r="P18" s="120" t="s">
        <v>521</v>
      </c>
      <c r="Q18" s="121" t="s">
        <v>522</v>
      </c>
      <c r="R18" s="123">
        <v>0.55000000000000004</v>
      </c>
      <c r="S18" s="16">
        <v>0.55000000000000004</v>
      </c>
      <c r="T18" s="8" t="s">
        <v>0</v>
      </c>
      <c r="U18" s="53" t="s">
        <v>309</v>
      </c>
      <c r="V18" s="13" t="s">
        <v>153</v>
      </c>
      <c r="W18" s="13" t="s">
        <v>455</v>
      </c>
      <c r="X18" s="9"/>
      <c r="Y18" s="9"/>
      <c r="Z18" s="24"/>
      <c r="AA18" s="24"/>
      <c r="AB18" s="24"/>
      <c r="AC18" s="24"/>
      <c r="AD18" s="13"/>
      <c r="AE18" s="40"/>
      <c r="AF18" s="40"/>
      <c r="AG18" s="40"/>
      <c r="AH18" s="40"/>
      <c r="AI18" s="45"/>
      <c r="AK18" s="40"/>
      <c r="AL18" s="40"/>
      <c r="AM18" s="40"/>
      <c r="AN18" s="40"/>
    </row>
    <row r="19" spans="1:40" s="5" customFormat="1" ht="105.75" customHeight="1" x14ac:dyDescent="0.25">
      <c r="A19" s="6"/>
      <c r="B19" s="74" t="s">
        <v>0</v>
      </c>
      <c r="C19" s="72" t="s">
        <v>178</v>
      </c>
      <c r="D19" s="65" t="s">
        <v>2</v>
      </c>
      <c r="E19" s="167" t="s">
        <v>134</v>
      </c>
      <c r="F19" s="168"/>
      <c r="G19" s="167" t="s">
        <v>114</v>
      </c>
      <c r="H19" s="168"/>
      <c r="I19" s="75">
        <v>0.5</v>
      </c>
      <c r="J19" s="88"/>
      <c r="K19" s="65"/>
      <c r="L19" s="75">
        <v>0.9</v>
      </c>
      <c r="M19" s="89"/>
      <c r="N19" s="89"/>
      <c r="O19" s="75">
        <v>1</v>
      </c>
      <c r="P19" s="89"/>
      <c r="Q19" s="89"/>
      <c r="R19" s="90" t="s">
        <v>0</v>
      </c>
      <c r="S19" s="75">
        <v>1</v>
      </c>
      <c r="T19" s="91" t="s">
        <v>0</v>
      </c>
      <c r="U19" s="72" t="s">
        <v>309</v>
      </c>
      <c r="V19" s="13" t="s">
        <v>359</v>
      </c>
      <c r="W19" s="13" t="s">
        <v>456</v>
      </c>
      <c r="X19" s="9"/>
      <c r="Y19" s="9"/>
      <c r="Z19" s="24"/>
      <c r="AA19" s="24"/>
      <c r="AB19" s="24"/>
      <c r="AC19" s="24"/>
      <c r="AD19" s="13"/>
      <c r="AE19" s="40"/>
      <c r="AF19" s="40"/>
      <c r="AG19" s="40"/>
      <c r="AH19" s="40"/>
      <c r="AI19" s="45"/>
      <c r="AK19" s="40"/>
      <c r="AL19" s="40"/>
      <c r="AM19" s="40"/>
      <c r="AN19" s="40"/>
    </row>
    <row r="20" spans="1:40" s="85" customFormat="1" ht="105.75" customHeight="1" x14ac:dyDescent="0.25">
      <c r="A20" s="6"/>
      <c r="B20" s="25">
        <v>8</v>
      </c>
      <c r="C20" s="53" t="s">
        <v>178</v>
      </c>
      <c r="D20" s="13" t="s">
        <v>2</v>
      </c>
      <c r="E20" s="163" t="s">
        <v>134</v>
      </c>
      <c r="F20" s="164"/>
      <c r="G20" s="163" t="s">
        <v>452</v>
      </c>
      <c r="H20" s="164"/>
      <c r="I20" s="16" t="s">
        <v>0</v>
      </c>
      <c r="J20" s="120" t="s">
        <v>521</v>
      </c>
      <c r="K20" s="121" t="s">
        <v>522</v>
      </c>
      <c r="L20" s="16" t="s">
        <v>0</v>
      </c>
      <c r="M20" s="120" t="s">
        <v>521</v>
      </c>
      <c r="N20" s="121" t="s">
        <v>522</v>
      </c>
      <c r="O20" s="16" t="s">
        <v>0</v>
      </c>
      <c r="P20" s="120" t="s">
        <v>521</v>
      </c>
      <c r="Q20" s="121" t="s">
        <v>522</v>
      </c>
      <c r="R20" s="12">
        <v>1</v>
      </c>
      <c r="S20" s="12">
        <v>1</v>
      </c>
      <c r="T20" s="8"/>
      <c r="U20" s="48" t="s">
        <v>309</v>
      </c>
      <c r="V20" s="13" t="s">
        <v>457</v>
      </c>
      <c r="W20" s="95"/>
      <c r="X20" s="9"/>
      <c r="Y20" s="9"/>
      <c r="Z20" s="24"/>
      <c r="AA20" s="24"/>
      <c r="AB20" s="24"/>
      <c r="AC20" s="24"/>
      <c r="AD20" s="95"/>
      <c r="AE20" s="86"/>
      <c r="AF20" s="86"/>
      <c r="AG20" s="86"/>
      <c r="AH20" s="86"/>
      <c r="AI20" s="87"/>
      <c r="AK20" s="86"/>
      <c r="AL20" s="86"/>
      <c r="AM20" s="86"/>
      <c r="AN20" s="86"/>
    </row>
    <row r="21" spans="1:40" s="5" customFormat="1" ht="105.75" customHeight="1" x14ac:dyDescent="0.25">
      <c r="A21" s="6"/>
      <c r="B21" s="25">
        <v>9</v>
      </c>
      <c r="C21" s="53" t="s">
        <v>178</v>
      </c>
      <c r="D21" s="13" t="s">
        <v>2</v>
      </c>
      <c r="E21" s="163" t="s">
        <v>135</v>
      </c>
      <c r="F21" s="164"/>
      <c r="G21" s="163" t="s">
        <v>115</v>
      </c>
      <c r="H21" s="164"/>
      <c r="I21" s="26">
        <v>0.1</v>
      </c>
      <c r="J21" s="16"/>
      <c r="K21" s="160"/>
      <c r="L21" s="26">
        <v>0.1</v>
      </c>
      <c r="M21" s="9"/>
      <c r="N21" s="9"/>
      <c r="O21" s="26">
        <v>0.1</v>
      </c>
      <c r="P21" s="9"/>
      <c r="Q21" s="9"/>
      <c r="R21" s="26">
        <v>0.1</v>
      </c>
      <c r="S21" s="26">
        <v>0.4</v>
      </c>
      <c r="T21" s="8" t="s">
        <v>0</v>
      </c>
      <c r="U21" s="13" t="s">
        <v>369</v>
      </c>
      <c r="V21" s="13" t="s">
        <v>153</v>
      </c>
      <c r="W21" s="95"/>
      <c r="X21" s="9"/>
      <c r="Y21" s="9"/>
      <c r="Z21" s="24"/>
      <c r="AA21" s="24"/>
      <c r="AB21" s="24"/>
      <c r="AC21" s="24"/>
      <c r="AD21" s="95"/>
      <c r="AE21" s="40"/>
      <c r="AF21" s="40"/>
      <c r="AG21" s="40"/>
      <c r="AH21" s="40"/>
      <c r="AI21" s="45"/>
      <c r="AK21" s="40"/>
      <c r="AL21" s="40"/>
      <c r="AM21" s="40"/>
      <c r="AN21" s="40"/>
    </row>
    <row r="22" spans="1:40" s="5" customFormat="1" ht="105.75" customHeight="1" x14ac:dyDescent="0.25">
      <c r="A22" s="6"/>
      <c r="B22" s="25">
        <v>10</v>
      </c>
      <c r="C22" s="13" t="s">
        <v>76</v>
      </c>
      <c r="D22" s="13" t="s">
        <v>84</v>
      </c>
      <c r="E22" s="163" t="s">
        <v>0</v>
      </c>
      <c r="F22" s="164"/>
      <c r="G22" s="163" t="s">
        <v>2</v>
      </c>
      <c r="H22" s="164"/>
      <c r="I22" s="12">
        <v>100000</v>
      </c>
      <c r="J22" s="16"/>
      <c r="K22" s="160"/>
      <c r="L22" s="12">
        <v>300000</v>
      </c>
      <c r="M22" s="9"/>
      <c r="N22" s="9"/>
      <c r="O22" s="12">
        <v>300000</v>
      </c>
      <c r="P22" s="9"/>
      <c r="Q22" s="9"/>
      <c r="R22" s="12">
        <v>300000</v>
      </c>
      <c r="S22" s="12">
        <v>1000000</v>
      </c>
      <c r="T22" s="8" t="s">
        <v>0</v>
      </c>
      <c r="U22" s="48" t="s">
        <v>370</v>
      </c>
      <c r="V22" s="13" t="s">
        <v>153</v>
      </c>
      <c r="W22" s="95"/>
      <c r="X22" s="9"/>
      <c r="Y22" s="9"/>
      <c r="Z22" s="24"/>
      <c r="AA22" s="24"/>
      <c r="AB22" s="24"/>
      <c r="AC22" s="24"/>
      <c r="AD22" s="95"/>
      <c r="AE22" s="40"/>
      <c r="AF22" s="40"/>
      <c r="AG22" s="40"/>
      <c r="AH22" s="40"/>
      <c r="AI22" s="45"/>
      <c r="AK22" s="40"/>
      <c r="AL22" s="40"/>
      <c r="AM22" s="40"/>
      <c r="AN22" s="40"/>
    </row>
    <row r="23" spans="1:40" s="5" customFormat="1" ht="105.75" customHeight="1" x14ac:dyDescent="0.25">
      <c r="A23" s="6"/>
      <c r="B23" s="25">
        <v>11</v>
      </c>
      <c r="C23" s="13" t="s">
        <v>76</v>
      </c>
      <c r="D23" s="13" t="s">
        <v>2</v>
      </c>
      <c r="E23" s="163" t="s">
        <v>136</v>
      </c>
      <c r="F23" s="164"/>
      <c r="G23" s="163" t="s">
        <v>116</v>
      </c>
      <c r="H23" s="164"/>
      <c r="I23" s="16">
        <v>0.75</v>
      </c>
      <c r="J23" s="16"/>
      <c r="K23" s="160"/>
      <c r="L23" s="16">
        <v>0.75</v>
      </c>
      <c r="M23" s="9"/>
      <c r="N23" s="9"/>
      <c r="O23" s="16">
        <v>0.75</v>
      </c>
      <c r="P23" s="9"/>
      <c r="Q23" s="9"/>
      <c r="R23" s="16">
        <v>0.75</v>
      </c>
      <c r="S23" s="16">
        <v>0.75</v>
      </c>
      <c r="T23" s="8" t="s">
        <v>0</v>
      </c>
      <c r="U23" s="48" t="s">
        <v>307</v>
      </c>
      <c r="V23" s="13" t="s">
        <v>153</v>
      </c>
      <c r="W23" s="95"/>
      <c r="X23" s="9"/>
      <c r="Y23" s="9"/>
      <c r="Z23" s="24"/>
      <c r="AA23" s="24"/>
      <c r="AB23" s="24"/>
      <c r="AC23" s="24"/>
      <c r="AD23" s="95"/>
      <c r="AE23" s="40"/>
      <c r="AF23" s="40"/>
      <c r="AG23" s="40"/>
      <c r="AH23" s="40"/>
      <c r="AI23" s="45"/>
      <c r="AK23" s="40"/>
      <c r="AL23" s="40"/>
      <c r="AM23" s="40"/>
      <c r="AN23" s="40"/>
    </row>
    <row r="24" spans="1:40" s="5" customFormat="1" ht="105.75" customHeight="1" x14ac:dyDescent="0.25">
      <c r="A24" s="6"/>
      <c r="B24" s="25">
        <v>12</v>
      </c>
      <c r="C24" s="13" t="s">
        <v>76</v>
      </c>
      <c r="D24" s="13" t="s">
        <v>2</v>
      </c>
      <c r="E24" s="163" t="s">
        <v>137</v>
      </c>
      <c r="F24" s="164"/>
      <c r="G24" s="163" t="s">
        <v>117</v>
      </c>
      <c r="H24" s="164"/>
      <c r="I24" s="15">
        <v>10000</v>
      </c>
      <c r="J24" s="96">
        <v>26664</v>
      </c>
      <c r="K24" s="124" t="s">
        <v>518</v>
      </c>
      <c r="L24" s="125">
        <v>30000</v>
      </c>
      <c r="M24" s="96">
        <v>42666</v>
      </c>
      <c r="N24" s="124" t="s">
        <v>519</v>
      </c>
      <c r="O24" s="125">
        <v>30000</v>
      </c>
      <c r="P24" s="96">
        <v>45967</v>
      </c>
      <c r="Q24" s="124" t="s">
        <v>520</v>
      </c>
      <c r="R24" s="15">
        <v>30000</v>
      </c>
      <c r="S24" s="15">
        <v>100000</v>
      </c>
      <c r="T24" s="8" t="s">
        <v>0</v>
      </c>
      <c r="U24" s="53" t="s">
        <v>309</v>
      </c>
      <c r="V24" s="13" t="s">
        <v>153</v>
      </c>
      <c r="W24" s="13" t="s">
        <v>458</v>
      </c>
      <c r="X24" s="9"/>
      <c r="Y24" s="9"/>
      <c r="Z24" s="24"/>
      <c r="AA24" s="24"/>
      <c r="AB24" s="24"/>
      <c r="AC24" s="24"/>
      <c r="AD24" s="13"/>
      <c r="AE24" s="40"/>
      <c r="AF24" s="40"/>
      <c r="AG24" s="40"/>
      <c r="AH24" s="40"/>
      <c r="AI24" s="45"/>
      <c r="AK24" s="40"/>
      <c r="AL24" s="40"/>
      <c r="AM24" s="40"/>
      <c r="AN24" s="40"/>
    </row>
    <row r="25" spans="1:40" s="106" customFormat="1" ht="105.75" customHeight="1" x14ac:dyDescent="0.25">
      <c r="A25" s="107"/>
      <c r="B25" s="110">
        <v>13</v>
      </c>
      <c r="C25" s="48" t="s">
        <v>76</v>
      </c>
      <c r="D25" s="48" t="s">
        <v>2</v>
      </c>
      <c r="E25" s="161" t="s">
        <v>137</v>
      </c>
      <c r="F25" s="162"/>
      <c r="G25" s="161" t="s">
        <v>460</v>
      </c>
      <c r="H25" s="162"/>
      <c r="I25" s="114">
        <v>500</v>
      </c>
      <c r="J25" s="114">
        <v>488</v>
      </c>
      <c r="K25" s="48" t="s">
        <v>481</v>
      </c>
      <c r="L25" s="114">
        <v>500</v>
      </c>
      <c r="M25" s="114">
        <v>624</v>
      </c>
      <c r="N25" s="48" t="s">
        <v>481</v>
      </c>
      <c r="O25" s="114">
        <v>500</v>
      </c>
      <c r="P25" s="114">
        <v>650</v>
      </c>
      <c r="Q25" s="48" t="s">
        <v>481</v>
      </c>
      <c r="R25" s="114">
        <v>500</v>
      </c>
      <c r="S25" s="114">
        <v>2000</v>
      </c>
      <c r="T25" s="117" t="s">
        <v>0</v>
      </c>
      <c r="U25" s="48" t="s">
        <v>150</v>
      </c>
      <c r="V25" s="13" t="s">
        <v>153</v>
      </c>
      <c r="W25" s="48" t="s">
        <v>459</v>
      </c>
      <c r="X25" s="114"/>
      <c r="Y25" s="114"/>
      <c r="Z25" s="118"/>
      <c r="AA25" s="118"/>
      <c r="AB25" s="118"/>
      <c r="AC25" s="118"/>
      <c r="AD25" s="48"/>
      <c r="AE25" s="104"/>
      <c r="AF25" s="104"/>
      <c r="AG25" s="104"/>
      <c r="AH25" s="104"/>
      <c r="AI25" s="105"/>
      <c r="AK25" s="104"/>
      <c r="AL25" s="104"/>
      <c r="AM25" s="104"/>
      <c r="AN25" s="104"/>
    </row>
    <row r="26" spans="1:40" s="5" customFormat="1" ht="121.5" x14ac:dyDescent="0.25">
      <c r="A26" s="6"/>
      <c r="B26" s="25">
        <v>14</v>
      </c>
      <c r="C26" s="13" t="s">
        <v>76</v>
      </c>
      <c r="D26" s="13" t="s">
        <v>2</v>
      </c>
      <c r="E26" s="163" t="s">
        <v>138</v>
      </c>
      <c r="F26" s="164"/>
      <c r="G26" s="163" t="s">
        <v>118</v>
      </c>
      <c r="H26" s="164"/>
      <c r="I26" s="126" t="s">
        <v>508</v>
      </c>
      <c r="J26" s="8" t="s">
        <v>608</v>
      </c>
      <c r="K26" s="8" t="s">
        <v>509</v>
      </c>
      <c r="L26" s="126">
        <v>0.25</v>
      </c>
      <c r="M26" s="10" t="s">
        <v>609</v>
      </c>
      <c r="N26" s="8" t="s">
        <v>510</v>
      </c>
      <c r="O26" s="26" t="s">
        <v>511</v>
      </c>
      <c r="P26" s="10" t="s">
        <v>609</v>
      </c>
      <c r="Q26" s="10" t="s">
        <v>610</v>
      </c>
      <c r="R26" s="126" t="s">
        <v>512</v>
      </c>
      <c r="S26" s="16">
        <v>1</v>
      </c>
      <c r="T26" s="8" t="s">
        <v>0</v>
      </c>
      <c r="U26" s="53" t="s">
        <v>311</v>
      </c>
      <c r="V26" s="13" t="s">
        <v>153</v>
      </c>
      <c r="W26" s="10" t="s">
        <v>361</v>
      </c>
      <c r="X26" s="10"/>
      <c r="Y26" s="10"/>
      <c r="Z26" s="24"/>
      <c r="AA26" s="24"/>
      <c r="AB26" s="24"/>
      <c r="AC26" s="24"/>
      <c r="AD26" s="24"/>
      <c r="AE26" s="40"/>
      <c r="AF26" s="40"/>
      <c r="AG26" s="40"/>
      <c r="AH26" s="40"/>
      <c r="AI26" s="45"/>
      <c r="AK26" s="40"/>
      <c r="AL26" s="40"/>
      <c r="AM26" s="40"/>
      <c r="AN26" s="40"/>
    </row>
    <row r="27" spans="1:40" s="5" customFormat="1" ht="105.75" customHeight="1" x14ac:dyDescent="0.25">
      <c r="A27" s="6"/>
      <c r="B27" s="74" t="s">
        <v>0</v>
      </c>
      <c r="C27" s="65" t="s">
        <v>76</v>
      </c>
      <c r="D27" s="65" t="s">
        <v>2</v>
      </c>
      <c r="E27" s="167" t="s">
        <v>139</v>
      </c>
      <c r="F27" s="168"/>
      <c r="G27" s="167" t="s">
        <v>119</v>
      </c>
      <c r="H27" s="168"/>
      <c r="I27" s="90">
        <v>0</v>
      </c>
      <c r="J27" s="89">
        <v>0</v>
      </c>
      <c r="K27" s="68" t="s">
        <v>3</v>
      </c>
      <c r="L27" s="90">
        <v>0</v>
      </c>
      <c r="M27" s="89">
        <v>0</v>
      </c>
      <c r="N27" s="68" t="s">
        <v>3</v>
      </c>
      <c r="O27" s="90">
        <v>0</v>
      </c>
      <c r="P27" s="89">
        <v>0</v>
      </c>
      <c r="Q27" s="68" t="s">
        <v>3</v>
      </c>
      <c r="R27" s="90">
        <v>1</v>
      </c>
      <c r="S27" s="90">
        <v>1</v>
      </c>
      <c r="T27" s="91" t="s">
        <v>0</v>
      </c>
      <c r="U27" s="66" t="s">
        <v>307</v>
      </c>
      <c r="V27" s="13" t="s">
        <v>153</v>
      </c>
      <c r="W27" s="13" t="s">
        <v>635</v>
      </c>
      <c r="X27" s="9"/>
      <c r="Y27" s="9"/>
      <c r="Z27" s="24"/>
      <c r="AA27" s="24"/>
      <c r="AB27" s="24"/>
      <c r="AC27" s="24"/>
      <c r="AD27" s="24"/>
      <c r="AE27" s="40"/>
      <c r="AF27" s="40"/>
      <c r="AG27" s="40"/>
      <c r="AH27" s="40"/>
      <c r="AI27" s="45"/>
      <c r="AK27" s="40"/>
      <c r="AL27" s="40"/>
      <c r="AM27" s="40"/>
      <c r="AN27" s="40"/>
    </row>
    <row r="28" spans="1:40" s="5" customFormat="1" ht="105.75" customHeight="1" x14ac:dyDescent="0.25">
      <c r="A28" s="6"/>
      <c r="B28" s="25">
        <v>15</v>
      </c>
      <c r="C28" s="13" t="s">
        <v>76</v>
      </c>
      <c r="D28" s="13" t="s">
        <v>2</v>
      </c>
      <c r="E28" s="163" t="s">
        <v>139</v>
      </c>
      <c r="F28" s="164"/>
      <c r="G28" s="163" t="s">
        <v>120</v>
      </c>
      <c r="H28" s="164"/>
      <c r="I28" s="12" t="s">
        <v>0</v>
      </c>
      <c r="J28" s="9">
        <v>0</v>
      </c>
      <c r="K28" s="10" t="s">
        <v>3</v>
      </c>
      <c r="L28" s="12">
        <v>1</v>
      </c>
      <c r="M28" s="9"/>
      <c r="N28" s="9"/>
      <c r="O28" s="12">
        <v>1</v>
      </c>
      <c r="P28" s="9"/>
      <c r="Q28" s="9"/>
      <c r="R28" s="12">
        <v>1</v>
      </c>
      <c r="S28" s="12">
        <v>3</v>
      </c>
      <c r="T28" s="8" t="s">
        <v>0</v>
      </c>
      <c r="U28" s="48" t="s">
        <v>307</v>
      </c>
      <c r="V28" s="13" t="s">
        <v>153</v>
      </c>
      <c r="W28" s="24"/>
      <c r="X28" s="9"/>
      <c r="Y28" s="9"/>
      <c r="Z28" s="24"/>
      <c r="AA28" s="24"/>
      <c r="AB28" s="24"/>
      <c r="AC28" s="24"/>
      <c r="AD28" s="24"/>
      <c r="AE28" s="40"/>
      <c r="AF28" s="40"/>
      <c r="AG28" s="40"/>
      <c r="AH28" s="40"/>
      <c r="AI28" s="45"/>
      <c r="AK28" s="40"/>
      <c r="AL28" s="40"/>
      <c r="AM28" s="40"/>
      <c r="AN28" s="40"/>
    </row>
    <row r="29" spans="1:40" s="5" customFormat="1" ht="105.75" customHeight="1" x14ac:dyDescent="0.25">
      <c r="A29" s="6"/>
      <c r="B29" s="25">
        <v>16</v>
      </c>
      <c r="C29" s="13" t="s">
        <v>76</v>
      </c>
      <c r="D29" s="13" t="s">
        <v>2</v>
      </c>
      <c r="E29" s="163" t="s">
        <v>140</v>
      </c>
      <c r="F29" s="164"/>
      <c r="G29" s="163" t="s">
        <v>450</v>
      </c>
      <c r="H29" s="164"/>
      <c r="I29" s="12">
        <v>15000</v>
      </c>
      <c r="J29" s="127">
        <v>85165.890171999999</v>
      </c>
      <c r="K29" s="10" t="s">
        <v>498</v>
      </c>
      <c r="L29" s="12">
        <v>15000</v>
      </c>
      <c r="M29" s="9" t="s">
        <v>499</v>
      </c>
      <c r="N29" s="10" t="s">
        <v>500</v>
      </c>
      <c r="O29" s="12">
        <v>15000</v>
      </c>
      <c r="P29" s="128">
        <v>717538</v>
      </c>
      <c r="Q29" s="10" t="s">
        <v>501</v>
      </c>
      <c r="R29" s="12">
        <v>15000</v>
      </c>
      <c r="S29" s="12">
        <v>15000</v>
      </c>
      <c r="T29" s="8" t="s">
        <v>0</v>
      </c>
      <c r="U29" s="48" t="s">
        <v>305</v>
      </c>
      <c r="V29" s="13" t="s">
        <v>153</v>
      </c>
      <c r="W29" s="13" t="s">
        <v>451</v>
      </c>
      <c r="X29" s="9"/>
      <c r="Y29" s="9"/>
      <c r="Z29" s="24"/>
      <c r="AA29" s="24"/>
      <c r="AB29" s="24"/>
      <c r="AC29" s="24"/>
      <c r="AD29" s="13"/>
      <c r="AE29" s="40"/>
      <c r="AF29" s="40"/>
      <c r="AG29" s="40"/>
      <c r="AH29" s="40"/>
      <c r="AI29" s="45"/>
      <c r="AK29" s="40"/>
      <c r="AL29" s="40"/>
      <c r="AM29" s="40"/>
      <c r="AN29" s="40"/>
    </row>
    <row r="30" spans="1:40" s="5" customFormat="1" ht="105.75" customHeight="1" x14ac:dyDescent="0.25">
      <c r="A30" s="6"/>
      <c r="B30" s="74" t="s">
        <v>0</v>
      </c>
      <c r="C30" s="65" t="s">
        <v>76</v>
      </c>
      <c r="D30" s="65" t="s">
        <v>2</v>
      </c>
      <c r="E30" s="167" t="s">
        <v>141</v>
      </c>
      <c r="F30" s="168"/>
      <c r="G30" s="167" t="s">
        <v>121</v>
      </c>
      <c r="H30" s="168"/>
      <c r="I30" s="75">
        <v>0.02</v>
      </c>
      <c r="J30" s="76"/>
      <c r="K30" s="77"/>
      <c r="L30" s="75">
        <v>0.03</v>
      </c>
      <c r="M30" s="78"/>
      <c r="N30" s="78"/>
      <c r="O30" s="75">
        <v>0.03</v>
      </c>
      <c r="P30" s="78"/>
      <c r="Q30" s="78"/>
      <c r="R30" s="75">
        <v>0.02</v>
      </c>
      <c r="S30" s="75" t="s">
        <v>0</v>
      </c>
      <c r="T30" s="76" t="s">
        <v>0</v>
      </c>
      <c r="U30" s="66" t="s">
        <v>151</v>
      </c>
      <c r="V30" s="13" t="s">
        <v>153</v>
      </c>
      <c r="W30" s="13" t="s">
        <v>360</v>
      </c>
      <c r="X30" s="13"/>
      <c r="Y30" s="13"/>
      <c r="Z30" s="24"/>
      <c r="AA30" s="24"/>
      <c r="AB30" s="24"/>
      <c r="AC30" s="24"/>
      <c r="AD30" s="24"/>
      <c r="AE30" s="40"/>
      <c r="AF30" s="40"/>
      <c r="AG30" s="40"/>
      <c r="AH30" s="40"/>
      <c r="AI30" s="45"/>
      <c r="AK30" s="40"/>
      <c r="AL30" s="40"/>
      <c r="AM30" s="40"/>
      <c r="AN30" s="40"/>
    </row>
    <row r="31" spans="1:40" s="5" customFormat="1" ht="105.75" customHeight="1" x14ac:dyDescent="0.25">
      <c r="A31" s="6"/>
      <c r="B31" s="110">
        <v>17</v>
      </c>
      <c r="C31" s="48" t="s">
        <v>76</v>
      </c>
      <c r="D31" s="48" t="s">
        <v>2</v>
      </c>
      <c r="E31" s="161" t="s">
        <v>141</v>
      </c>
      <c r="F31" s="162"/>
      <c r="G31" s="161" t="s">
        <v>547</v>
      </c>
      <c r="H31" s="162"/>
      <c r="I31" s="114">
        <v>30</v>
      </c>
      <c r="J31" s="114">
        <v>58</v>
      </c>
      <c r="K31" s="129" t="s">
        <v>544</v>
      </c>
      <c r="L31" s="114">
        <v>30</v>
      </c>
      <c r="M31" s="114">
        <v>117</v>
      </c>
      <c r="N31" s="129" t="s">
        <v>545</v>
      </c>
      <c r="O31" s="114">
        <v>30</v>
      </c>
      <c r="P31" s="114">
        <v>17</v>
      </c>
      <c r="Q31" s="129" t="s">
        <v>546</v>
      </c>
      <c r="R31" s="114">
        <v>30</v>
      </c>
      <c r="S31" s="114">
        <v>120</v>
      </c>
      <c r="T31" s="117" t="s">
        <v>0</v>
      </c>
      <c r="U31" s="48" t="s">
        <v>386</v>
      </c>
      <c r="V31" s="13" t="s">
        <v>153</v>
      </c>
      <c r="W31" s="118"/>
      <c r="X31" s="114"/>
      <c r="Y31" s="114"/>
      <c r="Z31" s="118"/>
      <c r="AA31" s="118"/>
      <c r="AB31" s="118"/>
      <c r="AC31" s="118"/>
      <c r="AD31" s="118"/>
      <c r="AE31" s="40"/>
      <c r="AF31" s="40"/>
      <c r="AG31" s="40"/>
      <c r="AH31" s="40"/>
      <c r="AI31" s="45"/>
      <c r="AK31" s="40"/>
      <c r="AL31" s="40"/>
      <c r="AM31" s="40"/>
      <c r="AN31" s="40"/>
    </row>
    <row r="32" spans="1:40" s="5" customFormat="1" ht="105.75" customHeight="1" x14ac:dyDescent="0.25">
      <c r="A32" s="6"/>
      <c r="B32" s="130">
        <v>18</v>
      </c>
      <c r="C32" s="10" t="s">
        <v>76</v>
      </c>
      <c r="D32" s="10" t="s">
        <v>2</v>
      </c>
      <c r="E32" s="169" t="s">
        <v>141</v>
      </c>
      <c r="F32" s="170"/>
      <c r="G32" s="169" t="s">
        <v>122</v>
      </c>
      <c r="H32" s="170"/>
      <c r="I32" s="9">
        <v>1</v>
      </c>
      <c r="J32" s="9">
        <v>1</v>
      </c>
      <c r="K32" s="10" t="s">
        <v>505</v>
      </c>
      <c r="L32" s="9">
        <v>1</v>
      </c>
      <c r="M32" s="9">
        <v>1</v>
      </c>
      <c r="N32" s="10" t="s">
        <v>505</v>
      </c>
      <c r="O32" s="9">
        <v>1</v>
      </c>
      <c r="P32" s="9">
        <v>1</v>
      </c>
      <c r="Q32" s="10" t="s">
        <v>505</v>
      </c>
      <c r="R32" s="9">
        <v>1</v>
      </c>
      <c r="S32" s="9">
        <v>4</v>
      </c>
      <c r="T32" s="8" t="s">
        <v>0</v>
      </c>
      <c r="U32" s="10" t="s">
        <v>385</v>
      </c>
      <c r="V32" s="13" t="s">
        <v>153</v>
      </c>
      <c r="W32" s="24"/>
      <c r="X32" s="9"/>
      <c r="Y32" s="9"/>
      <c r="Z32" s="24"/>
      <c r="AA32" s="24"/>
      <c r="AB32" s="24"/>
      <c r="AC32" s="24"/>
      <c r="AD32" s="24"/>
      <c r="AE32" s="40"/>
      <c r="AF32" s="40"/>
      <c r="AG32" s="40"/>
      <c r="AH32" s="40"/>
      <c r="AI32" s="45"/>
      <c r="AK32" s="40"/>
      <c r="AL32" s="40"/>
      <c r="AM32" s="40"/>
      <c r="AN32" s="40"/>
    </row>
    <row r="33" spans="1:40" s="5" customFormat="1" ht="105.75" customHeight="1" x14ac:dyDescent="0.25">
      <c r="A33" s="6"/>
      <c r="B33" s="110">
        <v>19</v>
      </c>
      <c r="C33" s="48" t="s">
        <v>76</v>
      </c>
      <c r="D33" s="48" t="s">
        <v>2</v>
      </c>
      <c r="E33" s="161" t="s">
        <v>141</v>
      </c>
      <c r="F33" s="162"/>
      <c r="G33" s="161" t="s">
        <v>123</v>
      </c>
      <c r="H33" s="162"/>
      <c r="I33" s="114">
        <v>1</v>
      </c>
      <c r="J33" s="114">
        <v>1</v>
      </c>
      <c r="K33" s="129" t="s">
        <v>548</v>
      </c>
      <c r="L33" s="114">
        <v>1</v>
      </c>
      <c r="M33" s="114">
        <v>1</v>
      </c>
      <c r="N33" s="129" t="s">
        <v>549</v>
      </c>
      <c r="O33" s="114">
        <v>1</v>
      </c>
      <c r="P33" s="114">
        <v>1</v>
      </c>
      <c r="Q33" s="129" t="s">
        <v>550</v>
      </c>
      <c r="R33" s="114">
        <v>1</v>
      </c>
      <c r="S33" s="114">
        <v>4</v>
      </c>
      <c r="T33" s="117" t="s">
        <v>0</v>
      </c>
      <c r="U33" s="48" t="s">
        <v>386</v>
      </c>
      <c r="V33" s="13" t="s">
        <v>153</v>
      </c>
      <c r="W33" s="118"/>
      <c r="X33" s="114"/>
      <c r="Y33" s="114"/>
      <c r="Z33" s="118"/>
      <c r="AA33" s="118"/>
      <c r="AB33" s="118"/>
      <c r="AC33" s="118"/>
      <c r="AD33" s="118"/>
      <c r="AE33" s="40"/>
      <c r="AF33" s="40"/>
      <c r="AG33" s="40"/>
      <c r="AH33" s="40"/>
      <c r="AI33" s="45"/>
      <c r="AK33" s="40"/>
      <c r="AL33" s="40"/>
      <c r="AM33" s="40"/>
      <c r="AN33" s="40"/>
    </row>
    <row r="34" spans="1:40" s="5" customFormat="1" ht="105.75" customHeight="1" x14ac:dyDescent="0.25">
      <c r="A34" s="6"/>
      <c r="B34" s="74" t="s">
        <v>0</v>
      </c>
      <c r="C34" s="98" t="s">
        <v>76</v>
      </c>
      <c r="D34" s="98" t="s">
        <v>2</v>
      </c>
      <c r="E34" s="171" t="s">
        <v>141</v>
      </c>
      <c r="F34" s="172"/>
      <c r="G34" s="171" t="s">
        <v>124</v>
      </c>
      <c r="H34" s="172"/>
      <c r="I34" s="99">
        <v>0</v>
      </c>
      <c r="J34" s="100"/>
      <c r="K34" s="101"/>
      <c r="L34" s="99">
        <v>1</v>
      </c>
      <c r="M34" s="102"/>
      <c r="N34" s="102"/>
      <c r="O34" s="99">
        <v>0</v>
      </c>
      <c r="P34" s="102"/>
      <c r="Q34" s="102"/>
      <c r="R34" s="99">
        <v>0</v>
      </c>
      <c r="S34" s="99">
        <v>1</v>
      </c>
      <c r="T34" s="100" t="s">
        <v>0</v>
      </c>
      <c r="U34" s="103" t="s">
        <v>385</v>
      </c>
      <c r="V34" s="13" t="s">
        <v>153</v>
      </c>
      <c r="W34" s="13" t="s">
        <v>456</v>
      </c>
      <c r="X34" s="9"/>
      <c r="Y34" s="9"/>
      <c r="Z34" s="24"/>
      <c r="AA34" s="24"/>
      <c r="AB34" s="24"/>
      <c r="AC34" s="24"/>
      <c r="AD34" s="24"/>
      <c r="AE34" s="40"/>
      <c r="AF34" s="40"/>
      <c r="AG34" s="40"/>
      <c r="AH34" s="40"/>
      <c r="AI34" s="45"/>
      <c r="AK34" s="40"/>
      <c r="AL34" s="40"/>
      <c r="AM34" s="40"/>
      <c r="AN34" s="40"/>
    </row>
    <row r="35" spans="1:40" s="5" customFormat="1" ht="105.75" customHeight="1" x14ac:dyDescent="0.25">
      <c r="A35" s="6"/>
      <c r="B35" s="110">
        <v>20</v>
      </c>
      <c r="C35" s="48" t="s">
        <v>76</v>
      </c>
      <c r="D35" s="48" t="s">
        <v>2</v>
      </c>
      <c r="E35" s="161" t="s">
        <v>171</v>
      </c>
      <c r="F35" s="162"/>
      <c r="G35" s="161" t="s">
        <v>448</v>
      </c>
      <c r="H35" s="162"/>
      <c r="I35" s="114">
        <v>0</v>
      </c>
      <c r="J35" s="114" t="s">
        <v>521</v>
      </c>
      <c r="K35" s="114" t="s">
        <v>521</v>
      </c>
      <c r="L35" s="114">
        <v>0</v>
      </c>
      <c r="M35" s="114" t="s">
        <v>521</v>
      </c>
      <c r="N35" s="114" t="s">
        <v>521</v>
      </c>
      <c r="O35" s="114">
        <v>2</v>
      </c>
      <c r="P35" s="114">
        <v>2</v>
      </c>
      <c r="Q35" s="129" t="s">
        <v>570</v>
      </c>
      <c r="R35" s="12">
        <v>0</v>
      </c>
      <c r="S35" s="12">
        <v>2</v>
      </c>
      <c r="T35" s="8" t="s">
        <v>0</v>
      </c>
      <c r="U35" s="48" t="s">
        <v>308</v>
      </c>
      <c r="V35" s="13" t="s">
        <v>447</v>
      </c>
      <c r="W35" s="24"/>
      <c r="X35" s="9"/>
      <c r="Y35" s="9"/>
      <c r="Z35" s="24"/>
      <c r="AA35" s="24"/>
      <c r="AB35" s="24"/>
      <c r="AC35" s="24"/>
      <c r="AD35" s="24"/>
      <c r="AE35" s="40"/>
      <c r="AF35" s="40"/>
      <c r="AG35" s="40"/>
      <c r="AH35" s="40"/>
      <c r="AI35" s="45"/>
      <c r="AK35" s="40"/>
      <c r="AL35" s="40"/>
      <c r="AM35" s="40"/>
      <c r="AN35" s="40"/>
    </row>
    <row r="36" spans="1:40" s="5" customFormat="1" ht="105.75" customHeight="1" x14ac:dyDescent="0.25">
      <c r="A36" s="6"/>
      <c r="B36" s="110">
        <v>21</v>
      </c>
      <c r="C36" s="48" t="s">
        <v>77</v>
      </c>
      <c r="D36" s="48" t="s">
        <v>85</v>
      </c>
      <c r="E36" s="161" t="s">
        <v>0</v>
      </c>
      <c r="F36" s="162"/>
      <c r="G36" s="161" t="s">
        <v>2</v>
      </c>
      <c r="H36" s="162"/>
      <c r="I36" s="114">
        <v>1</v>
      </c>
      <c r="J36" s="114">
        <v>1</v>
      </c>
      <c r="K36" s="48" t="s">
        <v>527</v>
      </c>
      <c r="L36" s="114">
        <v>0</v>
      </c>
      <c r="M36" s="114" t="s">
        <v>521</v>
      </c>
      <c r="N36" s="114" t="s">
        <v>521</v>
      </c>
      <c r="O36" s="114">
        <v>0</v>
      </c>
      <c r="P36" s="114" t="s">
        <v>521</v>
      </c>
      <c r="Q36" s="114" t="s">
        <v>521</v>
      </c>
      <c r="R36" s="114">
        <v>0</v>
      </c>
      <c r="S36" s="114">
        <v>1</v>
      </c>
      <c r="T36" s="117" t="s">
        <v>0</v>
      </c>
      <c r="U36" s="48" t="s">
        <v>374</v>
      </c>
      <c r="V36" s="13" t="s">
        <v>153</v>
      </c>
      <c r="W36" s="118"/>
      <c r="X36" s="114"/>
      <c r="Y36" s="114"/>
      <c r="Z36" s="118"/>
      <c r="AA36" s="118"/>
      <c r="AB36" s="118"/>
      <c r="AC36" s="118"/>
      <c r="AD36" s="118"/>
      <c r="AE36" s="40"/>
      <c r="AF36" s="40"/>
      <c r="AG36" s="40"/>
      <c r="AH36" s="40"/>
      <c r="AI36" s="45"/>
      <c r="AK36" s="40"/>
      <c r="AL36" s="40"/>
      <c r="AM36" s="40"/>
      <c r="AN36" s="40"/>
    </row>
    <row r="37" spans="1:40" s="5" customFormat="1" ht="105.75" customHeight="1" x14ac:dyDescent="0.25">
      <c r="A37" s="6"/>
      <c r="B37" s="110">
        <v>22</v>
      </c>
      <c r="C37" s="48" t="s">
        <v>77</v>
      </c>
      <c r="D37" s="48" t="s">
        <v>2</v>
      </c>
      <c r="E37" s="161" t="s">
        <v>142</v>
      </c>
      <c r="F37" s="162"/>
      <c r="G37" s="161" t="s">
        <v>86</v>
      </c>
      <c r="H37" s="162"/>
      <c r="I37" s="114">
        <v>1</v>
      </c>
      <c r="J37" s="114">
        <v>1</v>
      </c>
      <c r="K37" s="48" t="s">
        <v>528</v>
      </c>
      <c r="L37" s="114">
        <v>1</v>
      </c>
      <c r="M37" s="114">
        <v>1</v>
      </c>
      <c r="N37" s="131" t="s">
        <v>529</v>
      </c>
      <c r="O37" s="114">
        <v>1</v>
      </c>
      <c r="P37" s="114">
        <v>1</v>
      </c>
      <c r="Q37" s="131" t="s">
        <v>530</v>
      </c>
      <c r="R37" s="114">
        <v>1</v>
      </c>
      <c r="S37" s="114">
        <v>4</v>
      </c>
      <c r="T37" s="117" t="s">
        <v>0</v>
      </c>
      <c r="U37" s="48" t="s">
        <v>374</v>
      </c>
      <c r="V37" s="13" t="s">
        <v>153</v>
      </c>
      <c r="W37" s="118"/>
      <c r="X37" s="114"/>
      <c r="Y37" s="114"/>
      <c r="Z37" s="118"/>
      <c r="AA37" s="118"/>
      <c r="AB37" s="118"/>
      <c r="AC37" s="118"/>
      <c r="AD37" s="118"/>
      <c r="AE37" s="40"/>
      <c r="AF37" s="40"/>
      <c r="AG37" s="40"/>
      <c r="AH37" s="40"/>
      <c r="AI37" s="45"/>
      <c r="AK37" s="40"/>
      <c r="AL37" s="40"/>
      <c r="AM37" s="40"/>
      <c r="AN37" s="40"/>
    </row>
    <row r="38" spans="1:40" s="5" customFormat="1" ht="105.75" customHeight="1" x14ac:dyDescent="0.25">
      <c r="A38" s="6"/>
      <c r="B38" s="25">
        <v>23</v>
      </c>
      <c r="C38" s="13" t="s">
        <v>77</v>
      </c>
      <c r="D38" s="13" t="s">
        <v>2</v>
      </c>
      <c r="E38" s="163" t="s">
        <v>143</v>
      </c>
      <c r="F38" s="164"/>
      <c r="G38" s="163" t="s">
        <v>377</v>
      </c>
      <c r="H38" s="164"/>
      <c r="I38" s="12">
        <v>1</v>
      </c>
      <c r="J38" s="8"/>
      <c r="K38" s="10"/>
      <c r="L38" s="12">
        <v>1</v>
      </c>
      <c r="M38" s="9"/>
      <c r="N38" s="9"/>
      <c r="O38" s="12">
        <v>1</v>
      </c>
      <c r="P38" s="9"/>
      <c r="Q38" s="9"/>
      <c r="R38" s="12">
        <v>1</v>
      </c>
      <c r="S38" s="12">
        <v>4</v>
      </c>
      <c r="T38" s="8" t="s">
        <v>0</v>
      </c>
      <c r="U38" s="48" t="s">
        <v>371</v>
      </c>
      <c r="V38" s="13" t="s">
        <v>153</v>
      </c>
      <c r="W38" s="24"/>
      <c r="X38" s="9"/>
      <c r="Y38" s="9"/>
      <c r="Z38" s="24"/>
      <c r="AA38" s="24"/>
      <c r="AB38" s="24"/>
      <c r="AC38" s="24"/>
      <c r="AD38" s="24"/>
      <c r="AE38" s="40"/>
      <c r="AF38" s="40"/>
      <c r="AG38" s="40"/>
      <c r="AH38" s="40"/>
      <c r="AI38" s="45"/>
      <c r="AK38" s="40"/>
      <c r="AL38" s="40"/>
      <c r="AM38" s="40"/>
      <c r="AN38" s="40"/>
    </row>
    <row r="39" spans="1:40" s="5" customFormat="1" ht="105.75" customHeight="1" x14ac:dyDescent="0.25">
      <c r="A39" s="6"/>
      <c r="B39" s="110">
        <v>24</v>
      </c>
      <c r="C39" s="48" t="s">
        <v>412</v>
      </c>
      <c r="D39" s="48" t="s">
        <v>87</v>
      </c>
      <c r="E39" s="161" t="s">
        <v>0</v>
      </c>
      <c r="F39" s="162"/>
      <c r="G39" s="161" t="s">
        <v>2</v>
      </c>
      <c r="H39" s="162"/>
      <c r="I39" s="114">
        <v>1</v>
      </c>
      <c r="J39" s="114">
        <v>2</v>
      </c>
      <c r="K39" s="48" t="s">
        <v>554</v>
      </c>
      <c r="L39" s="132">
        <v>1</v>
      </c>
      <c r="M39" s="114">
        <v>2</v>
      </c>
      <c r="N39" s="48" t="s">
        <v>555</v>
      </c>
      <c r="O39" s="132">
        <v>1</v>
      </c>
      <c r="P39" s="114">
        <v>2</v>
      </c>
      <c r="Q39" s="48" t="s">
        <v>556</v>
      </c>
      <c r="R39" s="132">
        <v>1</v>
      </c>
      <c r="S39" s="114">
        <v>4</v>
      </c>
      <c r="T39" s="117" t="s">
        <v>0</v>
      </c>
      <c r="U39" s="48" t="s">
        <v>372</v>
      </c>
      <c r="V39" s="13" t="s">
        <v>153</v>
      </c>
      <c r="W39" s="118"/>
      <c r="X39" s="114"/>
      <c r="Y39" s="114"/>
      <c r="Z39" s="118"/>
      <c r="AA39" s="118"/>
      <c r="AB39" s="118"/>
      <c r="AC39" s="118"/>
      <c r="AD39" s="118"/>
      <c r="AE39" s="40"/>
      <c r="AF39" s="40"/>
      <c r="AG39" s="40"/>
      <c r="AH39" s="40"/>
      <c r="AI39" s="45"/>
      <c r="AK39" s="40"/>
      <c r="AL39" s="40"/>
      <c r="AM39" s="40"/>
      <c r="AN39" s="40"/>
    </row>
    <row r="40" spans="1:40" s="5" customFormat="1" ht="105.75" customHeight="1" x14ac:dyDescent="0.25">
      <c r="A40" s="6"/>
      <c r="B40" s="110">
        <v>25</v>
      </c>
      <c r="C40" s="48" t="s">
        <v>412</v>
      </c>
      <c r="D40" s="48" t="s">
        <v>2</v>
      </c>
      <c r="E40" s="161" t="s">
        <v>413</v>
      </c>
      <c r="F40" s="162"/>
      <c r="G40" s="161" t="s">
        <v>125</v>
      </c>
      <c r="H40" s="162"/>
      <c r="I40" s="114">
        <v>1</v>
      </c>
      <c r="J40" s="114">
        <v>1</v>
      </c>
      <c r="K40" s="48" t="s">
        <v>551</v>
      </c>
      <c r="L40" s="114">
        <v>1</v>
      </c>
      <c r="M40" s="114">
        <v>1</v>
      </c>
      <c r="N40" s="48" t="s">
        <v>552</v>
      </c>
      <c r="O40" s="114">
        <v>1</v>
      </c>
      <c r="P40" s="114">
        <v>1</v>
      </c>
      <c r="Q40" s="48" t="s">
        <v>553</v>
      </c>
      <c r="R40" s="114">
        <v>1</v>
      </c>
      <c r="S40" s="114">
        <v>4</v>
      </c>
      <c r="T40" s="117" t="s">
        <v>0</v>
      </c>
      <c r="U40" s="48" t="s">
        <v>372</v>
      </c>
      <c r="V40" s="13" t="s">
        <v>153</v>
      </c>
      <c r="W40" s="118"/>
      <c r="X40" s="114"/>
      <c r="Y40" s="114"/>
      <c r="Z40" s="118"/>
      <c r="AA40" s="118"/>
      <c r="AB40" s="118"/>
      <c r="AC40" s="118"/>
      <c r="AD40" s="118"/>
      <c r="AE40" s="40"/>
      <c r="AF40" s="40"/>
      <c r="AG40" s="40"/>
      <c r="AH40" s="40"/>
      <c r="AI40" s="45"/>
      <c r="AK40" s="40"/>
      <c r="AL40" s="40"/>
      <c r="AM40" s="40"/>
      <c r="AN40" s="40"/>
    </row>
    <row r="41" spans="1:40" s="5" customFormat="1" ht="105.75" customHeight="1" x14ac:dyDescent="0.25">
      <c r="A41" s="6"/>
      <c r="B41" s="110">
        <v>26</v>
      </c>
      <c r="C41" s="48" t="s">
        <v>412</v>
      </c>
      <c r="D41" s="48" t="s">
        <v>2</v>
      </c>
      <c r="E41" s="161" t="s">
        <v>144</v>
      </c>
      <c r="F41" s="162"/>
      <c r="G41" s="161" t="s">
        <v>126</v>
      </c>
      <c r="H41" s="162"/>
      <c r="I41" s="114">
        <v>2</v>
      </c>
      <c r="J41" s="114">
        <v>2</v>
      </c>
      <c r="K41" s="48" t="s">
        <v>531</v>
      </c>
      <c r="L41" s="114">
        <v>2</v>
      </c>
      <c r="M41" s="114">
        <v>2</v>
      </c>
      <c r="N41" s="133" t="s">
        <v>532</v>
      </c>
      <c r="O41" s="114">
        <v>2</v>
      </c>
      <c r="P41" s="114">
        <v>2</v>
      </c>
      <c r="Q41" s="133" t="s">
        <v>533</v>
      </c>
      <c r="R41" s="114">
        <v>2</v>
      </c>
      <c r="S41" s="114">
        <v>8</v>
      </c>
      <c r="T41" s="117" t="s">
        <v>0</v>
      </c>
      <c r="U41" s="48" t="s">
        <v>534</v>
      </c>
      <c r="V41" s="13" t="s">
        <v>153</v>
      </c>
      <c r="W41" s="118"/>
      <c r="X41" s="114"/>
      <c r="Y41" s="114"/>
      <c r="Z41" s="118"/>
      <c r="AA41" s="118"/>
      <c r="AB41" s="118"/>
      <c r="AC41" s="118"/>
      <c r="AD41" s="118"/>
      <c r="AE41" s="40"/>
      <c r="AF41" s="40"/>
      <c r="AG41" s="40"/>
      <c r="AH41" s="40"/>
      <c r="AI41" s="45"/>
      <c r="AK41" s="40"/>
      <c r="AL41" s="40"/>
      <c r="AM41" s="40"/>
      <c r="AN41" s="40"/>
    </row>
    <row r="42" spans="1:40" s="5" customFormat="1" ht="105.75" customHeight="1" x14ac:dyDescent="0.25">
      <c r="A42" s="6"/>
      <c r="B42" s="25">
        <v>27</v>
      </c>
      <c r="C42" s="13" t="s">
        <v>78</v>
      </c>
      <c r="D42" s="13" t="s">
        <v>88</v>
      </c>
      <c r="E42" s="163" t="s">
        <v>0</v>
      </c>
      <c r="F42" s="164"/>
      <c r="G42" s="163" t="s">
        <v>2</v>
      </c>
      <c r="H42" s="164"/>
      <c r="I42" s="16">
        <v>0.4</v>
      </c>
      <c r="J42" s="8"/>
      <c r="K42" s="10"/>
      <c r="L42" s="16">
        <v>0.6</v>
      </c>
      <c r="M42" s="9"/>
      <c r="N42" s="9"/>
      <c r="O42" s="16">
        <v>0.7</v>
      </c>
      <c r="P42" s="9"/>
      <c r="Q42" s="9"/>
      <c r="R42" s="16">
        <v>0.8</v>
      </c>
      <c r="S42" s="16">
        <v>0.8</v>
      </c>
      <c r="T42" s="8" t="s">
        <v>0</v>
      </c>
      <c r="U42" s="48" t="s">
        <v>373</v>
      </c>
      <c r="V42" s="13" t="s">
        <v>153</v>
      </c>
      <c r="W42" s="24"/>
      <c r="X42" s="9"/>
      <c r="Y42" s="9"/>
      <c r="Z42" s="24"/>
      <c r="AA42" s="24"/>
      <c r="AB42" s="24"/>
      <c r="AC42" s="24"/>
      <c r="AD42" s="24"/>
      <c r="AE42" s="40"/>
      <c r="AF42" s="40"/>
      <c r="AG42" s="40"/>
      <c r="AH42" s="40"/>
      <c r="AI42" s="45"/>
      <c r="AK42" s="40"/>
      <c r="AL42" s="40"/>
      <c r="AM42" s="40"/>
      <c r="AN42" s="40"/>
    </row>
    <row r="43" spans="1:40" s="5" customFormat="1" ht="105.75" customHeight="1" x14ac:dyDescent="0.25">
      <c r="A43" s="6"/>
      <c r="B43" s="134" t="s">
        <v>0</v>
      </c>
      <c r="C43" s="135" t="s">
        <v>78</v>
      </c>
      <c r="D43" s="135" t="s">
        <v>2</v>
      </c>
      <c r="E43" s="165" t="s">
        <v>145</v>
      </c>
      <c r="F43" s="166"/>
      <c r="G43" s="165" t="s">
        <v>127</v>
      </c>
      <c r="H43" s="166"/>
      <c r="I43" s="136">
        <v>0.4</v>
      </c>
      <c r="J43" s="137"/>
      <c r="K43" s="138"/>
      <c r="L43" s="136">
        <v>0.5</v>
      </c>
      <c r="M43" s="139"/>
      <c r="N43" s="139"/>
      <c r="O43" s="136">
        <v>0.6</v>
      </c>
      <c r="P43" s="139"/>
      <c r="Q43" s="139"/>
      <c r="R43" s="136">
        <v>0.8</v>
      </c>
      <c r="S43" s="136">
        <v>0.8</v>
      </c>
      <c r="T43" s="137" t="s">
        <v>0</v>
      </c>
      <c r="U43" s="137" t="s">
        <v>373</v>
      </c>
      <c r="V43" s="13" t="s">
        <v>153</v>
      </c>
      <c r="W43" s="13" t="s">
        <v>461</v>
      </c>
      <c r="X43" s="9"/>
      <c r="Y43" s="9"/>
      <c r="Z43" s="24"/>
      <c r="AA43" s="24"/>
      <c r="AB43" s="24"/>
      <c r="AC43" s="24"/>
      <c r="AD43" s="13"/>
      <c r="AE43" s="40"/>
      <c r="AF43" s="40"/>
      <c r="AG43" s="40"/>
      <c r="AH43" s="40"/>
      <c r="AI43" s="45"/>
      <c r="AK43" s="40"/>
      <c r="AL43" s="40"/>
      <c r="AM43" s="40"/>
      <c r="AN43" s="40"/>
    </row>
    <row r="44" spans="1:40" s="5" customFormat="1" ht="105.75" customHeight="1" x14ac:dyDescent="0.25">
      <c r="A44" s="6"/>
      <c r="B44" s="25">
        <v>28</v>
      </c>
      <c r="C44" s="13" t="s">
        <v>78</v>
      </c>
      <c r="D44" s="13" t="s">
        <v>2</v>
      </c>
      <c r="E44" s="163" t="s">
        <v>146</v>
      </c>
      <c r="F44" s="164"/>
      <c r="G44" s="163" t="s">
        <v>128</v>
      </c>
      <c r="H44" s="164"/>
      <c r="I44" s="16">
        <v>1</v>
      </c>
      <c r="J44" s="8"/>
      <c r="K44" s="10"/>
      <c r="L44" s="16">
        <v>1</v>
      </c>
      <c r="M44" s="9"/>
      <c r="N44" s="9"/>
      <c r="O44" s="16">
        <v>1</v>
      </c>
      <c r="P44" s="9"/>
      <c r="Q44" s="9"/>
      <c r="R44" s="16">
        <v>1</v>
      </c>
      <c r="S44" s="16">
        <v>1</v>
      </c>
      <c r="T44" s="8" t="s">
        <v>0</v>
      </c>
      <c r="U44" s="48" t="s">
        <v>373</v>
      </c>
      <c r="V44" s="13" t="s">
        <v>153</v>
      </c>
      <c r="W44" s="95"/>
      <c r="X44" s="9"/>
      <c r="Y44" s="9"/>
      <c r="Z44" s="24"/>
      <c r="AA44" s="24"/>
      <c r="AB44" s="24"/>
      <c r="AC44" s="24"/>
      <c r="AD44" s="95"/>
      <c r="AE44" s="40"/>
      <c r="AF44" s="40"/>
      <c r="AG44" s="40"/>
      <c r="AH44" s="40"/>
      <c r="AI44" s="45"/>
      <c r="AK44" s="40"/>
      <c r="AL44" s="40"/>
      <c r="AM44" s="40"/>
      <c r="AN44" s="40"/>
    </row>
    <row r="45" spans="1:40" s="5" customFormat="1" ht="105.75" customHeight="1" x14ac:dyDescent="0.25">
      <c r="A45" s="6"/>
      <c r="B45" s="25">
        <v>29</v>
      </c>
      <c r="C45" s="13" t="s">
        <v>79</v>
      </c>
      <c r="D45" s="13" t="s">
        <v>2</v>
      </c>
      <c r="E45" s="163" t="s">
        <v>147</v>
      </c>
      <c r="F45" s="164"/>
      <c r="G45" s="163" t="s">
        <v>89</v>
      </c>
      <c r="H45" s="164"/>
      <c r="I45" s="16">
        <v>1</v>
      </c>
      <c r="J45" s="8"/>
      <c r="K45" s="10"/>
      <c r="L45" s="16">
        <v>1</v>
      </c>
      <c r="M45" s="9"/>
      <c r="N45" s="9"/>
      <c r="O45" s="16">
        <v>1</v>
      </c>
      <c r="P45" s="9"/>
      <c r="Q45" s="9"/>
      <c r="R45" s="16">
        <v>1</v>
      </c>
      <c r="S45" s="16">
        <v>1</v>
      </c>
      <c r="T45" s="8" t="s">
        <v>0</v>
      </c>
      <c r="U45" s="48" t="s">
        <v>375</v>
      </c>
      <c r="V45" s="13" t="s">
        <v>153</v>
      </c>
      <c r="W45" s="24"/>
      <c r="X45" s="9"/>
      <c r="Y45" s="9"/>
      <c r="Z45" s="24"/>
      <c r="AA45" s="24"/>
      <c r="AB45" s="24"/>
      <c r="AC45" s="24"/>
      <c r="AD45" s="24"/>
      <c r="AE45" s="40"/>
      <c r="AF45" s="40"/>
      <c r="AG45" s="40"/>
      <c r="AH45" s="40"/>
      <c r="AI45" s="45"/>
      <c r="AK45" s="40"/>
      <c r="AL45" s="40"/>
      <c r="AM45" s="40"/>
      <c r="AN45" s="40"/>
    </row>
    <row r="46" spans="1:40" s="5" customFormat="1" ht="105.75" customHeight="1" x14ac:dyDescent="0.25">
      <c r="A46" s="6"/>
      <c r="B46" s="25">
        <v>30</v>
      </c>
      <c r="C46" s="13" t="s">
        <v>80</v>
      </c>
      <c r="D46" s="13" t="s">
        <v>368</v>
      </c>
      <c r="E46" s="163" t="s">
        <v>0</v>
      </c>
      <c r="F46" s="164"/>
      <c r="G46" s="163" t="s">
        <v>2</v>
      </c>
      <c r="H46" s="164"/>
      <c r="I46" s="16">
        <v>1</v>
      </c>
      <c r="J46" s="8"/>
      <c r="K46" s="10"/>
      <c r="L46" s="16">
        <v>1</v>
      </c>
      <c r="M46" s="9"/>
      <c r="N46" s="9"/>
      <c r="O46" s="16">
        <v>1</v>
      </c>
      <c r="P46" s="9"/>
      <c r="Q46" s="9"/>
      <c r="R46" s="16">
        <v>1</v>
      </c>
      <c r="S46" s="16">
        <v>1</v>
      </c>
      <c r="T46" s="8" t="s">
        <v>0</v>
      </c>
      <c r="U46" s="48" t="s">
        <v>375</v>
      </c>
      <c r="V46" s="13" t="s">
        <v>153</v>
      </c>
      <c r="W46" s="24"/>
      <c r="X46" s="9"/>
      <c r="Y46" s="9"/>
      <c r="Z46" s="24"/>
      <c r="AA46" s="24"/>
      <c r="AB46" s="24"/>
      <c r="AC46" s="24"/>
      <c r="AD46" s="24"/>
      <c r="AE46" s="40"/>
      <c r="AF46" s="40"/>
      <c r="AG46" s="40"/>
      <c r="AH46" s="40"/>
      <c r="AI46" s="45"/>
      <c r="AK46" s="40"/>
      <c r="AL46" s="40"/>
      <c r="AM46" s="40"/>
      <c r="AN46" s="40"/>
    </row>
    <row r="47" spans="1:40" s="5" customFormat="1" ht="105.75" customHeight="1" x14ac:dyDescent="0.25">
      <c r="A47" s="6"/>
      <c r="B47" s="25">
        <v>31</v>
      </c>
      <c r="C47" s="13" t="s">
        <v>81</v>
      </c>
      <c r="D47" s="48" t="s">
        <v>367</v>
      </c>
      <c r="E47" s="163" t="s">
        <v>0</v>
      </c>
      <c r="F47" s="164"/>
      <c r="G47" s="163" t="s">
        <v>2</v>
      </c>
      <c r="H47" s="164"/>
      <c r="I47" s="16">
        <v>1</v>
      </c>
      <c r="J47" s="8"/>
      <c r="K47" s="10"/>
      <c r="L47" s="16">
        <v>1</v>
      </c>
      <c r="M47" s="9"/>
      <c r="N47" s="9"/>
      <c r="O47" s="16">
        <v>1</v>
      </c>
      <c r="P47" s="9"/>
      <c r="Q47" s="9"/>
      <c r="R47" s="16">
        <v>1</v>
      </c>
      <c r="S47" s="16">
        <v>1</v>
      </c>
      <c r="T47" s="8" t="s">
        <v>0</v>
      </c>
      <c r="U47" s="48" t="s">
        <v>152</v>
      </c>
      <c r="V47" s="13" t="s">
        <v>153</v>
      </c>
      <c r="W47" s="24"/>
      <c r="X47" s="9"/>
      <c r="Y47" s="9"/>
      <c r="Z47" s="24"/>
      <c r="AA47" s="24"/>
      <c r="AB47" s="24"/>
      <c r="AC47" s="24"/>
      <c r="AD47" s="24"/>
      <c r="AE47" s="40"/>
      <c r="AF47" s="40"/>
      <c r="AG47" s="40"/>
      <c r="AH47" s="40"/>
      <c r="AI47" s="45"/>
      <c r="AK47" s="40"/>
      <c r="AL47" s="40"/>
      <c r="AM47" s="40"/>
      <c r="AN47" s="40"/>
    </row>
    <row r="48" spans="1:40" s="5" customFormat="1" ht="105.75" customHeight="1" x14ac:dyDescent="0.25">
      <c r="A48" s="6"/>
      <c r="B48" s="25">
        <v>32</v>
      </c>
      <c r="C48" s="13" t="s">
        <v>81</v>
      </c>
      <c r="D48" s="13" t="s">
        <v>2</v>
      </c>
      <c r="E48" s="163" t="s">
        <v>432</v>
      </c>
      <c r="F48" s="164"/>
      <c r="G48" s="163" t="s">
        <v>129</v>
      </c>
      <c r="H48" s="164"/>
      <c r="I48" s="12">
        <v>1</v>
      </c>
      <c r="J48" s="8"/>
      <c r="K48" s="10"/>
      <c r="L48" s="12">
        <v>0</v>
      </c>
      <c r="M48" s="9"/>
      <c r="N48" s="9"/>
      <c r="O48" s="12">
        <v>0</v>
      </c>
      <c r="P48" s="9"/>
      <c r="Q48" s="9"/>
      <c r="R48" s="12">
        <v>0</v>
      </c>
      <c r="S48" s="12">
        <v>1</v>
      </c>
      <c r="T48" s="8" t="s">
        <v>0</v>
      </c>
      <c r="U48" s="48" t="s">
        <v>152</v>
      </c>
      <c r="V48" s="13" t="s">
        <v>153</v>
      </c>
      <c r="W48" s="95"/>
      <c r="X48" s="9"/>
      <c r="Y48" s="9"/>
      <c r="Z48" s="24"/>
      <c r="AA48" s="24"/>
      <c r="AB48" s="24"/>
      <c r="AC48" s="24"/>
      <c r="AD48" s="95"/>
      <c r="AE48" s="40"/>
      <c r="AF48" s="40"/>
      <c r="AG48" s="40"/>
      <c r="AH48" s="40"/>
      <c r="AI48" s="45"/>
      <c r="AK48" s="40"/>
      <c r="AL48" s="40"/>
      <c r="AM48" s="40"/>
      <c r="AN48" s="40"/>
    </row>
    <row r="49" spans="1:263" s="5" customFormat="1" ht="56.25" customHeight="1" x14ac:dyDescent="0.25">
      <c r="A49" s="6"/>
      <c r="B49" s="74" t="s">
        <v>0</v>
      </c>
      <c r="C49" s="65" t="s">
        <v>0</v>
      </c>
      <c r="D49" s="65" t="s">
        <v>130</v>
      </c>
      <c r="E49" s="167" t="s">
        <v>0</v>
      </c>
      <c r="F49" s="168"/>
      <c r="G49" s="167" t="s">
        <v>0</v>
      </c>
      <c r="H49" s="168"/>
      <c r="I49" s="65" t="s">
        <v>0</v>
      </c>
      <c r="J49" s="65" t="s">
        <v>0</v>
      </c>
      <c r="K49" s="65" t="s">
        <v>0</v>
      </c>
      <c r="L49" s="65" t="s">
        <v>0</v>
      </c>
      <c r="M49" s="65" t="s">
        <v>0</v>
      </c>
      <c r="N49" s="65" t="s">
        <v>0</v>
      </c>
      <c r="O49" s="65" t="s">
        <v>0</v>
      </c>
      <c r="P49" s="65"/>
      <c r="Q49" s="65"/>
      <c r="R49" s="65" t="s">
        <v>0</v>
      </c>
      <c r="S49" s="65" t="s">
        <v>0</v>
      </c>
      <c r="T49" s="65" t="s">
        <v>0</v>
      </c>
      <c r="U49" s="66" t="s">
        <v>307</v>
      </c>
      <c r="V49" s="13" t="s">
        <v>153</v>
      </c>
      <c r="W49" s="13" t="s">
        <v>360</v>
      </c>
      <c r="X49" s="13"/>
      <c r="Y49" s="13"/>
      <c r="Z49" s="24"/>
      <c r="AA49" s="24"/>
      <c r="AB49" s="24"/>
      <c r="AC49" s="24"/>
      <c r="AD49" s="95"/>
      <c r="AE49" s="40"/>
      <c r="AF49" s="40"/>
      <c r="AG49" s="40"/>
      <c r="AH49" s="40"/>
      <c r="AI49" s="45"/>
      <c r="AK49" s="40"/>
      <c r="AL49" s="40"/>
      <c r="AM49" s="40"/>
      <c r="AN49" s="40"/>
    </row>
    <row r="50" spans="1:263" s="5" customFormat="1" ht="42.75" customHeight="1" x14ac:dyDescent="0.25">
      <c r="A50" s="6"/>
      <c r="B50" s="74" t="s">
        <v>0</v>
      </c>
      <c r="C50" s="65" t="s">
        <v>0</v>
      </c>
      <c r="D50" s="65" t="s">
        <v>131</v>
      </c>
      <c r="E50" s="167" t="s">
        <v>0</v>
      </c>
      <c r="F50" s="168"/>
      <c r="G50" s="167" t="s">
        <v>0</v>
      </c>
      <c r="H50" s="168"/>
      <c r="I50" s="65" t="s">
        <v>0</v>
      </c>
      <c r="J50" s="65" t="s">
        <v>0</v>
      </c>
      <c r="K50" s="65" t="s">
        <v>0</v>
      </c>
      <c r="L50" s="65" t="s">
        <v>0</v>
      </c>
      <c r="M50" s="65" t="s">
        <v>0</v>
      </c>
      <c r="N50" s="65" t="s">
        <v>0</v>
      </c>
      <c r="O50" s="65" t="s">
        <v>0</v>
      </c>
      <c r="P50" s="65"/>
      <c r="Q50" s="65"/>
      <c r="R50" s="65" t="s">
        <v>0</v>
      </c>
      <c r="S50" s="65" t="s">
        <v>0</v>
      </c>
      <c r="T50" s="65" t="s">
        <v>0</v>
      </c>
      <c r="U50" s="66" t="s">
        <v>307</v>
      </c>
      <c r="V50" s="13" t="s">
        <v>153</v>
      </c>
      <c r="W50" s="13" t="s">
        <v>360</v>
      </c>
      <c r="X50" s="13"/>
      <c r="Y50" s="13"/>
      <c r="Z50" s="24"/>
      <c r="AA50" s="24"/>
      <c r="AB50" s="24"/>
      <c r="AC50" s="24"/>
      <c r="AD50" s="95"/>
      <c r="AE50" s="40"/>
      <c r="AF50" s="40"/>
      <c r="AG50" s="40"/>
      <c r="AH50" s="40"/>
      <c r="AI50" s="45"/>
      <c r="AK50" s="40"/>
      <c r="AL50" s="40"/>
      <c r="AM50" s="40"/>
      <c r="AN50" s="40"/>
    </row>
    <row r="51" spans="1:263" s="5" customFormat="1" ht="105.75" customHeight="1" x14ac:dyDescent="0.25">
      <c r="A51" s="6"/>
      <c r="B51" s="74" t="s">
        <v>0</v>
      </c>
      <c r="C51" s="65" t="s">
        <v>81</v>
      </c>
      <c r="D51" s="65" t="s">
        <v>2</v>
      </c>
      <c r="E51" s="167" t="s">
        <v>174</v>
      </c>
      <c r="F51" s="168"/>
      <c r="G51" s="167" t="s">
        <v>183</v>
      </c>
      <c r="H51" s="168"/>
      <c r="I51" s="75">
        <v>1</v>
      </c>
      <c r="J51" s="91"/>
      <c r="K51" s="68"/>
      <c r="L51" s="75">
        <v>1</v>
      </c>
      <c r="M51" s="89"/>
      <c r="N51" s="89"/>
      <c r="O51" s="75">
        <v>1</v>
      </c>
      <c r="P51" s="89"/>
      <c r="Q51" s="89"/>
      <c r="R51" s="75">
        <v>1</v>
      </c>
      <c r="S51" s="75">
        <v>1</v>
      </c>
      <c r="T51" s="91" t="s">
        <v>0</v>
      </c>
      <c r="U51" s="65" t="s">
        <v>374</v>
      </c>
      <c r="V51" s="13" t="s">
        <v>153</v>
      </c>
      <c r="W51" s="13" t="s">
        <v>462</v>
      </c>
      <c r="X51" s="9"/>
      <c r="Y51" s="9"/>
      <c r="Z51" s="24"/>
      <c r="AA51" s="24"/>
      <c r="AB51" s="24"/>
      <c r="AC51" s="24"/>
      <c r="AD51" s="13"/>
      <c r="AE51" s="40"/>
      <c r="AF51" s="40"/>
      <c r="AG51" s="40"/>
      <c r="AH51" s="40"/>
      <c r="AI51" s="45"/>
      <c r="AK51" s="40"/>
      <c r="AL51" s="40"/>
      <c r="AM51" s="40"/>
      <c r="AN51" s="40"/>
    </row>
    <row r="52" spans="1:263" s="5" customFormat="1" ht="81" customHeight="1" x14ac:dyDescent="0.25">
      <c r="A52" s="6"/>
      <c r="B52" s="140">
        <v>33</v>
      </c>
      <c r="C52" s="141" t="s">
        <v>81</v>
      </c>
      <c r="D52" s="48" t="s">
        <v>2</v>
      </c>
      <c r="E52" s="243" t="s">
        <v>174</v>
      </c>
      <c r="F52" s="244"/>
      <c r="G52" s="161" t="s">
        <v>464</v>
      </c>
      <c r="H52" s="162"/>
      <c r="I52" s="142">
        <v>1</v>
      </c>
      <c r="J52" s="142">
        <v>1</v>
      </c>
      <c r="K52" s="141" t="s">
        <v>585</v>
      </c>
      <c r="L52" s="142">
        <v>5</v>
      </c>
      <c r="M52" s="142">
        <v>5</v>
      </c>
      <c r="N52" s="141" t="s">
        <v>585</v>
      </c>
      <c r="O52" s="142">
        <v>3</v>
      </c>
      <c r="P52" s="142">
        <v>3</v>
      </c>
      <c r="Q52" s="141" t="s">
        <v>585</v>
      </c>
      <c r="R52" s="142">
        <v>4</v>
      </c>
      <c r="S52" s="142">
        <v>13</v>
      </c>
      <c r="T52" s="143" t="s">
        <v>0</v>
      </c>
      <c r="U52" s="141" t="s">
        <v>374</v>
      </c>
      <c r="V52" s="13" t="s">
        <v>153</v>
      </c>
      <c r="W52" s="48" t="s">
        <v>463</v>
      </c>
      <c r="X52" s="9"/>
      <c r="Y52" s="9"/>
      <c r="Z52" s="24"/>
      <c r="AA52" s="24"/>
      <c r="AB52" s="24"/>
      <c r="AC52" s="24"/>
      <c r="AD52" s="13"/>
      <c r="AE52" s="40"/>
      <c r="AF52" s="40"/>
      <c r="AG52" s="40"/>
      <c r="AH52" s="40"/>
      <c r="AI52" s="45"/>
      <c r="AK52" s="40"/>
      <c r="AL52" s="40"/>
      <c r="AM52" s="40"/>
      <c r="AN52" s="40"/>
    </row>
    <row r="53" spans="1:263" s="5" customFormat="1" ht="105.75" customHeight="1" thickBot="1" x14ac:dyDescent="0.3">
      <c r="A53" s="6"/>
      <c r="B53" s="144">
        <v>34</v>
      </c>
      <c r="C53" s="145" t="s">
        <v>81</v>
      </c>
      <c r="D53" s="145" t="s">
        <v>2</v>
      </c>
      <c r="E53" s="229" t="s">
        <v>414</v>
      </c>
      <c r="F53" s="230"/>
      <c r="G53" s="229" t="s">
        <v>480</v>
      </c>
      <c r="H53" s="230"/>
      <c r="I53" s="146" t="s">
        <v>0</v>
      </c>
      <c r="J53" s="146" t="s">
        <v>0</v>
      </c>
      <c r="K53" s="146" t="s">
        <v>0</v>
      </c>
      <c r="L53" s="146" t="s">
        <v>0</v>
      </c>
      <c r="M53" s="146" t="s">
        <v>0</v>
      </c>
      <c r="N53" s="146" t="s">
        <v>0</v>
      </c>
      <c r="O53" s="146">
        <v>1</v>
      </c>
      <c r="P53" s="146">
        <v>1</v>
      </c>
      <c r="Q53" s="145" t="s">
        <v>516</v>
      </c>
      <c r="R53" s="146">
        <v>0</v>
      </c>
      <c r="S53" s="146">
        <v>1</v>
      </c>
      <c r="T53" s="147" t="s">
        <v>0</v>
      </c>
      <c r="U53" s="145" t="s">
        <v>607</v>
      </c>
      <c r="V53" s="13" t="s">
        <v>431</v>
      </c>
      <c r="W53" s="13" t="s">
        <v>517</v>
      </c>
      <c r="X53" s="114"/>
      <c r="Y53" s="114"/>
      <c r="Z53" s="118"/>
      <c r="AA53" s="118"/>
      <c r="AB53" s="118"/>
      <c r="AC53" s="24"/>
      <c r="AD53" s="95"/>
      <c r="AE53" s="40"/>
      <c r="AF53" s="40"/>
      <c r="AG53" s="40"/>
      <c r="AH53" s="40"/>
      <c r="AI53" s="45"/>
      <c r="AK53" s="40"/>
      <c r="AL53" s="40"/>
      <c r="AM53" s="40"/>
      <c r="AN53" s="40"/>
    </row>
    <row r="54" spans="1:263" s="20" customFormat="1" ht="30" customHeight="1" thickBot="1" x14ac:dyDescent="0.4">
      <c r="A54" s="19"/>
      <c r="B54" s="239" t="s">
        <v>154</v>
      </c>
      <c r="C54" s="240"/>
      <c r="D54" s="240"/>
      <c r="E54" s="240"/>
      <c r="F54" s="240"/>
      <c r="G54" s="240"/>
      <c r="H54" s="240"/>
      <c r="I54" s="240"/>
      <c r="J54" s="240"/>
      <c r="K54" s="240"/>
      <c r="L54" s="240"/>
      <c r="M54" s="240"/>
      <c r="N54" s="240"/>
      <c r="O54" s="240"/>
      <c r="P54" s="240"/>
      <c r="Q54" s="240"/>
      <c r="R54" s="240"/>
      <c r="S54" s="240"/>
      <c r="T54" s="240"/>
      <c r="U54" s="240"/>
      <c r="V54" s="240"/>
      <c r="W54" s="241"/>
      <c r="X54" s="241"/>
      <c r="Y54" s="241"/>
      <c r="Z54" s="241"/>
      <c r="AA54" s="241"/>
      <c r="AB54" s="241"/>
      <c r="AC54" s="241"/>
      <c r="AD54" s="241"/>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2"/>
    </row>
    <row r="55" spans="1:263" s="29" customFormat="1" ht="39" customHeight="1" thickBot="1" x14ac:dyDescent="0.35">
      <c r="A55" s="17"/>
      <c r="B55" s="224" t="s">
        <v>108</v>
      </c>
      <c r="C55" s="220"/>
      <c r="D55" s="220"/>
      <c r="E55" s="231">
        <v>2026</v>
      </c>
      <c r="F55" s="231"/>
      <c r="G55" s="231"/>
      <c r="H55" s="231"/>
      <c r="I55" s="231"/>
      <c r="J55" s="220" t="s">
        <v>71</v>
      </c>
      <c r="K55" s="220"/>
      <c r="L55" s="220"/>
      <c r="M55" s="231" t="s">
        <v>599</v>
      </c>
      <c r="N55" s="231"/>
      <c r="O55" s="231"/>
      <c r="P55" s="231"/>
      <c r="Q55" s="231"/>
      <c r="R55" s="231"/>
      <c r="S55" s="235" t="s">
        <v>109</v>
      </c>
      <c r="T55" s="236"/>
      <c r="U55" s="237">
        <v>19</v>
      </c>
      <c r="V55" s="238"/>
      <c r="W55" s="220" t="s">
        <v>110</v>
      </c>
      <c r="X55" s="220"/>
      <c r="Y55" s="220"/>
      <c r="Z55" s="220"/>
      <c r="AA55" s="231">
        <v>159</v>
      </c>
      <c r="AB55" s="231"/>
      <c r="AC55" s="231"/>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3"/>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row>
    <row r="56" spans="1:263" s="30" customFormat="1" ht="74.25" customHeight="1" x14ac:dyDescent="0.4">
      <c r="A56" s="27"/>
      <c r="B56" s="245" t="s">
        <v>9</v>
      </c>
      <c r="C56" s="223" t="s">
        <v>239</v>
      </c>
      <c r="D56" s="223"/>
      <c r="E56" s="223"/>
      <c r="F56" s="223"/>
      <c r="G56" s="225" t="s">
        <v>10</v>
      </c>
      <c r="H56" s="226"/>
      <c r="I56" s="226"/>
      <c r="J56" s="226"/>
      <c r="K56" s="226"/>
      <c r="L56" s="226"/>
      <c r="M56" s="226"/>
      <c r="N56" s="226"/>
      <c r="O56" s="226"/>
      <c r="P56" s="226"/>
      <c r="Q56" s="226"/>
      <c r="R56" s="226"/>
      <c r="S56" s="226"/>
      <c r="T56" s="226"/>
      <c r="U56" s="226"/>
      <c r="V56" s="226"/>
      <c r="W56" s="227"/>
      <c r="X56" s="225" t="s">
        <v>11</v>
      </c>
      <c r="Y56" s="226"/>
      <c r="Z56" s="226"/>
      <c r="AA56" s="226"/>
      <c r="AB56" s="221" t="s">
        <v>475</v>
      </c>
      <c r="AC56" s="190" t="s">
        <v>12</v>
      </c>
      <c r="AD56" s="228"/>
      <c r="AE56" s="228"/>
      <c r="AF56" s="228"/>
      <c r="AG56" s="194"/>
      <c r="AH56" s="221" t="s">
        <v>155</v>
      </c>
      <c r="AI56" s="225" t="s">
        <v>13</v>
      </c>
      <c r="AJ56" s="226"/>
      <c r="AK56" s="226"/>
      <c r="AL56" s="226"/>
      <c r="AM56" s="226"/>
      <c r="AN56" s="227"/>
      <c r="AO56" s="223" t="s">
        <v>14</v>
      </c>
      <c r="AP56" s="223"/>
      <c r="AQ56" s="223"/>
      <c r="AR56" s="223"/>
      <c r="AS56" s="223"/>
      <c r="AT56" s="223"/>
      <c r="AU56" s="223"/>
      <c r="AV56" s="223"/>
      <c r="AW56" s="223"/>
      <c r="AX56" s="223"/>
      <c r="AY56" s="223"/>
      <c r="AZ56" s="223"/>
      <c r="BA56" s="223"/>
      <c r="BB56" s="223"/>
      <c r="BC56" s="223"/>
      <c r="BD56" s="223"/>
      <c r="BE56" s="223"/>
      <c r="BF56" s="223"/>
      <c r="BG56" s="223"/>
      <c r="BH56" s="223" t="s">
        <v>53</v>
      </c>
      <c r="BI56" s="223" t="s">
        <v>95</v>
      </c>
      <c r="BJ56" s="223"/>
      <c r="BK56" s="223"/>
      <c r="BL56" s="234"/>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c r="IW56" s="28"/>
      <c r="IX56" s="28"/>
      <c r="IY56" s="28"/>
      <c r="IZ56" s="28"/>
      <c r="JA56" s="28"/>
      <c r="JB56" s="28"/>
      <c r="JC56" s="28"/>
    </row>
    <row r="57" spans="1:263" s="30" customFormat="1" ht="73.5" customHeight="1" x14ac:dyDescent="0.4">
      <c r="A57" s="27"/>
      <c r="B57" s="246"/>
      <c r="C57" s="44" t="s">
        <v>15</v>
      </c>
      <c r="D57" s="44" t="s">
        <v>16</v>
      </c>
      <c r="E57" s="44" t="s">
        <v>17</v>
      </c>
      <c r="F57" s="44" t="s">
        <v>297</v>
      </c>
      <c r="G57" s="44" t="s">
        <v>342</v>
      </c>
      <c r="H57" s="44" t="s">
        <v>466</v>
      </c>
      <c r="I57" s="44" t="s">
        <v>5</v>
      </c>
      <c r="J57" s="44" t="s">
        <v>6</v>
      </c>
      <c r="K57" s="11" t="s">
        <v>177</v>
      </c>
      <c r="L57" s="44" t="s">
        <v>18</v>
      </c>
      <c r="M57" s="44" t="s">
        <v>513</v>
      </c>
      <c r="N57" s="44" t="s">
        <v>514</v>
      </c>
      <c r="O57" s="44" t="s">
        <v>240</v>
      </c>
      <c r="P57" s="44" t="s">
        <v>471</v>
      </c>
      <c r="Q57" s="44" t="s">
        <v>469</v>
      </c>
      <c r="R57" s="44" t="s">
        <v>54</v>
      </c>
      <c r="S57" s="44" t="s">
        <v>19</v>
      </c>
      <c r="T57" s="44" t="s">
        <v>473</v>
      </c>
      <c r="U57" s="44" t="s">
        <v>472</v>
      </c>
      <c r="V57" s="44" t="s">
        <v>474</v>
      </c>
      <c r="W57" s="44" t="s">
        <v>20</v>
      </c>
      <c r="X57" s="44" t="s">
        <v>21</v>
      </c>
      <c r="Y57" s="44" t="s">
        <v>22</v>
      </c>
      <c r="Z57" s="44" t="s">
        <v>23</v>
      </c>
      <c r="AA57" s="44" t="s">
        <v>24</v>
      </c>
      <c r="AB57" s="222"/>
      <c r="AC57" s="44" t="s">
        <v>157</v>
      </c>
      <c r="AD57" s="44" t="s">
        <v>25</v>
      </c>
      <c r="AE57" s="44" t="s">
        <v>26</v>
      </c>
      <c r="AF57" s="44" t="s">
        <v>27</v>
      </c>
      <c r="AG57" s="44" t="s">
        <v>156</v>
      </c>
      <c r="AH57" s="222"/>
      <c r="AI57" s="44" t="s">
        <v>28</v>
      </c>
      <c r="AJ57" s="44" t="s">
        <v>158</v>
      </c>
      <c r="AK57" s="44" t="s">
        <v>29</v>
      </c>
      <c r="AL57" s="44" t="s">
        <v>30</v>
      </c>
      <c r="AM57" s="44" t="s">
        <v>31</v>
      </c>
      <c r="AN57" s="44" t="s">
        <v>349</v>
      </c>
      <c r="AO57" s="44" t="s">
        <v>21</v>
      </c>
      <c r="AP57" s="44" t="s">
        <v>32</v>
      </c>
      <c r="AQ57" s="44" t="s">
        <v>33</v>
      </c>
      <c r="AR57" s="44" t="s">
        <v>34</v>
      </c>
      <c r="AS57" s="44" t="s">
        <v>35</v>
      </c>
      <c r="AT57" s="44" t="s">
        <v>36</v>
      </c>
      <c r="AU57" s="44" t="s">
        <v>37</v>
      </c>
      <c r="AV57" s="44" t="s">
        <v>38</v>
      </c>
      <c r="AW57" s="44" t="s">
        <v>39</v>
      </c>
      <c r="AX57" s="44" t="s">
        <v>40</v>
      </c>
      <c r="AY57" s="44" t="s">
        <v>41</v>
      </c>
      <c r="AZ57" s="44" t="s">
        <v>42</v>
      </c>
      <c r="BA57" s="44" t="s">
        <v>43</v>
      </c>
      <c r="BB57" s="44" t="s">
        <v>44</v>
      </c>
      <c r="BC57" s="44" t="s">
        <v>45</v>
      </c>
      <c r="BD57" s="44" t="s">
        <v>46</v>
      </c>
      <c r="BE57" s="44" t="s">
        <v>47</v>
      </c>
      <c r="BF57" s="44" t="s">
        <v>159</v>
      </c>
      <c r="BG57" s="44" t="s">
        <v>48</v>
      </c>
      <c r="BH57" s="185"/>
      <c r="BI57" s="41" t="s">
        <v>98</v>
      </c>
      <c r="BJ57" s="41" t="s">
        <v>99</v>
      </c>
      <c r="BK57" s="41" t="s">
        <v>100</v>
      </c>
      <c r="BL57" s="54" t="s">
        <v>101</v>
      </c>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c r="IW57" s="28"/>
      <c r="IX57" s="28"/>
      <c r="IY57" s="28"/>
      <c r="IZ57" s="28"/>
      <c r="JA57" s="28"/>
      <c r="JB57" s="28"/>
      <c r="JC57" s="28"/>
    </row>
    <row r="58" spans="1:263" s="38" customFormat="1" ht="73.5" customHeight="1" x14ac:dyDescent="0.4">
      <c r="A58" s="36"/>
      <c r="B58" s="60">
        <v>1</v>
      </c>
      <c r="C58" s="148" t="s">
        <v>184</v>
      </c>
      <c r="D58" s="148" t="s">
        <v>75</v>
      </c>
      <c r="E58" s="148" t="s">
        <v>168</v>
      </c>
      <c r="F58" s="148" t="s">
        <v>338</v>
      </c>
      <c r="G58" s="48" t="s">
        <v>347</v>
      </c>
      <c r="H58" s="48" t="s">
        <v>347</v>
      </c>
      <c r="I58" s="48" t="s">
        <v>380</v>
      </c>
      <c r="J58" s="148" t="s">
        <v>381</v>
      </c>
      <c r="K58" s="48" t="s">
        <v>437</v>
      </c>
      <c r="L58" s="148" t="s">
        <v>185</v>
      </c>
      <c r="M58" s="149">
        <v>46113</v>
      </c>
      <c r="N58" s="149">
        <v>46376</v>
      </c>
      <c r="O58" s="150" t="s">
        <v>470</v>
      </c>
      <c r="P58" s="149" t="s">
        <v>482</v>
      </c>
      <c r="Q58" s="48" t="s">
        <v>507</v>
      </c>
      <c r="R58" s="148" t="s">
        <v>148</v>
      </c>
      <c r="S58" s="148" t="s">
        <v>186</v>
      </c>
      <c r="T58" s="149" t="s">
        <v>187</v>
      </c>
      <c r="U58" s="149" t="s">
        <v>612</v>
      </c>
      <c r="V58" s="149" t="s">
        <v>188</v>
      </c>
      <c r="W58" s="149" t="s">
        <v>3</v>
      </c>
      <c r="X58" s="148" t="s">
        <v>189</v>
      </c>
      <c r="Y58" s="148" t="s">
        <v>189</v>
      </c>
      <c r="Z58" s="148" t="s">
        <v>189</v>
      </c>
      <c r="AA58" s="148" t="s">
        <v>3</v>
      </c>
      <c r="AB58" s="151" t="s">
        <v>446</v>
      </c>
      <c r="AC58" s="148" t="s">
        <v>3</v>
      </c>
      <c r="AD58" s="148" t="s">
        <v>3</v>
      </c>
      <c r="AE58" s="148" t="s">
        <v>3</v>
      </c>
      <c r="AF58" s="148" t="s">
        <v>3</v>
      </c>
      <c r="AG58" s="148" t="s">
        <v>3</v>
      </c>
      <c r="AH58" s="148" t="s">
        <v>3</v>
      </c>
      <c r="AI58" s="148" t="s">
        <v>191</v>
      </c>
      <c r="AJ58" s="148" t="s">
        <v>192</v>
      </c>
      <c r="AK58" s="148" t="s">
        <v>193</v>
      </c>
      <c r="AL58" s="152" t="s">
        <v>3</v>
      </c>
      <c r="AM58" s="48" t="s">
        <v>3</v>
      </c>
      <c r="AN58" s="48" t="s">
        <v>3</v>
      </c>
      <c r="AO58" s="48" t="s">
        <v>3</v>
      </c>
      <c r="AP58" s="48" t="s">
        <v>3</v>
      </c>
      <c r="AQ58" s="48" t="s">
        <v>3</v>
      </c>
      <c r="AR58" s="48" t="s">
        <v>3</v>
      </c>
      <c r="AS58" s="48" t="s">
        <v>3</v>
      </c>
      <c r="AT58" s="48" t="s">
        <v>3</v>
      </c>
      <c r="AU58" s="48" t="s">
        <v>3</v>
      </c>
      <c r="AV58" s="48" t="s">
        <v>3</v>
      </c>
      <c r="AW58" s="48" t="s">
        <v>3</v>
      </c>
      <c r="AX58" s="48" t="s">
        <v>3</v>
      </c>
      <c r="AY58" s="48" t="s">
        <v>3</v>
      </c>
      <c r="AZ58" s="48" t="s">
        <v>3</v>
      </c>
      <c r="BA58" s="48" t="s">
        <v>3</v>
      </c>
      <c r="BB58" s="48" t="s">
        <v>3</v>
      </c>
      <c r="BC58" s="48" t="s">
        <v>3</v>
      </c>
      <c r="BD58" s="48" t="s">
        <v>3</v>
      </c>
      <c r="BE58" s="48" t="s">
        <v>3</v>
      </c>
      <c r="BF58" s="48" t="s">
        <v>3</v>
      </c>
      <c r="BG58" s="48" t="s">
        <v>3</v>
      </c>
      <c r="BH58" s="48" t="s">
        <v>3</v>
      </c>
      <c r="BI58" s="10" t="s">
        <v>436</v>
      </c>
      <c r="BJ58" s="61"/>
      <c r="BK58" s="61"/>
      <c r="BL58" s="62"/>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c r="IX58" s="37"/>
      <c r="IY58" s="37"/>
      <c r="IZ58" s="37"/>
      <c r="JA58" s="37"/>
      <c r="JB58" s="37"/>
      <c r="JC58" s="37"/>
    </row>
    <row r="59" spans="1:263" s="38" customFormat="1" ht="73.5" customHeight="1" x14ac:dyDescent="0.4">
      <c r="A59" s="36"/>
      <c r="B59" s="60">
        <v>2</v>
      </c>
      <c r="C59" s="148" t="s">
        <v>184</v>
      </c>
      <c r="D59" s="148" t="s">
        <v>75</v>
      </c>
      <c r="E59" s="148" t="s">
        <v>168</v>
      </c>
      <c r="F59" s="148" t="s">
        <v>338</v>
      </c>
      <c r="G59" s="48" t="s">
        <v>347</v>
      </c>
      <c r="H59" s="48" t="s">
        <v>347</v>
      </c>
      <c r="I59" s="48" t="s">
        <v>199</v>
      </c>
      <c r="J59" s="148" t="s">
        <v>382</v>
      </c>
      <c r="K59" s="48" t="s">
        <v>437</v>
      </c>
      <c r="L59" s="148" t="s">
        <v>185</v>
      </c>
      <c r="M59" s="149">
        <v>46174</v>
      </c>
      <c r="N59" s="149">
        <v>46376</v>
      </c>
      <c r="O59" s="150" t="s">
        <v>393</v>
      </c>
      <c r="P59" s="149" t="s">
        <v>482</v>
      </c>
      <c r="Q59" s="48" t="s">
        <v>326</v>
      </c>
      <c r="R59" s="148" t="s">
        <v>148</v>
      </c>
      <c r="S59" s="148" t="s">
        <v>201</v>
      </c>
      <c r="T59" s="149" t="s">
        <v>187</v>
      </c>
      <c r="U59" s="149" t="s">
        <v>612</v>
      </c>
      <c r="V59" s="149" t="s">
        <v>188</v>
      </c>
      <c r="W59" s="149" t="s">
        <v>3</v>
      </c>
      <c r="X59" s="148" t="s">
        <v>189</v>
      </c>
      <c r="Y59" s="148" t="s">
        <v>189</v>
      </c>
      <c r="Z59" s="148" t="s">
        <v>189</v>
      </c>
      <c r="AA59" s="148" t="s">
        <v>3</v>
      </c>
      <c r="AB59" s="151" t="s">
        <v>446</v>
      </c>
      <c r="AC59" s="148" t="s">
        <v>3</v>
      </c>
      <c r="AD59" s="148" t="s">
        <v>3</v>
      </c>
      <c r="AE59" s="148" t="s">
        <v>3</v>
      </c>
      <c r="AF59" s="148" t="s">
        <v>3</v>
      </c>
      <c r="AG59" s="148" t="s">
        <v>3</v>
      </c>
      <c r="AH59" s="148" t="s">
        <v>3</v>
      </c>
      <c r="AI59" s="148" t="s">
        <v>191</v>
      </c>
      <c r="AJ59" s="148" t="s">
        <v>192</v>
      </c>
      <c r="AK59" s="148" t="s">
        <v>193</v>
      </c>
      <c r="AL59" s="152" t="s">
        <v>3</v>
      </c>
      <c r="AM59" s="48" t="s">
        <v>3</v>
      </c>
      <c r="AN59" s="48" t="s">
        <v>3</v>
      </c>
      <c r="AO59" s="48" t="s">
        <v>3</v>
      </c>
      <c r="AP59" s="48" t="s">
        <v>3</v>
      </c>
      <c r="AQ59" s="48" t="s">
        <v>3</v>
      </c>
      <c r="AR59" s="48" t="s">
        <v>3</v>
      </c>
      <c r="AS59" s="48" t="s">
        <v>3</v>
      </c>
      <c r="AT59" s="48" t="s">
        <v>3</v>
      </c>
      <c r="AU59" s="48" t="s">
        <v>3</v>
      </c>
      <c r="AV59" s="48" t="s">
        <v>3</v>
      </c>
      <c r="AW59" s="48" t="s">
        <v>3</v>
      </c>
      <c r="AX59" s="48" t="s">
        <v>3</v>
      </c>
      <c r="AY59" s="48" t="s">
        <v>3</v>
      </c>
      <c r="AZ59" s="48" t="s">
        <v>3</v>
      </c>
      <c r="BA59" s="48" t="s">
        <v>3</v>
      </c>
      <c r="BB59" s="48" t="s">
        <v>3</v>
      </c>
      <c r="BC59" s="48" t="s">
        <v>3</v>
      </c>
      <c r="BD59" s="48" t="s">
        <v>3</v>
      </c>
      <c r="BE59" s="48" t="s">
        <v>3</v>
      </c>
      <c r="BF59" s="48" t="s">
        <v>3</v>
      </c>
      <c r="BG59" s="48" t="s">
        <v>3</v>
      </c>
      <c r="BH59" s="48" t="s">
        <v>3</v>
      </c>
      <c r="BI59" s="10" t="s">
        <v>436</v>
      </c>
      <c r="BJ59" s="61"/>
      <c r="BK59" s="61"/>
      <c r="BL59" s="62"/>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c r="ID59" s="37"/>
      <c r="IE59" s="37"/>
      <c r="IF59" s="37"/>
      <c r="IG59" s="37"/>
      <c r="IH59" s="37"/>
      <c r="II59" s="37"/>
      <c r="IJ59" s="37"/>
      <c r="IK59" s="37"/>
      <c r="IL59" s="37"/>
      <c r="IM59" s="37"/>
      <c r="IN59" s="37"/>
      <c r="IO59" s="37"/>
      <c r="IP59" s="37"/>
      <c r="IQ59" s="37"/>
      <c r="IR59" s="37"/>
      <c r="IS59" s="37"/>
      <c r="IT59" s="37"/>
      <c r="IU59" s="37"/>
      <c r="IV59" s="37"/>
      <c r="IW59" s="37"/>
      <c r="IX59" s="37"/>
      <c r="IY59" s="37"/>
      <c r="IZ59" s="37"/>
      <c r="JA59" s="37"/>
      <c r="JB59" s="37"/>
      <c r="JC59" s="37"/>
    </row>
    <row r="60" spans="1:263" s="38" customFormat="1" ht="73.5" customHeight="1" x14ac:dyDescent="0.4">
      <c r="A60" s="36"/>
      <c r="B60" s="60">
        <v>3</v>
      </c>
      <c r="C60" s="148" t="s">
        <v>184</v>
      </c>
      <c r="D60" s="148" t="s">
        <v>75</v>
      </c>
      <c r="E60" s="148" t="s">
        <v>168</v>
      </c>
      <c r="F60" s="148" t="s">
        <v>340</v>
      </c>
      <c r="G60" s="48" t="s">
        <v>347</v>
      </c>
      <c r="H60" s="48" t="s">
        <v>347</v>
      </c>
      <c r="I60" s="48" t="s">
        <v>593</v>
      </c>
      <c r="J60" s="148" t="s">
        <v>594</v>
      </c>
      <c r="K60" s="48" t="s">
        <v>437</v>
      </c>
      <c r="L60" s="148" t="s">
        <v>195</v>
      </c>
      <c r="M60" s="149">
        <v>46023</v>
      </c>
      <c r="N60" s="149">
        <v>46376</v>
      </c>
      <c r="O60" s="150" t="s">
        <v>200</v>
      </c>
      <c r="P60" s="149" t="s">
        <v>482</v>
      </c>
      <c r="Q60" s="48" t="s">
        <v>595</v>
      </c>
      <c r="R60" s="148" t="s">
        <v>310</v>
      </c>
      <c r="S60" s="148" t="s">
        <v>196</v>
      </c>
      <c r="T60" s="149" t="s">
        <v>592</v>
      </c>
      <c r="U60" s="149" t="s">
        <v>613</v>
      </c>
      <c r="V60" s="149" t="s">
        <v>197</v>
      </c>
      <c r="W60" s="149" t="s">
        <v>198</v>
      </c>
      <c r="X60" s="148" t="s">
        <v>189</v>
      </c>
      <c r="Y60" s="148" t="s">
        <v>3</v>
      </c>
      <c r="Z60" s="148" t="s">
        <v>3</v>
      </c>
      <c r="AA60" s="148" t="s">
        <v>3</v>
      </c>
      <c r="AB60" s="151" t="s">
        <v>446</v>
      </c>
      <c r="AC60" s="148" t="s">
        <v>190</v>
      </c>
      <c r="AD60" s="148" t="s">
        <v>3</v>
      </c>
      <c r="AE60" s="148" t="s">
        <v>3</v>
      </c>
      <c r="AF60" s="148" t="s">
        <v>3</v>
      </c>
      <c r="AG60" s="148" t="s">
        <v>3</v>
      </c>
      <c r="AH60" s="148" t="s">
        <v>3</v>
      </c>
      <c r="AI60" s="148" t="s">
        <v>3</v>
      </c>
      <c r="AJ60" s="148" t="s">
        <v>192</v>
      </c>
      <c r="AK60" s="148" t="s">
        <v>3</v>
      </c>
      <c r="AL60" s="152" t="s">
        <v>3</v>
      </c>
      <c r="AM60" s="48" t="s">
        <v>3</v>
      </c>
      <c r="AN60" s="48" t="s">
        <v>3</v>
      </c>
      <c r="AO60" s="48" t="s">
        <v>3</v>
      </c>
      <c r="AP60" s="48" t="s">
        <v>3</v>
      </c>
      <c r="AQ60" s="48" t="s">
        <v>3</v>
      </c>
      <c r="AR60" s="48" t="s">
        <v>3</v>
      </c>
      <c r="AS60" s="48" t="s">
        <v>3</v>
      </c>
      <c r="AT60" s="48" t="s">
        <v>3</v>
      </c>
      <c r="AU60" s="48" t="s">
        <v>3</v>
      </c>
      <c r="AV60" s="48" t="s">
        <v>3</v>
      </c>
      <c r="AW60" s="48" t="s">
        <v>3</v>
      </c>
      <c r="AX60" s="48" t="s">
        <v>3</v>
      </c>
      <c r="AY60" s="48" t="s">
        <v>3</v>
      </c>
      <c r="AZ60" s="48" t="s">
        <v>3</v>
      </c>
      <c r="BA60" s="48" t="s">
        <v>3</v>
      </c>
      <c r="BB60" s="48" t="s">
        <v>3</v>
      </c>
      <c r="BC60" s="48" t="s">
        <v>3</v>
      </c>
      <c r="BD60" s="48" t="s">
        <v>3</v>
      </c>
      <c r="BE60" s="48" t="s">
        <v>3</v>
      </c>
      <c r="BF60" s="48" t="s">
        <v>3</v>
      </c>
      <c r="BG60" s="48" t="s">
        <v>3</v>
      </c>
      <c r="BH60" s="48" t="s">
        <v>3</v>
      </c>
      <c r="BI60" s="10" t="s">
        <v>436</v>
      </c>
      <c r="BJ60" s="61"/>
      <c r="BK60" s="61"/>
      <c r="BL60" s="62"/>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c r="IX60" s="37"/>
      <c r="IY60" s="37"/>
      <c r="IZ60" s="37"/>
      <c r="JA60" s="37"/>
      <c r="JB60" s="37"/>
      <c r="JC60" s="37"/>
    </row>
    <row r="61" spans="1:263" s="38" customFormat="1" ht="73.5" customHeight="1" x14ac:dyDescent="0.4">
      <c r="A61" s="36"/>
      <c r="B61" s="60">
        <v>4</v>
      </c>
      <c r="C61" s="148" t="s">
        <v>184</v>
      </c>
      <c r="D61" s="148" t="s">
        <v>178</v>
      </c>
      <c r="E61" s="148" t="s">
        <v>134</v>
      </c>
      <c r="F61" s="148" t="s">
        <v>3</v>
      </c>
      <c r="G61" s="48" t="s">
        <v>65</v>
      </c>
      <c r="H61" s="48" t="s">
        <v>347</v>
      </c>
      <c r="I61" s="48" t="s">
        <v>523</v>
      </c>
      <c r="J61" s="148" t="s">
        <v>524</v>
      </c>
      <c r="K61" s="48" t="s">
        <v>525</v>
      </c>
      <c r="L61" s="148" t="s">
        <v>195</v>
      </c>
      <c r="M61" s="149">
        <v>46023</v>
      </c>
      <c r="N61" s="149">
        <v>46376</v>
      </c>
      <c r="O61" s="150" t="s">
        <v>3</v>
      </c>
      <c r="P61" s="149" t="s">
        <v>482</v>
      </c>
      <c r="Q61" s="48" t="s">
        <v>263</v>
      </c>
      <c r="R61" s="148" t="s">
        <v>309</v>
      </c>
      <c r="S61" s="148" t="s">
        <v>3</v>
      </c>
      <c r="T61" s="149" t="s">
        <v>202</v>
      </c>
      <c r="U61" s="149" t="s">
        <v>504</v>
      </c>
      <c r="V61" s="149" t="s">
        <v>203</v>
      </c>
      <c r="W61" s="149" t="s">
        <v>204</v>
      </c>
      <c r="X61" s="148" t="s">
        <v>189</v>
      </c>
      <c r="Y61" s="148" t="s">
        <v>3</v>
      </c>
      <c r="Z61" s="148" t="s">
        <v>189</v>
      </c>
      <c r="AA61" s="148" t="s">
        <v>189</v>
      </c>
      <c r="AB61" s="151" t="s">
        <v>446</v>
      </c>
      <c r="AC61" s="148" t="s">
        <v>190</v>
      </c>
      <c r="AD61" s="148" t="s">
        <v>3</v>
      </c>
      <c r="AE61" s="148" t="s">
        <v>3</v>
      </c>
      <c r="AF61" s="148" t="s">
        <v>3</v>
      </c>
      <c r="AG61" s="148" t="s">
        <v>3</v>
      </c>
      <c r="AH61" s="148" t="s">
        <v>3</v>
      </c>
      <c r="AI61" s="148" t="s">
        <v>205</v>
      </c>
      <c r="AJ61" s="148" t="s">
        <v>264</v>
      </c>
      <c r="AK61" s="148" t="s">
        <v>3</v>
      </c>
      <c r="AL61" s="152" t="s">
        <v>265</v>
      </c>
      <c r="AM61" s="48" t="s">
        <v>3</v>
      </c>
      <c r="AN61" s="48" t="s">
        <v>3</v>
      </c>
      <c r="AO61" s="48" t="s">
        <v>3</v>
      </c>
      <c r="AP61" s="48" t="s">
        <v>3</v>
      </c>
      <c r="AQ61" s="48" t="s">
        <v>3</v>
      </c>
      <c r="AR61" s="48" t="s">
        <v>3</v>
      </c>
      <c r="AS61" s="48" t="s">
        <v>3</v>
      </c>
      <c r="AT61" s="48" t="s">
        <v>3</v>
      </c>
      <c r="AU61" s="48" t="s">
        <v>3</v>
      </c>
      <c r="AV61" s="48" t="s">
        <v>3</v>
      </c>
      <c r="AW61" s="48" t="s">
        <v>3</v>
      </c>
      <c r="AX61" s="48" t="s">
        <v>3</v>
      </c>
      <c r="AY61" s="48" t="s">
        <v>3</v>
      </c>
      <c r="AZ61" s="48" t="s">
        <v>3</v>
      </c>
      <c r="BA61" s="48" t="s">
        <v>3</v>
      </c>
      <c r="BB61" s="48" t="s">
        <v>3</v>
      </c>
      <c r="BC61" s="48" t="s">
        <v>3</v>
      </c>
      <c r="BD61" s="48" t="s">
        <v>3</v>
      </c>
      <c r="BE61" s="48" t="s">
        <v>3</v>
      </c>
      <c r="BF61" s="48" t="s">
        <v>3</v>
      </c>
      <c r="BG61" s="48" t="s">
        <v>3</v>
      </c>
      <c r="BH61" s="48" t="s">
        <v>3</v>
      </c>
      <c r="BI61" s="10" t="s">
        <v>436</v>
      </c>
      <c r="BJ61" s="61"/>
      <c r="BK61" s="61"/>
      <c r="BL61" s="62"/>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c r="ID61" s="37"/>
      <c r="IE61" s="37"/>
      <c r="IF61" s="37"/>
      <c r="IG61" s="37"/>
      <c r="IH61" s="37"/>
      <c r="II61" s="37"/>
      <c r="IJ61" s="37"/>
      <c r="IK61" s="37"/>
      <c r="IL61" s="37"/>
      <c r="IM61" s="37"/>
      <c r="IN61" s="37"/>
      <c r="IO61" s="37"/>
      <c r="IP61" s="37"/>
      <c r="IQ61" s="37"/>
      <c r="IR61" s="37"/>
      <c r="IS61" s="37"/>
      <c r="IT61" s="37"/>
      <c r="IU61" s="37"/>
      <c r="IV61" s="37"/>
      <c r="IW61" s="37"/>
      <c r="IX61" s="37"/>
      <c r="IY61" s="37"/>
      <c r="IZ61" s="37"/>
      <c r="JA61" s="37"/>
      <c r="JB61" s="37"/>
      <c r="JC61" s="37"/>
    </row>
    <row r="62" spans="1:263" s="38" customFormat="1" ht="73.5" customHeight="1" x14ac:dyDescent="0.4">
      <c r="A62" s="36"/>
      <c r="B62" s="60">
        <v>5</v>
      </c>
      <c r="C62" s="148" t="s">
        <v>184</v>
      </c>
      <c r="D62" s="148" t="s">
        <v>178</v>
      </c>
      <c r="E62" s="148" t="s">
        <v>134</v>
      </c>
      <c r="F62" s="148" t="s">
        <v>388</v>
      </c>
      <c r="G62" s="48" t="s">
        <v>347</v>
      </c>
      <c r="H62" s="48" t="s">
        <v>347</v>
      </c>
      <c r="I62" s="48" t="s">
        <v>179</v>
      </c>
      <c r="J62" s="148" t="s">
        <v>180</v>
      </c>
      <c r="K62" s="48" t="s">
        <v>328</v>
      </c>
      <c r="L62" s="148" t="s">
        <v>195</v>
      </c>
      <c r="M62" s="149">
        <v>46023</v>
      </c>
      <c r="N62" s="149">
        <v>46376</v>
      </c>
      <c r="O62" s="150" t="s">
        <v>526</v>
      </c>
      <c r="P62" s="149" t="s">
        <v>482</v>
      </c>
      <c r="Q62" s="48" t="s">
        <v>298</v>
      </c>
      <c r="R62" s="148" t="s">
        <v>309</v>
      </c>
      <c r="S62" s="148" t="s">
        <v>3</v>
      </c>
      <c r="T62" s="149" t="s">
        <v>202</v>
      </c>
      <c r="U62" s="149" t="s">
        <v>504</v>
      </c>
      <c r="V62" s="149" t="s">
        <v>203</v>
      </c>
      <c r="W62" s="149" t="s">
        <v>204</v>
      </c>
      <c r="X62" s="148" t="s">
        <v>189</v>
      </c>
      <c r="Y62" s="148" t="s">
        <v>3</v>
      </c>
      <c r="Z62" s="148" t="s">
        <v>189</v>
      </c>
      <c r="AA62" s="148" t="s">
        <v>189</v>
      </c>
      <c r="AB62" s="151" t="s">
        <v>446</v>
      </c>
      <c r="AC62" s="148" t="s">
        <v>190</v>
      </c>
      <c r="AD62" s="148" t="s">
        <v>3</v>
      </c>
      <c r="AE62" s="148" t="s">
        <v>3</v>
      </c>
      <c r="AF62" s="148" t="s">
        <v>3</v>
      </c>
      <c r="AG62" s="148" t="s">
        <v>3</v>
      </c>
      <c r="AH62" s="148" t="s">
        <v>3</v>
      </c>
      <c r="AI62" s="148" t="s">
        <v>205</v>
      </c>
      <c r="AJ62" s="148" t="s">
        <v>206</v>
      </c>
      <c r="AK62" s="148" t="s">
        <v>207</v>
      </c>
      <c r="AL62" s="152" t="s">
        <v>3</v>
      </c>
      <c r="AM62" s="48" t="s">
        <v>3</v>
      </c>
      <c r="AN62" s="48" t="s">
        <v>3</v>
      </c>
      <c r="AO62" s="48" t="s">
        <v>3</v>
      </c>
      <c r="AP62" s="48" t="s">
        <v>3</v>
      </c>
      <c r="AQ62" s="48" t="s">
        <v>3</v>
      </c>
      <c r="AR62" s="48" t="s">
        <v>3</v>
      </c>
      <c r="AS62" s="48" t="s">
        <v>3</v>
      </c>
      <c r="AT62" s="48" t="s">
        <v>3</v>
      </c>
      <c r="AU62" s="48" t="s">
        <v>3</v>
      </c>
      <c r="AV62" s="48" t="s">
        <v>3</v>
      </c>
      <c r="AW62" s="48" t="s">
        <v>3</v>
      </c>
      <c r="AX62" s="48" t="s">
        <v>3</v>
      </c>
      <c r="AY62" s="48" t="s">
        <v>3</v>
      </c>
      <c r="AZ62" s="48" t="s">
        <v>3</v>
      </c>
      <c r="BA62" s="48" t="s">
        <v>3</v>
      </c>
      <c r="BB62" s="48" t="s">
        <v>3</v>
      </c>
      <c r="BC62" s="48" t="s">
        <v>3</v>
      </c>
      <c r="BD62" s="48" t="s">
        <v>3</v>
      </c>
      <c r="BE62" s="48" t="s">
        <v>3</v>
      </c>
      <c r="BF62" s="48" t="s">
        <v>3</v>
      </c>
      <c r="BG62" s="48" t="s">
        <v>3</v>
      </c>
      <c r="BH62" s="48" t="s">
        <v>3</v>
      </c>
      <c r="BI62" s="10" t="s">
        <v>436</v>
      </c>
      <c r="BJ62" s="61"/>
      <c r="BK62" s="61"/>
      <c r="BL62" s="62"/>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c r="IO62" s="37"/>
      <c r="IP62" s="37"/>
      <c r="IQ62" s="37"/>
      <c r="IR62" s="37"/>
      <c r="IS62" s="37"/>
      <c r="IT62" s="37"/>
      <c r="IU62" s="37"/>
      <c r="IV62" s="37"/>
      <c r="IW62" s="37"/>
      <c r="IX62" s="37"/>
      <c r="IY62" s="37"/>
      <c r="IZ62" s="37"/>
      <c r="JA62" s="37"/>
      <c r="JB62" s="37"/>
      <c r="JC62" s="37"/>
    </row>
    <row r="63" spans="1:263" s="38" customFormat="1" ht="73.5" customHeight="1" x14ac:dyDescent="0.4">
      <c r="A63" s="36"/>
      <c r="B63" s="60">
        <v>6</v>
      </c>
      <c r="C63" s="148" t="s">
        <v>184</v>
      </c>
      <c r="D63" s="148" t="s">
        <v>178</v>
      </c>
      <c r="E63" s="148" t="s">
        <v>169</v>
      </c>
      <c r="F63" s="148" t="s">
        <v>388</v>
      </c>
      <c r="G63" s="48" t="s">
        <v>347</v>
      </c>
      <c r="H63" s="48" t="s">
        <v>347</v>
      </c>
      <c r="I63" s="48" t="s">
        <v>316</v>
      </c>
      <c r="J63" s="148" t="s">
        <v>633</v>
      </c>
      <c r="K63" s="48" t="s">
        <v>328</v>
      </c>
      <c r="L63" s="148" t="s">
        <v>195</v>
      </c>
      <c r="M63" s="149">
        <v>46023</v>
      </c>
      <c r="N63" s="149">
        <v>46376</v>
      </c>
      <c r="O63" s="150" t="s">
        <v>208</v>
      </c>
      <c r="P63" s="149" t="s">
        <v>482</v>
      </c>
      <c r="Q63" s="48" t="s">
        <v>409</v>
      </c>
      <c r="R63" s="148" t="s">
        <v>210</v>
      </c>
      <c r="S63" s="148" t="s">
        <v>209</v>
      </c>
      <c r="T63" s="149" t="s">
        <v>439</v>
      </c>
      <c r="U63" s="149" t="s">
        <v>614</v>
      </c>
      <c r="V63" s="149" t="s">
        <v>439</v>
      </c>
      <c r="W63" s="149" t="s">
        <v>3</v>
      </c>
      <c r="X63" s="148" t="s">
        <v>189</v>
      </c>
      <c r="Y63" s="148" t="s">
        <v>3</v>
      </c>
      <c r="Z63" s="148" t="s">
        <v>3</v>
      </c>
      <c r="AA63" s="148" t="s">
        <v>3</v>
      </c>
      <c r="AB63" s="151" t="s">
        <v>446</v>
      </c>
      <c r="AC63" s="148" t="s">
        <v>3</v>
      </c>
      <c r="AD63" s="148" t="s">
        <v>3</v>
      </c>
      <c r="AE63" s="148" t="s">
        <v>3</v>
      </c>
      <c r="AF63" s="148" t="s">
        <v>3</v>
      </c>
      <c r="AG63" s="148" t="s">
        <v>3</v>
      </c>
      <c r="AH63" s="148" t="s">
        <v>3</v>
      </c>
      <c r="AI63" s="148" t="s">
        <v>3</v>
      </c>
      <c r="AJ63" s="148" t="s">
        <v>3</v>
      </c>
      <c r="AK63" s="148" t="s">
        <v>3</v>
      </c>
      <c r="AL63" s="152" t="s">
        <v>3</v>
      </c>
      <c r="AM63" s="48" t="s">
        <v>3</v>
      </c>
      <c r="AN63" s="48" t="s">
        <v>3</v>
      </c>
      <c r="AO63" s="48" t="s">
        <v>3</v>
      </c>
      <c r="AP63" s="48" t="s">
        <v>3</v>
      </c>
      <c r="AQ63" s="48" t="s">
        <v>3</v>
      </c>
      <c r="AR63" s="48" t="s">
        <v>3</v>
      </c>
      <c r="AS63" s="48" t="s">
        <v>3</v>
      </c>
      <c r="AT63" s="48" t="s">
        <v>189</v>
      </c>
      <c r="AU63" s="48" t="s">
        <v>3</v>
      </c>
      <c r="AV63" s="48" t="s">
        <v>3</v>
      </c>
      <c r="AW63" s="48" t="s">
        <v>3</v>
      </c>
      <c r="AX63" s="48" t="s">
        <v>3</v>
      </c>
      <c r="AY63" s="48" t="s">
        <v>3</v>
      </c>
      <c r="AZ63" s="48" t="s">
        <v>3</v>
      </c>
      <c r="BA63" s="48" t="s">
        <v>3</v>
      </c>
      <c r="BB63" s="48" t="s">
        <v>3</v>
      </c>
      <c r="BC63" s="48" t="s">
        <v>3</v>
      </c>
      <c r="BD63" s="48" t="s">
        <v>3</v>
      </c>
      <c r="BE63" s="48" t="s">
        <v>3</v>
      </c>
      <c r="BF63" s="48" t="s">
        <v>3</v>
      </c>
      <c r="BG63" s="48" t="s">
        <v>3</v>
      </c>
      <c r="BH63" s="48" t="s">
        <v>410</v>
      </c>
      <c r="BI63" s="10" t="s">
        <v>436</v>
      </c>
      <c r="BJ63" s="61"/>
      <c r="BK63" s="61"/>
      <c r="BL63" s="62"/>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c r="IV63" s="37"/>
      <c r="IW63" s="37"/>
      <c r="IX63" s="37"/>
      <c r="IY63" s="37"/>
      <c r="IZ63" s="37"/>
      <c r="JA63" s="37"/>
      <c r="JB63" s="37"/>
      <c r="JC63" s="37"/>
    </row>
    <row r="64" spans="1:263" s="38" customFormat="1" ht="73.5" customHeight="1" x14ac:dyDescent="0.4">
      <c r="A64" s="36"/>
      <c r="B64" s="60">
        <v>7</v>
      </c>
      <c r="C64" s="148" t="s">
        <v>184</v>
      </c>
      <c r="D64" s="148" t="s">
        <v>76</v>
      </c>
      <c r="E64" s="148" t="s">
        <v>170</v>
      </c>
      <c r="F64" s="148" t="s">
        <v>388</v>
      </c>
      <c r="G64" s="48" t="s">
        <v>347</v>
      </c>
      <c r="H64" s="48" t="s">
        <v>347</v>
      </c>
      <c r="I64" s="48" t="s">
        <v>618</v>
      </c>
      <c r="J64" s="148" t="s">
        <v>214</v>
      </c>
      <c r="K64" s="48" t="s">
        <v>329</v>
      </c>
      <c r="L64" s="148" t="s">
        <v>195</v>
      </c>
      <c r="M64" s="149">
        <v>46023</v>
      </c>
      <c r="N64" s="149">
        <v>46376</v>
      </c>
      <c r="O64" s="150" t="s">
        <v>215</v>
      </c>
      <c r="P64" s="149" t="s">
        <v>482</v>
      </c>
      <c r="Q64" s="48" t="s">
        <v>330</v>
      </c>
      <c r="R64" s="148" t="s">
        <v>306</v>
      </c>
      <c r="S64" s="148" t="s">
        <v>3</v>
      </c>
      <c r="T64" s="149" t="s">
        <v>216</v>
      </c>
      <c r="U64" s="149" t="s">
        <v>502</v>
      </c>
      <c r="V64" s="149" t="s">
        <v>219</v>
      </c>
      <c r="W64" s="149" t="s">
        <v>219</v>
      </c>
      <c r="X64" s="148" t="s">
        <v>189</v>
      </c>
      <c r="Y64" s="148" t="s">
        <v>3</v>
      </c>
      <c r="Z64" s="148" t="s">
        <v>3</v>
      </c>
      <c r="AA64" s="148" t="s">
        <v>3</v>
      </c>
      <c r="AB64" s="151" t="s">
        <v>446</v>
      </c>
      <c r="AC64" s="148" t="s">
        <v>3</v>
      </c>
      <c r="AD64" s="148" t="s">
        <v>3</v>
      </c>
      <c r="AE64" s="148" t="s">
        <v>3</v>
      </c>
      <c r="AF64" s="148" t="s">
        <v>3</v>
      </c>
      <c r="AG64" s="148" t="s">
        <v>3</v>
      </c>
      <c r="AH64" s="148" t="s">
        <v>3</v>
      </c>
      <c r="AI64" s="148" t="s">
        <v>205</v>
      </c>
      <c r="AJ64" s="148" t="s">
        <v>3</v>
      </c>
      <c r="AK64" s="148" t="s">
        <v>3</v>
      </c>
      <c r="AL64" s="152" t="s">
        <v>3</v>
      </c>
      <c r="AM64" s="48" t="s">
        <v>3</v>
      </c>
      <c r="AN64" s="48" t="s">
        <v>3</v>
      </c>
      <c r="AO64" s="48" t="s">
        <v>3</v>
      </c>
      <c r="AP64" s="48" t="s">
        <v>3</v>
      </c>
      <c r="AQ64" s="48" t="s">
        <v>3</v>
      </c>
      <c r="AR64" s="48" t="s">
        <v>3</v>
      </c>
      <c r="AS64" s="48" t="s">
        <v>3</v>
      </c>
      <c r="AT64" s="48" t="s">
        <v>3</v>
      </c>
      <c r="AU64" s="48" t="s">
        <v>3</v>
      </c>
      <c r="AV64" s="48" t="s">
        <v>3</v>
      </c>
      <c r="AW64" s="48" t="s">
        <v>3</v>
      </c>
      <c r="AX64" s="48" t="s">
        <v>3</v>
      </c>
      <c r="AY64" s="48" t="s">
        <v>3</v>
      </c>
      <c r="AZ64" s="48" t="s">
        <v>3</v>
      </c>
      <c r="BA64" s="48" t="s">
        <v>3</v>
      </c>
      <c r="BB64" s="48" t="s">
        <v>3</v>
      </c>
      <c r="BC64" s="48" t="s">
        <v>3</v>
      </c>
      <c r="BD64" s="48" t="s">
        <v>3</v>
      </c>
      <c r="BE64" s="48" t="s">
        <v>3</v>
      </c>
      <c r="BF64" s="48" t="s">
        <v>3</v>
      </c>
      <c r="BG64" s="48" t="s">
        <v>3</v>
      </c>
      <c r="BH64" s="48" t="s">
        <v>3</v>
      </c>
      <c r="BI64" s="10" t="s">
        <v>436</v>
      </c>
      <c r="BJ64" s="61"/>
      <c r="BK64" s="61"/>
      <c r="BL64" s="62"/>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c r="IX64" s="37"/>
      <c r="IY64" s="37"/>
      <c r="IZ64" s="37"/>
      <c r="JA64" s="37"/>
      <c r="JB64" s="37"/>
      <c r="JC64" s="37"/>
    </row>
    <row r="65" spans="1:263" s="38" customFormat="1" ht="73.5" customHeight="1" x14ac:dyDescent="0.4">
      <c r="A65" s="36"/>
      <c r="B65" s="60">
        <v>8</v>
      </c>
      <c r="C65" s="148" t="s">
        <v>184</v>
      </c>
      <c r="D65" s="148" t="s">
        <v>76</v>
      </c>
      <c r="E65" s="148" t="s">
        <v>170</v>
      </c>
      <c r="F65" s="148" t="s">
        <v>388</v>
      </c>
      <c r="G65" s="48" t="s">
        <v>347</v>
      </c>
      <c r="H65" s="48" t="s">
        <v>347</v>
      </c>
      <c r="I65" s="48" t="s">
        <v>217</v>
      </c>
      <c r="J65" s="148" t="s">
        <v>218</v>
      </c>
      <c r="K65" s="48" t="s">
        <v>329</v>
      </c>
      <c r="L65" s="148" t="s">
        <v>195</v>
      </c>
      <c r="M65" s="149">
        <v>46023</v>
      </c>
      <c r="N65" s="149">
        <v>46376</v>
      </c>
      <c r="O65" s="150" t="s">
        <v>215</v>
      </c>
      <c r="P65" s="149" t="s">
        <v>482</v>
      </c>
      <c r="Q65" s="48" t="s">
        <v>331</v>
      </c>
      <c r="R65" s="148" t="s">
        <v>306</v>
      </c>
      <c r="S65" s="148" t="s">
        <v>3</v>
      </c>
      <c r="T65" s="149" t="s">
        <v>216</v>
      </c>
      <c r="U65" s="149" t="s">
        <v>502</v>
      </c>
      <c r="V65" s="149" t="s">
        <v>219</v>
      </c>
      <c r="W65" s="149" t="s">
        <v>219</v>
      </c>
      <c r="X65" s="148" t="s">
        <v>189</v>
      </c>
      <c r="Y65" s="148" t="s">
        <v>3</v>
      </c>
      <c r="Z65" s="148" t="s">
        <v>3</v>
      </c>
      <c r="AA65" s="148" t="s">
        <v>3</v>
      </c>
      <c r="AB65" s="151" t="s">
        <v>446</v>
      </c>
      <c r="AC65" s="148" t="s">
        <v>3</v>
      </c>
      <c r="AD65" s="148" t="s">
        <v>3</v>
      </c>
      <c r="AE65" s="148" t="s">
        <v>3</v>
      </c>
      <c r="AF65" s="148" t="s">
        <v>3</v>
      </c>
      <c r="AG65" s="148" t="s">
        <v>3</v>
      </c>
      <c r="AH65" s="148" t="s">
        <v>3</v>
      </c>
      <c r="AI65" s="148" t="s">
        <v>205</v>
      </c>
      <c r="AJ65" s="148" t="s">
        <v>3</v>
      </c>
      <c r="AK65" s="148" t="s">
        <v>3</v>
      </c>
      <c r="AL65" s="152" t="s">
        <v>3</v>
      </c>
      <c r="AM65" s="48" t="s">
        <v>3</v>
      </c>
      <c r="AN65" s="48" t="s">
        <v>3</v>
      </c>
      <c r="AO65" s="48" t="s">
        <v>3</v>
      </c>
      <c r="AP65" s="48" t="s">
        <v>3</v>
      </c>
      <c r="AQ65" s="48" t="s">
        <v>3</v>
      </c>
      <c r="AR65" s="48" t="s">
        <v>3</v>
      </c>
      <c r="AS65" s="48" t="s">
        <v>3</v>
      </c>
      <c r="AT65" s="48" t="s">
        <v>3</v>
      </c>
      <c r="AU65" s="48" t="s">
        <v>3</v>
      </c>
      <c r="AV65" s="48" t="s">
        <v>3</v>
      </c>
      <c r="AW65" s="48" t="s">
        <v>3</v>
      </c>
      <c r="AX65" s="48" t="s">
        <v>3</v>
      </c>
      <c r="AY65" s="48" t="s">
        <v>3</v>
      </c>
      <c r="AZ65" s="48" t="s">
        <v>3</v>
      </c>
      <c r="BA65" s="48" t="s">
        <v>3</v>
      </c>
      <c r="BB65" s="48" t="s">
        <v>3</v>
      </c>
      <c r="BC65" s="48" t="s">
        <v>3</v>
      </c>
      <c r="BD65" s="48" t="s">
        <v>3</v>
      </c>
      <c r="BE65" s="48" t="s">
        <v>3</v>
      </c>
      <c r="BF65" s="48" t="s">
        <v>3</v>
      </c>
      <c r="BG65" s="48" t="s">
        <v>3</v>
      </c>
      <c r="BH65" s="48" t="s">
        <v>3</v>
      </c>
      <c r="BI65" s="10" t="s">
        <v>436</v>
      </c>
      <c r="BJ65" s="61"/>
      <c r="BK65" s="61"/>
      <c r="BL65" s="62"/>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c r="IV65" s="37"/>
      <c r="IW65" s="37"/>
      <c r="IX65" s="37"/>
      <c r="IY65" s="37"/>
      <c r="IZ65" s="37"/>
      <c r="JA65" s="37"/>
      <c r="JB65" s="37"/>
      <c r="JC65" s="37"/>
    </row>
    <row r="66" spans="1:263" s="38" customFormat="1" ht="73.5" customHeight="1" x14ac:dyDescent="0.4">
      <c r="A66" s="36"/>
      <c r="B66" s="60">
        <v>9</v>
      </c>
      <c r="C66" s="148" t="s">
        <v>184</v>
      </c>
      <c r="D66" s="148" t="s">
        <v>76</v>
      </c>
      <c r="E66" s="148" t="s">
        <v>170</v>
      </c>
      <c r="F66" s="148" t="s">
        <v>388</v>
      </c>
      <c r="G66" s="48" t="s">
        <v>347</v>
      </c>
      <c r="H66" s="48" t="s">
        <v>347</v>
      </c>
      <c r="I66" s="48" t="s">
        <v>629</v>
      </c>
      <c r="J66" s="148" t="s">
        <v>220</v>
      </c>
      <c r="K66" s="48" t="s">
        <v>329</v>
      </c>
      <c r="L66" s="148" t="s">
        <v>195</v>
      </c>
      <c r="M66" s="149">
        <v>46023</v>
      </c>
      <c r="N66" s="149">
        <v>46376</v>
      </c>
      <c r="O66" s="150" t="s">
        <v>215</v>
      </c>
      <c r="P66" s="149" t="s">
        <v>482</v>
      </c>
      <c r="Q66" s="48" t="s">
        <v>332</v>
      </c>
      <c r="R66" s="148" t="s">
        <v>306</v>
      </c>
      <c r="S66" s="148" t="s">
        <v>3</v>
      </c>
      <c r="T66" s="149" t="s">
        <v>216</v>
      </c>
      <c r="U66" s="149" t="s">
        <v>502</v>
      </c>
      <c r="V66" s="149" t="s">
        <v>219</v>
      </c>
      <c r="W66" s="149" t="s">
        <v>219</v>
      </c>
      <c r="X66" s="148" t="s">
        <v>189</v>
      </c>
      <c r="Y66" s="148" t="s">
        <v>3</v>
      </c>
      <c r="Z66" s="148" t="s">
        <v>3</v>
      </c>
      <c r="AA66" s="148" t="s">
        <v>3</v>
      </c>
      <c r="AB66" s="151" t="s">
        <v>446</v>
      </c>
      <c r="AC66" s="148" t="s">
        <v>3</v>
      </c>
      <c r="AD66" s="148" t="s">
        <v>3</v>
      </c>
      <c r="AE66" s="148" t="s">
        <v>3</v>
      </c>
      <c r="AF66" s="148" t="s">
        <v>3</v>
      </c>
      <c r="AG66" s="148" t="s">
        <v>3</v>
      </c>
      <c r="AH66" s="148" t="s">
        <v>3</v>
      </c>
      <c r="AI66" s="148" t="s">
        <v>205</v>
      </c>
      <c r="AJ66" s="148" t="s">
        <v>3</v>
      </c>
      <c r="AK66" s="148" t="s">
        <v>3</v>
      </c>
      <c r="AL66" s="152" t="s">
        <v>3</v>
      </c>
      <c r="AM66" s="48" t="s">
        <v>3</v>
      </c>
      <c r="AN66" s="48" t="s">
        <v>3</v>
      </c>
      <c r="AO66" s="48" t="s">
        <v>3</v>
      </c>
      <c r="AP66" s="48" t="s">
        <v>3</v>
      </c>
      <c r="AQ66" s="48" t="s">
        <v>3</v>
      </c>
      <c r="AR66" s="48" t="s">
        <v>3</v>
      </c>
      <c r="AS66" s="48" t="s">
        <v>3</v>
      </c>
      <c r="AT66" s="48" t="s">
        <v>3</v>
      </c>
      <c r="AU66" s="48" t="s">
        <v>3</v>
      </c>
      <c r="AV66" s="48" t="s">
        <v>3</v>
      </c>
      <c r="AW66" s="48" t="s">
        <v>3</v>
      </c>
      <c r="AX66" s="48" t="s">
        <v>3</v>
      </c>
      <c r="AY66" s="48" t="s">
        <v>3</v>
      </c>
      <c r="AZ66" s="48" t="s">
        <v>3</v>
      </c>
      <c r="BA66" s="48" t="s">
        <v>3</v>
      </c>
      <c r="BB66" s="48" t="s">
        <v>3</v>
      </c>
      <c r="BC66" s="48" t="s">
        <v>3</v>
      </c>
      <c r="BD66" s="48" t="s">
        <v>3</v>
      </c>
      <c r="BE66" s="48" t="s">
        <v>3</v>
      </c>
      <c r="BF66" s="48" t="s">
        <v>3</v>
      </c>
      <c r="BG66" s="48" t="s">
        <v>3</v>
      </c>
      <c r="BH66" s="48" t="s">
        <v>3</v>
      </c>
      <c r="BI66" s="10" t="s">
        <v>436</v>
      </c>
      <c r="BJ66" s="61"/>
      <c r="BK66" s="61"/>
      <c r="BL66" s="62"/>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c r="IV66" s="37"/>
      <c r="IW66" s="37"/>
      <c r="IX66" s="37"/>
      <c r="IY66" s="37"/>
      <c r="IZ66" s="37"/>
      <c r="JA66" s="37"/>
      <c r="JB66" s="37"/>
      <c r="JC66" s="37"/>
    </row>
    <row r="67" spans="1:263" s="38" customFormat="1" ht="73.5" customHeight="1" x14ac:dyDescent="0.4">
      <c r="A67" s="36"/>
      <c r="B67" s="60">
        <v>10</v>
      </c>
      <c r="C67" s="148" t="s">
        <v>184</v>
      </c>
      <c r="D67" s="148" t="s">
        <v>76</v>
      </c>
      <c r="E67" s="148" t="s">
        <v>170</v>
      </c>
      <c r="F67" s="148" t="s">
        <v>388</v>
      </c>
      <c r="G67" s="48" t="s">
        <v>347</v>
      </c>
      <c r="H67" s="48" t="s">
        <v>347</v>
      </c>
      <c r="I67" s="48" t="s">
        <v>221</v>
      </c>
      <c r="J67" s="148" t="s">
        <v>222</v>
      </c>
      <c r="K67" s="48" t="s">
        <v>329</v>
      </c>
      <c r="L67" s="148" t="s">
        <v>195</v>
      </c>
      <c r="M67" s="149">
        <v>46023</v>
      </c>
      <c r="N67" s="149">
        <v>46376</v>
      </c>
      <c r="O67" s="150" t="s">
        <v>215</v>
      </c>
      <c r="P67" s="149" t="s">
        <v>482</v>
      </c>
      <c r="Q67" s="48" t="s">
        <v>333</v>
      </c>
      <c r="R67" s="148" t="s">
        <v>306</v>
      </c>
      <c r="S67" s="148" t="s">
        <v>3</v>
      </c>
      <c r="T67" s="149" t="s">
        <v>216</v>
      </c>
      <c r="U67" s="149" t="s">
        <v>502</v>
      </c>
      <c r="V67" s="149" t="s">
        <v>219</v>
      </c>
      <c r="W67" s="149" t="s">
        <v>219</v>
      </c>
      <c r="X67" s="148" t="s">
        <v>189</v>
      </c>
      <c r="Y67" s="148" t="s">
        <v>3</v>
      </c>
      <c r="Z67" s="148" t="s">
        <v>3</v>
      </c>
      <c r="AA67" s="148" t="s">
        <v>3</v>
      </c>
      <c r="AB67" s="151" t="s">
        <v>446</v>
      </c>
      <c r="AC67" s="148" t="s">
        <v>3</v>
      </c>
      <c r="AD67" s="148" t="s">
        <v>3</v>
      </c>
      <c r="AE67" s="148" t="s">
        <v>3</v>
      </c>
      <c r="AF67" s="148" t="s">
        <v>3</v>
      </c>
      <c r="AG67" s="148" t="s">
        <v>3</v>
      </c>
      <c r="AH67" s="148" t="s">
        <v>3</v>
      </c>
      <c r="AI67" s="148" t="s">
        <v>205</v>
      </c>
      <c r="AJ67" s="148" t="s">
        <v>3</v>
      </c>
      <c r="AK67" s="148" t="s">
        <v>3</v>
      </c>
      <c r="AL67" s="152" t="s">
        <v>3</v>
      </c>
      <c r="AM67" s="48" t="s">
        <v>3</v>
      </c>
      <c r="AN67" s="48" t="s">
        <v>3</v>
      </c>
      <c r="AO67" s="48" t="s">
        <v>3</v>
      </c>
      <c r="AP67" s="48" t="s">
        <v>3</v>
      </c>
      <c r="AQ67" s="48" t="s">
        <v>3</v>
      </c>
      <c r="AR67" s="48" t="s">
        <v>3</v>
      </c>
      <c r="AS67" s="48" t="s">
        <v>3</v>
      </c>
      <c r="AT67" s="48" t="s">
        <v>3</v>
      </c>
      <c r="AU67" s="48" t="s">
        <v>3</v>
      </c>
      <c r="AV67" s="48" t="s">
        <v>3</v>
      </c>
      <c r="AW67" s="48" t="s">
        <v>3</v>
      </c>
      <c r="AX67" s="48" t="s">
        <v>3</v>
      </c>
      <c r="AY67" s="48" t="s">
        <v>3</v>
      </c>
      <c r="AZ67" s="48" t="s">
        <v>3</v>
      </c>
      <c r="BA67" s="48" t="s">
        <v>3</v>
      </c>
      <c r="BB67" s="48" t="s">
        <v>3</v>
      </c>
      <c r="BC67" s="48" t="s">
        <v>3</v>
      </c>
      <c r="BD67" s="48" t="s">
        <v>3</v>
      </c>
      <c r="BE67" s="48" t="s">
        <v>3</v>
      </c>
      <c r="BF67" s="48" t="s">
        <v>3</v>
      </c>
      <c r="BG67" s="48" t="s">
        <v>3</v>
      </c>
      <c r="BH67" s="48" t="s">
        <v>3</v>
      </c>
      <c r="BI67" s="10" t="s">
        <v>436</v>
      </c>
      <c r="BJ67" s="61"/>
      <c r="BK67" s="61"/>
      <c r="BL67" s="62"/>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c r="IV67" s="37"/>
      <c r="IW67" s="37"/>
      <c r="IX67" s="37"/>
      <c r="IY67" s="37"/>
      <c r="IZ67" s="37"/>
      <c r="JA67" s="37"/>
      <c r="JB67" s="37"/>
      <c r="JC67" s="37"/>
    </row>
    <row r="68" spans="1:263" s="38" customFormat="1" ht="73.5" customHeight="1" x14ac:dyDescent="0.4">
      <c r="A68" s="36"/>
      <c r="B68" s="60">
        <v>11</v>
      </c>
      <c r="C68" s="148" t="s">
        <v>184</v>
      </c>
      <c r="D68" s="148" t="s">
        <v>76</v>
      </c>
      <c r="E68" s="148" t="s">
        <v>170</v>
      </c>
      <c r="F68" s="148" t="s">
        <v>388</v>
      </c>
      <c r="G68" s="48" t="s">
        <v>347</v>
      </c>
      <c r="H68" s="48" t="s">
        <v>347</v>
      </c>
      <c r="I68" s="48" t="s">
        <v>630</v>
      </c>
      <c r="J68" s="148" t="s">
        <v>223</v>
      </c>
      <c r="K68" s="48" t="s">
        <v>334</v>
      </c>
      <c r="L68" s="148" t="s">
        <v>195</v>
      </c>
      <c r="M68" s="149">
        <v>46023</v>
      </c>
      <c r="N68" s="149">
        <v>46376</v>
      </c>
      <c r="O68" s="150" t="s">
        <v>215</v>
      </c>
      <c r="P68" s="149" t="s">
        <v>482</v>
      </c>
      <c r="Q68" s="48" t="s">
        <v>335</v>
      </c>
      <c r="R68" s="148" t="s">
        <v>306</v>
      </c>
      <c r="S68" s="148" t="s">
        <v>3</v>
      </c>
      <c r="T68" s="149" t="s">
        <v>216</v>
      </c>
      <c r="U68" s="149" t="s">
        <v>502</v>
      </c>
      <c r="V68" s="149" t="s">
        <v>219</v>
      </c>
      <c r="W68" s="149" t="s">
        <v>219</v>
      </c>
      <c r="X68" s="148" t="s">
        <v>189</v>
      </c>
      <c r="Y68" s="148" t="s">
        <v>3</v>
      </c>
      <c r="Z68" s="148" t="s">
        <v>3</v>
      </c>
      <c r="AA68" s="148" t="s">
        <v>3</v>
      </c>
      <c r="AB68" s="151" t="s">
        <v>446</v>
      </c>
      <c r="AC68" s="148" t="s">
        <v>3</v>
      </c>
      <c r="AD68" s="148" t="s">
        <v>3</v>
      </c>
      <c r="AE68" s="148" t="s">
        <v>3</v>
      </c>
      <c r="AF68" s="148" t="s">
        <v>3</v>
      </c>
      <c r="AG68" s="148" t="s">
        <v>3</v>
      </c>
      <c r="AH68" s="148" t="s">
        <v>3</v>
      </c>
      <c r="AI68" s="148" t="s">
        <v>205</v>
      </c>
      <c r="AJ68" s="148" t="s">
        <v>3</v>
      </c>
      <c r="AK68" s="148" t="s">
        <v>3</v>
      </c>
      <c r="AL68" s="152" t="s">
        <v>3</v>
      </c>
      <c r="AM68" s="48" t="s">
        <v>3</v>
      </c>
      <c r="AN68" s="48" t="s">
        <v>3</v>
      </c>
      <c r="AO68" s="48" t="s">
        <v>3</v>
      </c>
      <c r="AP68" s="48" t="s">
        <v>3</v>
      </c>
      <c r="AQ68" s="48" t="s">
        <v>3</v>
      </c>
      <c r="AR68" s="48" t="s">
        <v>3</v>
      </c>
      <c r="AS68" s="48" t="s">
        <v>3</v>
      </c>
      <c r="AT68" s="48" t="s">
        <v>3</v>
      </c>
      <c r="AU68" s="48" t="s">
        <v>3</v>
      </c>
      <c r="AV68" s="48" t="s">
        <v>3</v>
      </c>
      <c r="AW68" s="48" t="s">
        <v>3</v>
      </c>
      <c r="AX68" s="48" t="s">
        <v>3</v>
      </c>
      <c r="AY68" s="48" t="s">
        <v>3</v>
      </c>
      <c r="AZ68" s="48" t="s">
        <v>3</v>
      </c>
      <c r="BA68" s="48" t="s">
        <v>3</v>
      </c>
      <c r="BB68" s="48" t="s">
        <v>3</v>
      </c>
      <c r="BC68" s="48" t="s">
        <v>3</v>
      </c>
      <c r="BD68" s="48" t="s">
        <v>3</v>
      </c>
      <c r="BE68" s="48" t="s">
        <v>3</v>
      </c>
      <c r="BF68" s="48" t="s">
        <v>3</v>
      </c>
      <c r="BG68" s="48" t="s">
        <v>3</v>
      </c>
      <c r="BH68" s="48" t="s">
        <v>3</v>
      </c>
      <c r="BI68" s="10" t="s">
        <v>436</v>
      </c>
      <c r="BJ68" s="61"/>
      <c r="BK68" s="61"/>
      <c r="BL68" s="62"/>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c r="IV68" s="37"/>
      <c r="IW68" s="37"/>
      <c r="IX68" s="37"/>
      <c r="IY68" s="37"/>
      <c r="IZ68" s="37"/>
      <c r="JA68" s="37"/>
      <c r="JB68" s="37"/>
      <c r="JC68" s="37"/>
    </row>
    <row r="69" spans="1:263" s="38" customFormat="1" ht="73.5" customHeight="1" x14ac:dyDescent="0.4">
      <c r="A69" s="36"/>
      <c r="B69" s="60">
        <v>12</v>
      </c>
      <c r="C69" s="148" t="s">
        <v>184</v>
      </c>
      <c r="D69" s="148" t="s">
        <v>76</v>
      </c>
      <c r="E69" s="148" t="s">
        <v>137</v>
      </c>
      <c r="F69" s="148" t="s">
        <v>388</v>
      </c>
      <c r="G69" s="48" t="s">
        <v>347</v>
      </c>
      <c r="H69" s="48" t="s">
        <v>347</v>
      </c>
      <c r="I69" s="48" t="s">
        <v>224</v>
      </c>
      <c r="J69" s="148" t="s">
        <v>225</v>
      </c>
      <c r="K69" s="48" t="s">
        <v>324</v>
      </c>
      <c r="L69" s="148" t="s">
        <v>185</v>
      </c>
      <c r="M69" s="149">
        <v>46023</v>
      </c>
      <c r="N69" s="149">
        <v>46376</v>
      </c>
      <c r="O69" s="150" t="s">
        <v>395</v>
      </c>
      <c r="P69" s="149" t="s">
        <v>482</v>
      </c>
      <c r="Q69" s="48" t="s">
        <v>325</v>
      </c>
      <c r="R69" s="148" t="s">
        <v>150</v>
      </c>
      <c r="S69" s="148" t="s">
        <v>3</v>
      </c>
      <c r="T69" s="149" t="s">
        <v>483</v>
      </c>
      <c r="U69" s="149" t="s">
        <v>484</v>
      </c>
      <c r="V69" s="149" t="s">
        <v>226</v>
      </c>
      <c r="W69" s="149" t="s">
        <v>227</v>
      </c>
      <c r="X69" s="148" t="s">
        <v>189</v>
      </c>
      <c r="Y69" s="148" t="s">
        <v>3</v>
      </c>
      <c r="Z69" s="148" t="s">
        <v>3</v>
      </c>
      <c r="AA69" s="148" t="s">
        <v>3</v>
      </c>
      <c r="AB69" s="151" t="s">
        <v>446</v>
      </c>
      <c r="AC69" s="148" t="s">
        <v>190</v>
      </c>
      <c r="AD69" s="148" t="s">
        <v>3</v>
      </c>
      <c r="AE69" s="148" t="s">
        <v>3</v>
      </c>
      <c r="AF69" s="148" t="s">
        <v>3</v>
      </c>
      <c r="AG69" s="148" t="s">
        <v>3</v>
      </c>
      <c r="AH69" s="148" t="s">
        <v>3</v>
      </c>
      <c r="AI69" s="148" t="s">
        <v>191</v>
      </c>
      <c r="AJ69" s="148" t="s">
        <v>192</v>
      </c>
      <c r="AK69" s="148" t="s">
        <v>3</v>
      </c>
      <c r="AL69" s="152" t="s">
        <v>3</v>
      </c>
      <c r="AM69" s="48" t="s">
        <v>189</v>
      </c>
      <c r="AN69" s="48" t="s">
        <v>189</v>
      </c>
      <c r="AO69" s="48" t="s">
        <v>3</v>
      </c>
      <c r="AP69" s="48" t="s">
        <v>3</v>
      </c>
      <c r="AQ69" s="48" t="s">
        <v>3</v>
      </c>
      <c r="AR69" s="48" t="s">
        <v>3</v>
      </c>
      <c r="AS69" s="48" t="s">
        <v>3</v>
      </c>
      <c r="AT69" s="48" t="s">
        <v>3</v>
      </c>
      <c r="AU69" s="48" t="s">
        <v>3</v>
      </c>
      <c r="AV69" s="48" t="s">
        <v>3</v>
      </c>
      <c r="AW69" s="48" t="s">
        <v>3</v>
      </c>
      <c r="AX69" s="48" t="s">
        <v>3</v>
      </c>
      <c r="AY69" s="48" t="s">
        <v>3</v>
      </c>
      <c r="AZ69" s="48" t="s">
        <v>3</v>
      </c>
      <c r="BA69" s="48" t="s">
        <v>3</v>
      </c>
      <c r="BB69" s="48" t="s">
        <v>3</v>
      </c>
      <c r="BC69" s="48" t="s">
        <v>3</v>
      </c>
      <c r="BD69" s="48" t="s">
        <v>3</v>
      </c>
      <c r="BE69" s="48" t="s">
        <v>3</v>
      </c>
      <c r="BF69" s="48" t="s">
        <v>3</v>
      </c>
      <c r="BG69" s="48" t="s">
        <v>3</v>
      </c>
      <c r="BH69" s="48" t="s">
        <v>3</v>
      </c>
      <c r="BI69" s="10" t="s">
        <v>436</v>
      </c>
      <c r="BJ69" s="61"/>
      <c r="BK69" s="61"/>
      <c r="BL69" s="62"/>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c r="IV69" s="37"/>
      <c r="IW69" s="37"/>
      <c r="IX69" s="37"/>
      <c r="IY69" s="37"/>
      <c r="IZ69" s="37"/>
      <c r="JA69" s="37"/>
      <c r="JB69" s="37"/>
      <c r="JC69" s="37"/>
    </row>
    <row r="70" spans="1:263" s="38" customFormat="1" ht="73.5" customHeight="1" x14ac:dyDescent="0.4">
      <c r="A70" s="36"/>
      <c r="B70" s="60">
        <v>13</v>
      </c>
      <c r="C70" s="148" t="s">
        <v>184</v>
      </c>
      <c r="D70" s="148" t="s">
        <v>76</v>
      </c>
      <c r="E70" s="148" t="s">
        <v>137</v>
      </c>
      <c r="F70" s="148" t="s">
        <v>388</v>
      </c>
      <c r="G70" s="48" t="s">
        <v>347</v>
      </c>
      <c r="H70" s="48" t="s">
        <v>347</v>
      </c>
      <c r="I70" s="48" t="s">
        <v>619</v>
      </c>
      <c r="J70" s="148" t="s">
        <v>181</v>
      </c>
      <c r="K70" s="48" t="s">
        <v>266</v>
      </c>
      <c r="L70" s="148" t="s">
        <v>51</v>
      </c>
      <c r="M70" s="149">
        <v>46023</v>
      </c>
      <c r="N70" s="149">
        <v>46376</v>
      </c>
      <c r="O70" s="150" t="s">
        <v>182</v>
      </c>
      <c r="P70" s="149" t="s">
        <v>482</v>
      </c>
      <c r="Q70" s="48" t="s">
        <v>267</v>
      </c>
      <c r="R70" s="148" t="s">
        <v>309</v>
      </c>
      <c r="S70" s="148" t="s">
        <v>3</v>
      </c>
      <c r="T70" s="149" t="s">
        <v>202</v>
      </c>
      <c r="U70" s="149" t="s">
        <v>504</v>
      </c>
      <c r="V70" s="149" t="s">
        <v>203</v>
      </c>
      <c r="W70" s="149" t="s">
        <v>204</v>
      </c>
      <c r="X70" s="148" t="s">
        <v>189</v>
      </c>
      <c r="Y70" s="148" t="s">
        <v>189</v>
      </c>
      <c r="Z70" s="148" t="s">
        <v>3</v>
      </c>
      <c r="AA70" s="148" t="s">
        <v>3</v>
      </c>
      <c r="AB70" s="151" t="s">
        <v>446</v>
      </c>
      <c r="AC70" s="148" t="s">
        <v>211</v>
      </c>
      <c r="AD70" s="148" t="s">
        <v>3</v>
      </c>
      <c r="AE70" s="148" t="s">
        <v>268</v>
      </c>
      <c r="AF70" s="148" t="s">
        <v>269</v>
      </c>
      <c r="AG70" s="148">
        <v>2990345048</v>
      </c>
      <c r="AH70" s="148" t="s">
        <v>3</v>
      </c>
      <c r="AI70" s="148" t="s">
        <v>191</v>
      </c>
      <c r="AJ70" s="148" t="s">
        <v>192</v>
      </c>
      <c r="AK70" s="148" t="s">
        <v>212</v>
      </c>
      <c r="AL70" s="152" t="s">
        <v>3</v>
      </c>
      <c r="AM70" s="48" t="s">
        <v>3</v>
      </c>
      <c r="AN70" s="48" t="s">
        <v>3</v>
      </c>
      <c r="AO70" s="48" t="s">
        <v>3</v>
      </c>
      <c r="AP70" s="48" t="s">
        <v>3</v>
      </c>
      <c r="AQ70" s="48" t="s">
        <v>3</v>
      </c>
      <c r="AR70" s="48" t="s">
        <v>3</v>
      </c>
      <c r="AS70" s="48" t="s">
        <v>3</v>
      </c>
      <c r="AT70" s="48" t="s">
        <v>3</v>
      </c>
      <c r="AU70" s="48" t="s">
        <v>3</v>
      </c>
      <c r="AV70" s="48" t="s">
        <v>3</v>
      </c>
      <c r="AW70" s="48" t="s">
        <v>3</v>
      </c>
      <c r="AX70" s="48" t="s">
        <v>3</v>
      </c>
      <c r="AY70" s="48" t="s">
        <v>3</v>
      </c>
      <c r="AZ70" s="48" t="s">
        <v>3</v>
      </c>
      <c r="BA70" s="48" t="s">
        <v>3</v>
      </c>
      <c r="BB70" s="48" t="s">
        <v>3</v>
      </c>
      <c r="BC70" s="48" t="s">
        <v>3</v>
      </c>
      <c r="BD70" s="48" t="s">
        <v>3</v>
      </c>
      <c r="BE70" s="48" t="s">
        <v>3</v>
      </c>
      <c r="BF70" s="48" t="s">
        <v>3</v>
      </c>
      <c r="BG70" s="48" t="s">
        <v>3</v>
      </c>
      <c r="BH70" s="48" t="s">
        <v>3</v>
      </c>
      <c r="BI70" s="10" t="s">
        <v>436</v>
      </c>
      <c r="BJ70" s="61"/>
      <c r="BK70" s="61"/>
      <c r="BL70" s="62"/>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c r="IV70" s="37"/>
      <c r="IW70" s="37"/>
      <c r="IX70" s="37"/>
      <c r="IY70" s="37"/>
      <c r="IZ70" s="37"/>
      <c r="JA70" s="37"/>
      <c r="JB70" s="37"/>
      <c r="JC70" s="37"/>
    </row>
    <row r="71" spans="1:263" s="38" customFormat="1" ht="73.5" customHeight="1" x14ac:dyDescent="0.4">
      <c r="A71" s="36"/>
      <c r="B71" s="60">
        <v>14</v>
      </c>
      <c r="C71" s="148" t="s">
        <v>184</v>
      </c>
      <c r="D71" s="148" t="s">
        <v>76</v>
      </c>
      <c r="E71" s="148" t="s">
        <v>138</v>
      </c>
      <c r="F71" s="148" t="s">
        <v>388</v>
      </c>
      <c r="G71" s="48" t="s">
        <v>347</v>
      </c>
      <c r="H71" s="48" t="s">
        <v>347</v>
      </c>
      <c r="I71" s="48" t="s">
        <v>228</v>
      </c>
      <c r="J71" s="148" t="s">
        <v>229</v>
      </c>
      <c r="K71" s="48" t="s">
        <v>327</v>
      </c>
      <c r="L71" s="148" t="s">
        <v>195</v>
      </c>
      <c r="M71" s="149">
        <v>46023</v>
      </c>
      <c r="N71" s="149">
        <v>46376</v>
      </c>
      <c r="O71" s="150" t="s">
        <v>411</v>
      </c>
      <c r="P71" s="149" t="s">
        <v>482</v>
      </c>
      <c r="Q71" s="48" t="s">
        <v>515</v>
      </c>
      <c r="R71" s="148" t="s">
        <v>311</v>
      </c>
      <c r="S71" s="148" t="s">
        <v>230</v>
      </c>
      <c r="T71" s="149" t="s">
        <v>231</v>
      </c>
      <c r="U71" s="149" t="s">
        <v>611</v>
      </c>
      <c r="V71" s="149" t="s">
        <v>232</v>
      </c>
      <c r="W71" s="149" t="s">
        <v>631</v>
      </c>
      <c r="X71" s="148" t="s">
        <v>189</v>
      </c>
      <c r="Y71" s="148" t="s">
        <v>189</v>
      </c>
      <c r="Z71" s="148" t="s">
        <v>189</v>
      </c>
      <c r="AA71" s="148" t="s">
        <v>189</v>
      </c>
      <c r="AB71" s="151" t="s">
        <v>446</v>
      </c>
      <c r="AC71" s="148" t="s">
        <v>190</v>
      </c>
      <c r="AD71" s="148" t="s">
        <v>3</v>
      </c>
      <c r="AE71" s="148" t="s">
        <v>3</v>
      </c>
      <c r="AF71" s="148" t="s">
        <v>3</v>
      </c>
      <c r="AG71" s="148" t="s">
        <v>3</v>
      </c>
      <c r="AH71" s="148" t="s">
        <v>3</v>
      </c>
      <c r="AI71" s="148" t="s">
        <v>3</v>
      </c>
      <c r="AJ71" s="148" t="s">
        <v>3</v>
      </c>
      <c r="AK71" s="148" t="s">
        <v>233</v>
      </c>
      <c r="AL71" s="152" t="s">
        <v>3</v>
      </c>
      <c r="AM71" s="48" t="s">
        <v>3</v>
      </c>
      <c r="AN71" s="48" t="s">
        <v>3</v>
      </c>
      <c r="AO71" s="48" t="s">
        <v>3</v>
      </c>
      <c r="AP71" s="48" t="s">
        <v>3</v>
      </c>
      <c r="AQ71" s="48" t="s">
        <v>3</v>
      </c>
      <c r="AR71" s="48" t="s">
        <v>3</v>
      </c>
      <c r="AS71" s="48" t="s">
        <v>3</v>
      </c>
      <c r="AT71" s="48" t="s">
        <v>3</v>
      </c>
      <c r="AU71" s="48" t="s">
        <v>3</v>
      </c>
      <c r="AV71" s="48" t="s">
        <v>3</v>
      </c>
      <c r="AW71" s="48" t="s">
        <v>3</v>
      </c>
      <c r="AX71" s="48" t="s">
        <v>40</v>
      </c>
      <c r="AY71" s="48" t="s">
        <v>3</v>
      </c>
      <c r="AZ71" s="48" t="s">
        <v>3</v>
      </c>
      <c r="BA71" s="48" t="s">
        <v>43</v>
      </c>
      <c r="BB71" s="48" t="s">
        <v>3</v>
      </c>
      <c r="BC71" s="48" t="s">
        <v>3</v>
      </c>
      <c r="BD71" s="48" t="s">
        <v>3</v>
      </c>
      <c r="BE71" s="48" t="s">
        <v>3</v>
      </c>
      <c r="BF71" s="48" t="s">
        <v>3</v>
      </c>
      <c r="BG71" s="48" t="s">
        <v>3</v>
      </c>
      <c r="BH71" s="48" t="s">
        <v>3</v>
      </c>
      <c r="BI71" s="10" t="s">
        <v>436</v>
      </c>
      <c r="BJ71" s="61"/>
      <c r="BK71" s="61"/>
      <c r="BL71" s="62"/>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c r="IV71" s="37"/>
      <c r="IW71" s="37"/>
      <c r="IX71" s="37"/>
      <c r="IY71" s="37"/>
      <c r="IZ71" s="37"/>
      <c r="JA71" s="37"/>
      <c r="JB71" s="37"/>
      <c r="JC71" s="37"/>
    </row>
    <row r="72" spans="1:263" s="38" customFormat="1" ht="73.5" customHeight="1" x14ac:dyDescent="0.4">
      <c r="A72" s="36"/>
      <c r="B72" s="60">
        <v>15</v>
      </c>
      <c r="C72" s="148" t="s">
        <v>184</v>
      </c>
      <c r="D72" s="148" t="s">
        <v>76</v>
      </c>
      <c r="E72" s="148" t="s">
        <v>140</v>
      </c>
      <c r="F72" s="148" t="s">
        <v>388</v>
      </c>
      <c r="G72" s="48" t="s">
        <v>347</v>
      </c>
      <c r="H72" s="48" t="s">
        <v>347</v>
      </c>
      <c r="I72" s="48" t="s">
        <v>234</v>
      </c>
      <c r="J72" s="148" t="s">
        <v>235</v>
      </c>
      <c r="K72" s="48" t="s">
        <v>321</v>
      </c>
      <c r="L72" s="148" t="s">
        <v>195</v>
      </c>
      <c r="M72" s="149">
        <v>46023</v>
      </c>
      <c r="N72" s="149">
        <v>46376</v>
      </c>
      <c r="O72" s="150" t="s">
        <v>394</v>
      </c>
      <c r="P72" s="149" t="s">
        <v>482</v>
      </c>
      <c r="Q72" s="48" t="s">
        <v>322</v>
      </c>
      <c r="R72" s="148" t="s">
        <v>305</v>
      </c>
      <c r="S72" s="148" t="s">
        <v>3</v>
      </c>
      <c r="T72" s="149" t="s">
        <v>323</v>
      </c>
      <c r="U72" s="149" t="s">
        <v>615</v>
      </c>
      <c r="V72" s="149" t="s">
        <v>236</v>
      </c>
      <c r="W72" s="149" t="s">
        <v>3</v>
      </c>
      <c r="X72" s="148" t="s">
        <v>189</v>
      </c>
      <c r="Y72" s="148" t="s">
        <v>3</v>
      </c>
      <c r="Z72" s="148" t="s">
        <v>3</v>
      </c>
      <c r="AA72" s="148" t="s">
        <v>3</v>
      </c>
      <c r="AB72" s="151" t="s">
        <v>446</v>
      </c>
      <c r="AC72" s="148" t="s">
        <v>3</v>
      </c>
      <c r="AD72" s="148" t="s">
        <v>3</v>
      </c>
      <c r="AE72" s="148" t="s">
        <v>3</v>
      </c>
      <c r="AF72" s="148" t="s">
        <v>3</v>
      </c>
      <c r="AG72" s="148" t="s">
        <v>3</v>
      </c>
      <c r="AH72" s="148" t="s">
        <v>3</v>
      </c>
      <c r="AI72" s="148" t="s">
        <v>237</v>
      </c>
      <c r="AJ72" s="148" t="s">
        <v>238</v>
      </c>
      <c r="AK72" s="148" t="s">
        <v>3</v>
      </c>
      <c r="AL72" s="152" t="s">
        <v>3</v>
      </c>
      <c r="AM72" s="48" t="s">
        <v>3</v>
      </c>
      <c r="AN72" s="48" t="s">
        <v>3</v>
      </c>
      <c r="AO72" s="48" t="s">
        <v>3</v>
      </c>
      <c r="AP72" s="48" t="s">
        <v>3</v>
      </c>
      <c r="AQ72" s="48" t="s">
        <v>3</v>
      </c>
      <c r="AR72" s="48" t="s">
        <v>3</v>
      </c>
      <c r="AS72" s="48" t="s">
        <v>3</v>
      </c>
      <c r="AT72" s="48" t="s">
        <v>3</v>
      </c>
      <c r="AU72" s="48" t="s">
        <v>3</v>
      </c>
      <c r="AV72" s="48" t="s">
        <v>3</v>
      </c>
      <c r="AW72" s="48" t="s">
        <v>3</v>
      </c>
      <c r="AX72" s="48" t="s">
        <v>3</v>
      </c>
      <c r="AY72" s="48" t="s">
        <v>3</v>
      </c>
      <c r="AZ72" s="48" t="s">
        <v>3</v>
      </c>
      <c r="BA72" s="48" t="s">
        <v>3</v>
      </c>
      <c r="BB72" s="48" t="s">
        <v>3</v>
      </c>
      <c r="BC72" s="48" t="s">
        <v>3</v>
      </c>
      <c r="BD72" s="48" t="s">
        <v>3</v>
      </c>
      <c r="BE72" s="48" t="s">
        <v>3</v>
      </c>
      <c r="BF72" s="48" t="s">
        <v>3</v>
      </c>
      <c r="BG72" s="48" t="s">
        <v>3</v>
      </c>
      <c r="BH72" s="48" t="s">
        <v>3</v>
      </c>
      <c r="BI72" s="10" t="s">
        <v>436</v>
      </c>
      <c r="BJ72" s="61"/>
      <c r="BK72" s="61"/>
      <c r="BL72" s="62"/>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c r="IV72" s="37"/>
      <c r="IW72" s="37"/>
      <c r="IX72" s="37"/>
      <c r="IY72" s="37"/>
      <c r="IZ72" s="37"/>
      <c r="JA72" s="37"/>
      <c r="JB72" s="37"/>
      <c r="JC72" s="37"/>
    </row>
    <row r="73" spans="1:263" s="38" customFormat="1" ht="73.5" customHeight="1" x14ac:dyDescent="0.4">
      <c r="A73" s="36"/>
      <c r="B73" s="60">
        <v>16</v>
      </c>
      <c r="C73" s="148" t="s">
        <v>184</v>
      </c>
      <c r="D73" s="148" t="s">
        <v>76</v>
      </c>
      <c r="E73" s="148" t="s">
        <v>620</v>
      </c>
      <c r="F73" s="148" t="s">
        <v>338</v>
      </c>
      <c r="G73" s="48" t="s">
        <v>347</v>
      </c>
      <c r="H73" s="48" t="s">
        <v>347</v>
      </c>
      <c r="I73" s="48" t="s">
        <v>557</v>
      </c>
      <c r="J73" s="148" t="s">
        <v>558</v>
      </c>
      <c r="K73" s="48" t="s">
        <v>437</v>
      </c>
      <c r="L73" s="148" t="s">
        <v>195</v>
      </c>
      <c r="M73" s="149">
        <v>46024</v>
      </c>
      <c r="N73" s="149">
        <v>46376</v>
      </c>
      <c r="O73" s="150" t="s">
        <v>242</v>
      </c>
      <c r="P73" s="149" t="s">
        <v>482</v>
      </c>
      <c r="Q73" s="48" t="s">
        <v>563</v>
      </c>
      <c r="R73" s="148" t="s">
        <v>386</v>
      </c>
      <c r="S73" s="148" t="s">
        <v>3</v>
      </c>
      <c r="T73" s="149" t="s">
        <v>566</v>
      </c>
      <c r="U73" s="149" t="s">
        <v>567</v>
      </c>
      <c r="V73" s="149" t="s">
        <v>568</v>
      </c>
      <c r="W73" s="149" t="s">
        <v>243</v>
      </c>
      <c r="X73" s="148" t="s">
        <v>189</v>
      </c>
      <c r="Y73" s="148" t="s">
        <v>3</v>
      </c>
      <c r="Z73" s="148" t="s">
        <v>3</v>
      </c>
      <c r="AA73" s="148" t="s">
        <v>3</v>
      </c>
      <c r="AB73" s="151" t="s">
        <v>446</v>
      </c>
      <c r="AC73" s="148" t="s">
        <v>190</v>
      </c>
      <c r="AD73" s="148" t="s">
        <v>3</v>
      </c>
      <c r="AE73" s="148" t="s">
        <v>3</v>
      </c>
      <c r="AF73" s="148" t="s">
        <v>3</v>
      </c>
      <c r="AG73" s="148" t="s">
        <v>3</v>
      </c>
      <c r="AH73" s="148" t="s">
        <v>3</v>
      </c>
      <c r="AI73" s="148" t="s">
        <v>191</v>
      </c>
      <c r="AJ73" s="148" t="s">
        <v>244</v>
      </c>
      <c r="AK73" s="148" t="s">
        <v>245</v>
      </c>
      <c r="AL73" s="152" t="s">
        <v>3</v>
      </c>
      <c r="AM73" s="48" t="s">
        <v>3</v>
      </c>
      <c r="AN73" s="48" t="s">
        <v>3</v>
      </c>
      <c r="AO73" s="48" t="s">
        <v>3</v>
      </c>
      <c r="AP73" s="48" t="s">
        <v>3</v>
      </c>
      <c r="AQ73" s="48" t="s">
        <v>3</v>
      </c>
      <c r="AR73" s="48" t="s">
        <v>3</v>
      </c>
      <c r="AS73" s="48" t="s">
        <v>3</v>
      </c>
      <c r="AT73" s="48" t="s">
        <v>3</v>
      </c>
      <c r="AU73" s="48" t="s">
        <v>3</v>
      </c>
      <c r="AV73" s="48" t="s">
        <v>3</v>
      </c>
      <c r="AW73" s="48" t="s">
        <v>3</v>
      </c>
      <c r="AX73" s="48" t="s">
        <v>3</v>
      </c>
      <c r="AY73" s="48" t="s">
        <v>3</v>
      </c>
      <c r="AZ73" s="48" t="s">
        <v>3</v>
      </c>
      <c r="BA73" s="48" t="s">
        <v>3</v>
      </c>
      <c r="BB73" s="48" t="s">
        <v>3</v>
      </c>
      <c r="BC73" s="48" t="s">
        <v>3</v>
      </c>
      <c r="BD73" s="48" t="s">
        <v>3</v>
      </c>
      <c r="BE73" s="48" t="s">
        <v>3</v>
      </c>
      <c r="BF73" s="48" t="s">
        <v>3</v>
      </c>
      <c r="BG73" s="48" t="s">
        <v>3</v>
      </c>
      <c r="BH73" s="48" t="s">
        <v>3</v>
      </c>
      <c r="BI73" s="10" t="s">
        <v>436</v>
      </c>
      <c r="BJ73" s="61"/>
      <c r="BK73" s="61"/>
      <c r="BL73" s="62"/>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c r="IV73" s="37"/>
      <c r="IW73" s="37"/>
      <c r="IX73" s="37"/>
      <c r="IY73" s="37"/>
      <c r="IZ73" s="37"/>
      <c r="JA73" s="37"/>
      <c r="JB73" s="37"/>
      <c r="JC73" s="37"/>
    </row>
    <row r="74" spans="1:263" s="38" customFormat="1" ht="73.5" customHeight="1" x14ac:dyDescent="0.4">
      <c r="A74" s="36"/>
      <c r="B74" s="60">
        <v>17</v>
      </c>
      <c r="C74" s="148" t="s">
        <v>184</v>
      </c>
      <c r="D74" s="148" t="s">
        <v>76</v>
      </c>
      <c r="E74" s="148" t="s">
        <v>241</v>
      </c>
      <c r="F74" s="148" t="s">
        <v>338</v>
      </c>
      <c r="G74" s="48" t="s">
        <v>347</v>
      </c>
      <c r="H74" s="48" t="s">
        <v>347</v>
      </c>
      <c r="I74" s="48" t="s">
        <v>559</v>
      </c>
      <c r="J74" s="148" t="s">
        <v>560</v>
      </c>
      <c r="K74" s="48" t="s">
        <v>437</v>
      </c>
      <c r="L74" s="148" t="s">
        <v>195</v>
      </c>
      <c r="M74" s="149">
        <v>46024</v>
      </c>
      <c r="N74" s="149">
        <v>46376</v>
      </c>
      <c r="O74" s="150" t="s">
        <v>242</v>
      </c>
      <c r="P74" s="149" t="s">
        <v>482</v>
      </c>
      <c r="Q74" s="48" t="s">
        <v>564</v>
      </c>
      <c r="R74" s="148" t="s">
        <v>386</v>
      </c>
      <c r="S74" s="148" t="s">
        <v>3</v>
      </c>
      <c r="T74" s="149" t="s">
        <v>566</v>
      </c>
      <c r="U74" s="149" t="s">
        <v>567</v>
      </c>
      <c r="V74" s="149" t="s">
        <v>568</v>
      </c>
      <c r="W74" s="149" t="s">
        <v>243</v>
      </c>
      <c r="X74" s="148" t="s">
        <v>189</v>
      </c>
      <c r="Y74" s="148" t="s">
        <v>3</v>
      </c>
      <c r="Z74" s="148" t="s">
        <v>3</v>
      </c>
      <c r="AA74" s="148" t="s">
        <v>3</v>
      </c>
      <c r="AB74" s="151" t="s">
        <v>446</v>
      </c>
      <c r="AC74" s="148" t="s">
        <v>190</v>
      </c>
      <c r="AD74" s="148" t="s">
        <v>3</v>
      </c>
      <c r="AE74" s="148" t="s">
        <v>3</v>
      </c>
      <c r="AF74" s="148" t="s">
        <v>3</v>
      </c>
      <c r="AG74" s="148" t="s">
        <v>3</v>
      </c>
      <c r="AH74" s="148" t="s">
        <v>3</v>
      </c>
      <c r="AI74" s="148" t="s">
        <v>191</v>
      </c>
      <c r="AJ74" s="148" t="s">
        <v>244</v>
      </c>
      <c r="AK74" s="148" t="s">
        <v>245</v>
      </c>
      <c r="AL74" s="152" t="s">
        <v>3</v>
      </c>
      <c r="AM74" s="48" t="s">
        <v>3</v>
      </c>
      <c r="AN74" s="48" t="s">
        <v>3</v>
      </c>
      <c r="AO74" s="48" t="s">
        <v>3</v>
      </c>
      <c r="AP74" s="48" t="s">
        <v>3</v>
      </c>
      <c r="AQ74" s="48" t="s">
        <v>3</v>
      </c>
      <c r="AR74" s="48" t="s">
        <v>3</v>
      </c>
      <c r="AS74" s="48" t="s">
        <v>3</v>
      </c>
      <c r="AT74" s="48" t="s">
        <v>3</v>
      </c>
      <c r="AU74" s="48" t="s">
        <v>3</v>
      </c>
      <c r="AV74" s="48" t="s">
        <v>3</v>
      </c>
      <c r="AW74" s="48" t="s">
        <v>3</v>
      </c>
      <c r="AX74" s="48" t="s">
        <v>3</v>
      </c>
      <c r="AY74" s="48" t="s">
        <v>3</v>
      </c>
      <c r="AZ74" s="48" t="s">
        <v>3</v>
      </c>
      <c r="BA74" s="48" t="s">
        <v>3</v>
      </c>
      <c r="BB74" s="48" t="s">
        <v>3</v>
      </c>
      <c r="BC74" s="48" t="s">
        <v>3</v>
      </c>
      <c r="BD74" s="48" t="s">
        <v>3</v>
      </c>
      <c r="BE74" s="48" t="s">
        <v>3</v>
      </c>
      <c r="BF74" s="48" t="s">
        <v>3</v>
      </c>
      <c r="BG74" s="48" t="s">
        <v>3</v>
      </c>
      <c r="BH74" s="48" t="s">
        <v>3</v>
      </c>
      <c r="BI74" s="10" t="s">
        <v>436</v>
      </c>
      <c r="BJ74" s="61"/>
      <c r="BK74" s="61"/>
      <c r="BL74" s="62"/>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c r="IO74" s="37"/>
      <c r="IP74" s="37"/>
      <c r="IQ74" s="37"/>
      <c r="IR74" s="37"/>
      <c r="IS74" s="37"/>
      <c r="IT74" s="37"/>
      <c r="IU74" s="37"/>
      <c r="IV74" s="37"/>
      <c r="IW74" s="37"/>
      <c r="IX74" s="37"/>
      <c r="IY74" s="37"/>
      <c r="IZ74" s="37"/>
      <c r="JA74" s="37"/>
      <c r="JB74" s="37"/>
      <c r="JC74" s="37"/>
    </row>
    <row r="75" spans="1:263" s="38" customFormat="1" ht="73.5" customHeight="1" x14ac:dyDescent="0.4">
      <c r="A75" s="36"/>
      <c r="B75" s="60">
        <v>18</v>
      </c>
      <c r="C75" s="148" t="s">
        <v>184</v>
      </c>
      <c r="D75" s="148" t="s">
        <v>76</v>
      </c>
      <c r="E75" s="148" t="s">
        <v>241</v>
      </c>
      <c r="F75" s="148" t="s">
        <v>338</v>
      </c>
      <c r="G75" s="48" t="s">
        <v>347</v>
      </c>
      <c r="H75" s="48" t="s">
        <v>347</v>
      </c>
      <c r="I75" s="48" t="s">
        <v>561</v>
      </c>
      <c r="J75" s="148" t="s">
        <v>562</v>
      </c>
      <c r="K75" s="48" t="s">
        <v>437</v>
      </c>
      <c r="L75" s="148" t="s">
        <v>195</v>
      </c>
      <c r="M75" s="149">
        <v>46024</v>
      </c>
      <c r="N75" s="149">
        <v>46376</v>
      </c>
      <c r="O75" s="150" t="s">
        <v>242</v>
      </c>
      <c r="P75" s="149" t="s">
        <v>482</v>
      </c>
      <c r="Q75" s="48" t="s">
        <v>565</v>
      </c>
      <c r="R75" s="148" t="s">
        <v>386</v>
      </c>
      <c r="S75" s="148" t="s">
        <v>3</v>
      </c>
      <c r="T75" s="149" t="s">
        <v>566</v>
      </c>
      <c r="U75" s="149" t="s">
        <v>567</v>
      </c>
      <c r="V75" s="149" t="s">
        <v>568</v>
      </c>
      <c r="W75" s="149" t="s">
        <v>243</v>
      </c>
      <c r="X75" s="148" t="s">
        <v>189</v>
      </c>
      <c r="Y75" s="148" t="s">
        <v>3</v>
      </c>
      <c r="Z75" s="148" t="s">
        <v>3</v>
      </c>
      <c r="AA75" s="148" t="s">
        <v>3</v>
      </c>
      <c r="AB75" s="151" t="s">
        <v>446</v>
      </c>
      <c r="AC75" s="148" t="s">
        <v>190</v>
      </c>
      <c r="AD75" s="148" t="s">
        <v>3</v>
      </c>
      <c r="AE75" s="148" t="s">
        <v>3</v>
      </c>
      <c r="AF75" s="148" t="s">
        <v>3</v>
      </c>
      <c r="AG75" s="148" t="s">
        <v>3</v>
      </c>
      <c r="AH75" s="148" t="s">
        <v>3</v>
      </c>
      <c r="AI75" s="148" t="s">
        <v>191</v>
      </c>
      <c r="AJ75" s="148" t="s">
        <v>244</v>
      </c>
      <c r="AK75" s="148" t="s">
        <v>245</v>
      </c>
      <c r="AL75" s="152" t="s">
        <v>3</v>
      </c>
      <c r="AM75" s="48" t="s">
        <v>3</v>
      </c>
      <c r="AN75" s="48" t="s">
        <v>3</v>
      </c>
      <c r="AO75" s="48" t="s">
        <v>3</v>
      </c>
      <c r="AP75" s="48" t="s">
        <v>3</v>
      </c>
      <c r="AQ75" s="48" t="s">
        <v>3</v>
      </c>
      <c r="AR75" s="48" t="s">
        <v>3</v>
      </c>
      <c r="AS75" s="48" t="s">
        <v>3</v>
      </c>
      <c r="AT75" s="48" t="s">
        <v>3</v>
      </c>
      <c r="AU75" s="48" t="s">
        <v>3</v>
      </c>
      <c r="AV75" s="48" t="s">
        <v>3</v>
      </c>
      <c r="AW75" s="48" t="s">
        <v>3</v>
      </c>
      <c r="AX75" s="48" t="s">
        <v>3</v>
      </c>
      <c r="AY75" s="48" t="s">
        <v>3</v>
      </c>
      <c r="AZ75" s="48" t="s">
        <v>3</v>
      </c>
      <c r="BA75" s="48" t="s">
        <v>3</v>
      </c>
      <c r="BB75" s="48" t="s">
        <v>3</v>
      </c>
      <c r="BC75" s="48" t="s">
        <v>3</v>
      </c>
      <c r="BD75" s="48" t="s">
        <v>3</v>
      </c>
      <c r="BE75" s="48" t="s">
        <v>3</v>
      </c>
      <c r="BF75" s="48" t="s">
        <v>3</v>
      </c>
      <c r="BG75" s="48" t="s">
        <v>3</v>
      </c>
      <c r="BH75" s="48" t="s">
        <v>3</v>
      </c>
      <c r="BI75" s="10" t="s">
        <v>436</v>
      </c>
      <c r="BJ75" s="61"/>
      <c r="BK75" s="61"/>
      <c r="BL75" s="62"/>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c r="IO75" s="37"/>
      <c r="IP75" s="37"/>
      <c r="IQ75" s="37"/>
      <c r="IR75" s="37"/>
      <c r="IS75" s="37"/>
      <c r="IT75" s="37"/>
      <c r="IU75" s="37"/>
      <c r="IV75" s="37"/>
      <c r="IW75" s="37"/>
      <c r="IX75" s="37"/>
      <c r="IY75" s="37"/>
      <c r="IZ75" s="37"/>
      <c r="JA75" s="37"/>
      <c r="JB75" s="37"/>
      <c r="JC75" s="37"/>
    </row>
    <row r="76" spans="1:263" s="38" customFormat="1" ht="73.5" customHeight="1" x14ac:dyDescent="0.4">
      <c r="A76" s="36"/>
      <c r="B76" s="60">
        <v>19</v>
      </c>
      <c r="C76" s="148" t="s">
        <v>184</v>
      </c>
      <c r="D76" s="148" t="s">
        <v>76</v>
      </c>
      <c r="E76" s="148" t="s">
        <v>241</v>
      </c>
      <c r="F76" s="148" t="s">
        <v>340</v>
      </c>
      <c r="G76" s="48" t="s">
        <v>347</v>
      </c>
      <c r="H76" s="48" t="s">
        <v>347</v>
      </c>
      <c r="I76" s="48" t="s">
        <v>246</v>
      </c>
      <c r="J76" s="148" t="s">
        <v>247</v>
      </c>
      <c r="K76" s="48" t="s">
        <v>378</v>
      </c>
      <c r="L76" s="148" t="s">
        <v>195</v>
      </c>
      <c r="M76" s="149">
        <v>46024</v>
      </c>
      <c r="N76" s="149">
        <v>46376</v>
      </c>
      <c r="O76" s="150" t="s">
        <v>242</v>
      </c>
      <c r="P76" s="149" t="s">
        <v>482</v>
      </c>
      <c r="Q76" s="48" t="s">
        <v>379</v>
      </c>
      <c r="R76" s="148" t="s">
        <v>385</v>
      </c>
      <c r="S76" s="148" t="s">
        <v>3</v>
      </c>
      <c r="T76" s="149" t="s">
        <v>248</v>
      </c>
      <c r="U76" s="149" t="s">
        <v>506</v>
      </c>
      <c r="V76" s="149" t="s">
        <v>249</v>
      </c>
      <c r="W76" s="149" t="s">
        <v>250</v>
      </c>
      <c r="X76" s="148" t="s">
        <v>189</v>
      </c>
      <c r="Y76" s="148" t="s">
        <v>189</v>
      </c>
      <c r="Z76" s="148" t="s">
        <v>3</v>
      </c>
      <c r="AA76" s="148" t="s">
        <v>3</v>
      </c>
      <c r="AB76" s="151" t="s">
        <v>446</v>
      </c>
      <c r="AC76" s="148" t="s">
        <v>251</v>
      </c>
      <c r="AD76" s="148" t="s">
        <v>3</v>
      </c>
      <c r="AE76" s="148" t="s">
        <v>3</v>
      </c>
      <c r="AF76" s="148" t="s">
        <v>3</v>
      </c>
      <c r="AG76" s="148" t="s">
        <v>3</v>
      </c>
      <c r="AH76" s="148" t="s">
        <v>3</v>
      </c>
      <c r="AI76" s="148" t="s">
        <v>213</v>
      </c>
      <c r="AJ76" s="148" t="s">
        <v>252</v>
      </c>
      <c r="AK76" s="148" t="s">
        <v>3</v>
      </c>
      <c r="AL76" s="152" t="s">
        <v>3</v>
      </c>
      <c r="AM76" s="48" t="s">
        <v>3</v>
      </c>
      <c r="AN76" s="48" t="s">
        <v>3</v>
      </c>
      <c r="AO76" s="48" t="s">
        <v>3</v>
      </c>
      <c r="AP76" s="48" t="s">
        <v>3</v>
      </c>
      <c r="AQ76" s="48" t="s">
        <v>3</v>
      </c>
      <c r="AR76" s="48" t="s">
        <v>3</v>
      </c>
      <c r="AS76" s="48" t="s">
        <v>3</v>
      </c>
      <c r="AT76" s="48" t="s">
        <v>3</v>
      </c>
      <c r="AU76" s="48" t="s">
        <v>3</v>
      </c>
      <c r="AV76" s="48" t="s">
        <v>3</v>
      </c>
      <c r="AW76" s="48" t="s">
        <v>3</v>
      </c>
      <c r="AX76" s="48" t="s">
        <v>3</v>
      </c>
      <c r="AY76" s="48" t="s">
        <v>3</v>
      </c>
      <c r="AZ76" s="48" t="s">
        <v>3</v>
      </c>
      <c r="BA76" s="48" t="s">
        <v>3</v>
      </c>
      <c r="BB76" s="48" t="s">
        <v>3</v>
      </c>
      <c r="BC76" s="48" t="s">
        <v>3</v>
      </c>
      <c r="BD76" s="48" t="s">
        <v>3</v>
      </c>
      <c r="BE76" s="48" t="s">
        <v>3</v>
      </c>
      <c r="BF76" s="48" t="s">
        <v>3</v>
      </c>
      <c r="BG76" s="48" t="s">
        <v>3</v>
      </c>
      <c r="BH76" s="48" t="s">
        <v>3</v>
      </c>
      <c r="BI76" s="10" t="s">
        <v>436</v>
      </c>
      <c r="BJ76" s="61"/>
      <c r="BK76" s="61"/>
      <c r="BL76" s="62"/>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row>
    <row r="77" spans="1:263" s="38" customFormat="1" ht="105" customHeight="1" x14ac:dyDescent="0.4">
      <c r="A77" s="36"/>
      <c r="B77" s="60"/>
      <c r="C77" s="65" t="s">
        <v>184</v>
      </c>
      <c r="D77" s="66" t="s">
        <v>76</v>
      </c>
      <c r="E77" s="66" t="s">
        <v>241</v>
      </c>
      <c r="F77" s="67" t="s">
        <v>340</v>
      </c>
      <c r="G77" s="68" t="s">
        <v>59</v>
      </c>
      <c r="H77" s="68"/>
      <c r="I77" s="69" t="s">
        <v>253</v>
      </c>
      <c r="J77" s="69" t="s">
        <v>254</v>
      </c>
      <c r="K77" s="68" t="s">
        <v>0</v>
      </c>
      <c r="L77" s="66" t="s">
        <v>195</v>
      </c>
      <c r="M77" s="79">
        <v>45659</v>
      </c>
      <c r="N77" s="79">
        <v>46022</v>
      </c>
      <c r="O77" s="66" t="s">
        <v>242</v>
      </c>
      <c r="P77" s="79"/>
      <c r="Q77" s="79"/>
      <c r="R77" s="66" t="s">
        <v>385</v>
      </c>
      <c r="S77" s="70" t="s">
        <v>3</v>
      </c>
      <c r="T77" s="71" t="s">
        <v>248</v>
      </c>
      <c r="U77" s="79"/>
      <c r="V77" s="71" t="s">
        <v>249</v>
      </c>
      <c r="W77" s="71" t="s">
        <v>250</v>
      </c>
      <c r="X77" s="70" t="s">
        <v>189</v>
      </c>
      <c r="Y77" s="70" t="s">
        <v>189</v>
      </c>
      <c r="Z77" s="70" t="s">
        <v>189</v>
      </c>
      <c r="AA77" s="66" t="s">
        <v>3</v>
      </c>
      <c r="AB77" s="66" t="s">
        <v>0</v>
      </c>
      <c r="AC77" s="66" t="s">
        <v>251</v>
      </c>
      <c r="AD77" s="65" t="s">
        <v>3</v>
      </c>
      <c r="AE77" s="65" t="s">
        <v>3</v>
      </c>
      <c r="AF77" s="65" t="s">
        <v>3</v>
      </c>
      <c r="AG77" s="65" t="s">
        <v>3</v>
      </c>
      <c r="AH77" s="65" t="s">
        <v>3</v>
      </c>
      <c r="AI77" s="66" t="s">
        <v>213</v>
      </c>
      <c r="AJ77" s="66" t="s">
        <v>255</v>
      </c>
      <c r="AK77" s="66" t="s">
        <v>3</v>
      </c>
      <c r="AL77" s="66" t="s">
        <v>3</v>
      </c>
      <c r="AM77" s="72" t="s">
        <v>3</v>
      </c>
      <c r="AN77" s="72" t="s">
        <v>3</v>
      </c>
      <c r="AO77" s="72" t="s">
        <v>3</v>
      </c>
      <c r="AP77" s="72" t="s">
        <v>3</v>
      </c>
      <c r="AQ77" s="72" t="s">
        <v>3</v>
      </c>
      <c r="AR77" s="72" t="s">
        <v>3</v>
      </c>
      <c r="AS77" s="72" t="s">
        <v>3</v>
      </c>
      <c r="AT77" s="72" t="s">
        <v>3</v>
      </c>
      <c r="AU77" s="72" t="s">
        <v>3</v>
      </c>
      <c r="AV77" s="72" t="s">
        <v>3</v>
      </c>
      <c r="AW77" s="72" t="s">
        <v>3</v>
      </c>
      <c r="AX77" s="72" t="s">
        <v>3</v>
      </c>
      <c r="AY77" s="72" t="s">
        <v>3</v>
      </c>
      <c r="AZ77" s="72" t="s">
        <v>3</v>
      </c>
      <c r="BA77" s="72" t="s">
        <v>3</v>
      </c>
      <c r="BB77" s="72" t="s">
        <v>3</v>
      </c>
      <c r="BC77" s="72" t="s">
        <v>3</v>
      </c>
      <c r="BD77" s="72" t="s">
        <v>3</v>
      </c>
      <c r="BE77" s="72" t="s">
        <v>3</v>
      </c>
      <c r="BF77" s="72" t="s">
        <v>3</v>
      </c>
      <c r="BG77" s="72" t="s">
        <v>3</v>
      </c>
      <c r="BH77" s="72" t="s">
        <v>3</v>
      </c>
      <c r="BI77" s="10" t="s">
        <v>436</v>
      </c>
      <c r="BJ77" s="10" t="s">
        <v>433</v>
      </c>
      <c r="BK77" s="61"/>
      <c r="BL77" s="62"/>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row>
    <row r="78" spans="1:263" s="38" customFormat="1" ht="73.5" customHeight="1" x14ac:dyDescent="0.4">
      <c r="A78" s="36"/>
      <c r="B78" s="60"/>
      <c r="C78" s="155" t="s">
        <v>184</v>
      </c>
      <c r="D78" s="155" t="s">
        <v>76</v>
      </c>
      <c r="E78" s="155" t="s">
        <v>256</v>
      </c>
      <c r="F78" s="155" t="s">
        <v>388</v>
      </c>
      <c r="G78" s="103" t="s">
        <v>347</v>
      </c>
      <c r="H78" s="103" t="s">
        <v>347</v>
      </c>
      <c r="I78" s="103" t="s">
        <v>261</v>
      </c>
      <c r="J78" s="155" t="s">
        <v>262</v>
      </c>
      <c r="K78" s="103" t="s">
        <v>437</v>
      </c>
      <c r="L78" s="155" t="s">
        <v>195</v>
      </c>
      <c r="M78" s="156">
        <v>45658</v>
      </c>
      <c r="N78" s="156">
        <v>46011</v>
      </c>
      <c r="O78" s="157" t="s">
        <v>215</v>
      </c>
      <c r="P78" s="156" t="s">
        <v>482</v>
      </c>
      <c r="Q78" s="103" t="s">
        <v>320</v>
      </c>
      <c r="R78" s="155" t="s">
        <v>308</v>
      </c>
      <c r="S78" s="155" t="s">
        <v>258</v>
      </c>
      <c r="T78" s="156" t="s">
        <v>257</v>
      </c>
      <c r="U78" s="156"/>
      <c r="V78" s="156" t="s">
        <v>257</v>
      </c>
      <c r="W78" s="156" t="s">
        <v>485</v>
      </c>
      <c r="X78" s="155" t="s">
        <v>189</v>
      </c>
      <c r="Y78" s="155" t="s">
        <v>3</v>
      </c>
      <c r="Z78" s="155" t="s">
        <v>3</v>
      </c>
      <c r="AA78" s="155" t="s">
        <v>3</v>
      </c>
      <c r="AB78" s="158" t="s">
        <v>446</v>
      </c>
      <c r="AC78" s="155" t="s">
        <v>3</v>
      </c>
      <c r="AD78" s="155" t="s">
        <v>3</v>
      </c>
      <c r="AE78" s="155" t="s">
        <v>3</v>
      </c>
      <c r="AF78" s="155" t="s">
        <v>3</v>
      </c>
      <c r="AG78" s="155" t="s">
        <v>3</v>
      </c>
      <c r="AH78" s="155" t="s">
        <v>3</v>
      </c>
      <c r="AI78" s="155" t="s">
        <v>260</v>
      </c>
      <c r="AJ78" s="155" t="s">
        <v>259</v>
      </c>
      <c r="AK78" s="155" t="s">
        <v>3</v>
      </c>
      <c r="AL78" s="159" t="s">
        <v>3</v>
      </c>
      <c r="AM78" s="103" t="s">
        <v>3</v>
      </c>
      <c r="AN78" s="103" t="s">
        <v>3</v>
      </c>
      <c r="AO78" s="103" t="s">
        <v>3</v>
      </c>
      <c r="AP78" s="103" t="s">
        <v>3</v>
      </c>
      <c r="AQ78" s="103" t="s">
        <v>3</v>
      </c>
      <c r="AR78" s="103" t="s">
        <v>3</v>
      </c>
      <c r="AS78" s="103" t="s">
        <v>3</v>
      </c>
      <c r="AT78" s="103" t="s">
        <v>3</v>
      </c>
      <c r="AU78" s="103" t="s">
        <v>3</v>
      </c>
      <c r="AV78" s="103" t="s">
        <v>3</v>
      </c>
      <c r="AW78" s="103" t="s">
        <v>3</v>
      </c>
      <c r="AX78" s="103" t="s">
        <v>3</v>
      </c>
      <c r="AY78" s="103" t="s">
        <v>3</v>
      </c>
      <c r="AZ78" s="103" t="s">
        <v>3</v>
      </c>
      <c r="BA78" s="103" t="s">
        <v>3</v>
      </c>
      <c r="BB78" s="103" t="s">
        <v>3</v>
      </c>
      <c r="BC78" s="103" t="s">
        <v>3</v>
      </c>
      <c r="BD78" s="103" t="s">
        <v>3</v>
      </c>
      <c r="BE78" s="103" t="s">
        <v>3</v>
      </c>
      <c r="BF78" s="103" t="s">
        <v>3</v>
      </c>
      <c r="BG78" s="103" t="s">
        <v>3</v>
      </c>
      <c r="BH78" s="103" t="s">
        <v>3</v>
      </c>
      <c r="BI78" s="10" t="s">
        <v>436</v>
      </c>
      <c r="BJ78" s="10" t="s">
        <v>606</v>
      </c>
      <c r="BK78" s="61"/>
      <c r="BL78" s="62"/>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c r="IX78" s="37"/>
      <c r="IY78" s="37"/>
      <c r="IZ78" s="37"/>
      <c r="JA78" s="37"/>
      <c r="JB78" s="37"/>
      <c r="JC78" s="37"/>
    </row>
    <row r="79" spans="1:263" s="38" customFormat="1" ht="73.5" customHeight="1" x14ac:dyDescent="0.4">
      <c r="A79" s="36"/>
      <c r="B79" s="60">
        <v>20</v>
      </c>
      <c r="C79" s="148" t="s">
        <v>270</v>
      </c>
      <c r="D79" s="148" t="s">
        <v>77</v>
      </c>
      <c r="E79" s="148" t="s">
        <v>142</v>
      </c>
      <c r="F79" s="148" t="s">
        <v>64</v>
      </c>
      <c r="G79" s="48" t="s">
        <v>347</v>
      </c>
      <c r="H79" s="48" t="s">
        <v>347</v>
      </c>
      <c r="I79" s="48" t="s">
        <v>405</v>
      </c>
      <c r="J79" s="148" t="s">
        <v>621</v>
      </c>
      <c r="K79" s="48" t="s">
        <v>437</v>
      </c>
      <c r="L79" s="148" t="s">
        <v>195</v>
      </c>
      <c r="M79" s="149">
        <v>46082</v>
      </c>
      <c r="N79" s="149">
        <v>46376</v>
      </c>
      <c r="O79" s="150" t="s">
        <v>276</v>
      </c>
      <c r="P79" s="149" t="s">
        <v>482</v>
      </c>
      <c r="Q79" s="48" t="s">
        <v>406</v>
      </c>
      <c r="R79" s="148" t="s">
        <v>383</v>
      </c>
      <c r="S79" s="148" t="s">
        <v>271</v>
      </c>
      <c r="T79" s="149" t="s">
        <v>536</v>
      </c>
      <c r="U79" s="149" t="s">
        <v>537</v>
      </c>
      <c r="V79" s="149" t="s">
        <v>535</v>
      </c>
      <c r="W79" s="149" t="s">
        <v>3</v>
      </c>
      <c r="X79" s="148" t="s">
        <v>189</v>
      </c>
      <c r="Y79" s="148" t="s">
        <v>3</v>
      </c>
      <c r="Z79" s="148" t="s">
        <v>3</v>
      </c>
      <c r="AA79" s="148" t="s">
        <v>3</v>
      </c>
      <c r="AB79" s="151" t="s">
        <v>446</v>
      </c>
      <c r="AC79" s="148" t="s">
        <v>3</v>
      </c>
      <c r="AD79" s="148" t="s">
        <v>3</v>
      </c>
      <c r="AE79" s="148" t="s">
        <v>3</v>
      </c>
      <c r="AF79" s="148" t="s">
        <v>3</v>
      </c>
      <c r="AG79" s="148" t="s">
        <v>3</v>
      </c>
      <c r="AH79" s="148" t="s">
        <v>3</v>
      </c>
      <c r="AI79" s="148" t="s">
        <v>3</v>
      </c>
      <c r="AJ79" s="148" t="s">
        <v>3</v>
      </c>
      <c r="AK79" s="148" t="s">
        <v>3</v>
      </c>
      <c r="AL79" s="152" t="s">
        <v>3</v>
      </c>
      <c r="AM79" s="48" t="s">
        <v>3</v>
      </c>
      <c r="AN79" s="48" t="s">
        <v>3</v>
      </c>
      <c r="AO79" s="48" t="s">
        <v>3</v>
      </c>
      <c r="AP79" s="48" t="s">
        <v>3</v>
      </c>
      <c r="AQ79" s="48" t="s">
        <v>3</v>
      </c>
      <c r="AR79" s="48" t="s">
        <v>3</v>
      </c>
      <c r="AS79" s="48" t="s">
        <v>3</v>
      </c>
      <c r="AT79" s="48" t="s">
        <v>3</v>
      </c>
      <c r="AU79" s="48" t="s">
        <v>3</v>
      </c>
      <c r="AV79" s="48" t="s">
        <v>3</v>
      </c>
      <c r="AW79" s="48" t="s">
        <v>3</v>
      </c>
      <c r="AX79" s="48" t="s">
        <v>3</v>
      </c>
      <c r="AY79" s="48" t="s">
        <v>189</v>
      </c>
      <c r="AZ79" s="48" t="s">
        <v>189</v>
      </c>
      <c r="BA79" s="48" t="s">
        <v>189</v>
      </c>
      <c r="BB79" s="48" t="s">
        <v>3</v>
      </c>
      <c r="BC79" s="48" t="s">
        <v>189</v>
      </c>
      <c r="BD79" s="48" t="s">
        <v>3</v>
      </c>
      <c r="BE79" s="48" t="s">
        <v>3</v>
      </c>
      <c r="BF79" s="48" t="s">
        <v>3</v>
      </c>
      <c r="BG79" s="48" t="s">
        <v>3</v>
      </c>
      <c r="BH79" s="48" t="s">
        <v>3</v>
      </c>
      <c r="BI79" s="10" t="s">
        <v>436</v>
      </c>
      <c r="BJ79" s="61"/>
      <c r="BK79" s="61"/>
      <c r="BL79" s="62"/>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c r="ID79" s="37"/>
      <c r="IE79" s="37"/>
      <c r="IF79" s="37"/>
      <c r="IG79" s="37"/>
      <c r="IH79" s="37"/>
      <c r="II79" s="37"/>
      <c r="IJ79" s="37"/>
      <c r="IK79" s="37"/>
      <c r="IL79" s="37"/>
      <c r="IM79" s="37"/>
      <c r="IN79" s="37"/>
      <c r="IO79" s="37"/>
      <c r="IP79" s="37"/>
      <c r="IQ79" s="37"/>
      <c r="IR79" s="37"/>
      <c r="IS79" s="37"/>
      <c r="IT79" s="37"/>
      <c r="IU79" s="37"/>
      <c r="IV79" s="37"/>
      <c r="IW79" s="37"/>
      <c r="IX79" s="37"/>
      <c r="IY79" s="37"/>
      <c r="IZ79" s="37"/>
      <c r="JA79" s="37"/>
      <c r="JB79" s="37"/>
      <c r="JC79" s="37"/>
    </row>
    <row r="80" spans="1:263" s="38" customFormat="1" ht="73.5" customHeight="1" x14ac:dyDescent="0.4">
      <c r="A80" s="36"/>
      <c r="B80" s="60">
        <v>21</v>
      </c>
      <c r="C80" s="148" t="s">
        <v>270</v>
      </c>
      <c r="D80" s="148" t="s">
        <v>77</v>
      </c>
      <c r="E80" s="148" t="s">
        <v>142</v>
      </c>
      <c r="F80" s="148" t="s">
        <v>3</v>
      </c>
      <c r="G80" s="48" t="s">
        <v>65</v>
      </c>
      <c r="H80" s="48" t="s">
        <v>347</v>
      </c>
      <c r="I80" s="48" t="s">
        <v>319</v>
      </c>
      <c r="J80" s="148" t="s">
        <v>319</v>
      </c>
      <c r="K80" s="48" t="s">
        <v>437</v>
      </c>
      <c r="L80" s="148" t="s">
        <v>185</v>
      </c>
      <c r="M80" s="149">
        <v>46054</v>
      </c>
      <c r="N80" s="149">
        <v>46376</v>
      </c>
      <c r="O80" s="150" t="s">
        <v>3</v>
      </c>
      <c r="P80" s="149" t="s">
        <v>482</v>
      </c>
      <c r="Q80" s="48" t="s">
        <v>438</v>
      </c>
      <c r="R80" s="148" t="s">
        <v>407</v>
      </c>
      <c r="S80" s="148" t="s">
        <v>408</v>
      </c>
      <c r="T80" s="149" t="s">
        <v>442</v>
      </c>
      <c r="U80" s="149" t="s">
        <v>598</v>
      </c>
      <c r="V80" s="149" t="s">
        <v>634</v>
      </c>
      <c r="W80" s="149" t="s">
        <v>486</v>
      </c>
      <c r="X80" s="148" t="s">
        <v>189</v>
      </c>
      <c r="Y80" s="148" t="s">
        <v>3</v>
      </c>
      <c r="Z80" s="148" t="s">
        <v>3</v>
      </c>
      <c r="AA80" s="148" t="s">
        <v>3</v>
      </c>
      <c r="AB80" s="151" t="s">
        <v>449</v>
      </c>
      <c r="AC80" s="148" t="s">
        <v>3</v>
      </c>
      <c r="AD80" s="148" t="s">
        <v>3</v>
      </c>
      <c r="AE80" s="148" t="s">
        <v>3</v>
      </c>
      <c r="AF80" s="148" t="s">
        <v>3</v>
      </c>
      <c r="AG80" s="148" t="s">
        <v>3</v>
      </c>
      <c r="AH80" s="148" t="s">
        <v>3</v>
      </c>
      <c r="AI80" s="148" t="s">
        <v>3</v>
      </c>
      <c r="AJ80" s="148" t="s">
        <v>3</v>
      </c>
      <c r="AK80" s="148" t="s">
        <v>3</v>
      </c>
      <c r="AL80" s="152" t="s">
        <v>3</v>
      </c>
      <c r="AM80" s="48" t="s">
        <v>3</v>
      </c>
      <c r="AN80" s="48" t="s">
        <v>3</v>
      </c>
      <c r="AO80" s="48" t="s">
        <v>3</v>
      </c>
      <c r="AP80" s="48" t="s">
        <v>3</v>
      </c>
      <c r="AQ80" s="48" t="s">
        <v>3</v>
      </c>
      <c r="AR80" s="48" t="s">
        <v>3</v>
      </c>
      <c r="AS80" s="48" t="s">
        <v>3</v>
      </c>
      <c r="AT80" s="48" t="s">
        <v>3</v>
      </c>
      <c r="AU80" s="48" t="s">
        <v>3</v>
      </c>
      <c r="AV80" s="48" t="s">
        <v>3</v>
      </c>
      <c r="AW80" s="48" t="s">
        <v>3</v>
      </c>
      <c r="AX80" s="48" t="s">
        <v>3</v>
      </c>
      <c r="AY80" s="48" t="s">
        <v>3</v>
      </c>
      <c r="AZ80" s="48" t="s">
        <v>3</v>
      </c>
      <c r="BA80" s="48" t="s">
        <v>189</v>
      </c>
      <c r="BB80" s="48" t="s">
        <v>3</v>
      </c>
      <c r="BC80" s="48" t="s">
        <v>189</v>
      </c>
      <c r="BD80" s="48" t="s">
        <v>3</v>
      </c>
      <c r="BE80" s="48" t="s">
        <v>3</v>
      </c>
      <c r="BF80" s="48" t="s">
        <v>3</v>
      </c>
      <c r="BG80" s="48" t="s">
        <v>3</v>
      </c>
      <c r="BH80" s="48" t="s">
        <v>3</v>
      </c>
      <c r="BI80" s="10" t="s">
        <v>436</v>
      </c>
      <c r="BJ80" s="61"/>
      <c r="BK80" s="61"/>
      <c r="BL80" s="62"/>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c r="IX80" s="37"/>
      <c r="IY80" s="37"/>
      <c r="IZ80" s="37"/>
      <c r="JA80" s="37"/>
      <c r="JB80" s="37"/>
      <c r="JC80" s="37"/>
    </row>
    <row r="81" spans="1:263" s="38" customFormat="1" ht="73.5" customHeight="1" x14ac:dyDescent="0.4">
      <c r="A81" s="36"/>
      <c r="B81" s="60">
        <v>22</v>
      </c>
      <c r="C81" s="148" t="s">
        <v>270</v>
      </c>
      <c r="D81" s="148" t="s">
        <v>77</v>
      </c>
      <c r="E81" s="148" t="s">
        <v>143</v>
      </c>
      <c r="F81" s="148" t="s">
        <v>388</v>
      </c>
      <c r="G81" s="48" t="s">
        <v>347</v>
      </c>
      <c r="H81" s="48" t="s">
        <v>347</v>
      </c>
      <c r="I81" s="48" t="s">
        <v>503</v>
      </c>
      <c r="J81" s="148" t="s">
        <v>496</v>
      </c>
      <c r="K81" s="48" t="s">
        <v>398</v>
      </c>
      <c r="L81" s="148" t="s">
        <v>185</v>
      </c>
      <c r="M81" s="149">
        <v>46054</v>
      </c>
      <c r="N81" s="149">
        <v>46376</v>
      </c>
      <c r="O81" s="150" t="s">
        <v>402</v>
      </c>
      <c r="P81" s="149" t="s">
        <v>482</v>
      </c>
      <c r="Q81" s="48" t="s">
        <v>391</v>
      </c>
      <c r="R81" s="148" t="s">
        <v>371</v>
      </c>
      <c r="S81" s="148" t="s">
        <v>271</v>
      </c>
      <c r="T81" s="149" t="s">
        <v>274</v>
      </c>
      <c r="U81" s="149" t="s">
        <v>497</v>
      </c>
      <c r="V81" s="149" t="s">
        <v>488</v>
      </c>
      <c r="W81" s="149" t="s">
        <v>3</v>
      </c>
      <c r="X81" s="148" t="s">
        <v>189</v>
      </c>
      <c r="Y81" s="148" t="s">
        <v>3</v>
      </c>
      <c r="Z81" s="148" t="s">
        <v>3</v>
      </c>
      <c r="AA81" s="148" t="s">
        <v>3</v>
      </c>
      <c r="AB81" s="151" t="s">
        <v>446</v>
      </c>
      <c r="AC81" s="148" t="s">
        <v>3</v>
      </c>
      <c r="AD81" s="148" t="s">
        <v>3</v>
      </c>
      <c r="AE81" s="148" t="s">
        <v>3</v>
      </c>
      <c r="AF81" s="148" t="s">
        <v>3</v>
      </c>
      <c r="AG81" s="148" t="s">
        <v>3</v>
      </c>
      <c r="AH81" s="148" t="s">
        <v>3</v>
      </c>
      <c r="AI81" s="148" t="s">
        <v>3</v>
      </c>
      <c r="AJ81" s="148" t="s">
        <v>3</v>
      </c>
      <c r="AK81" s="148" t="s">
        <v>3</v>
      </c>
      <c r="AL81" s="152" t="s">
        <v>3</v>
      </c>
      <c r="AM81" s="48" t="s">
        <v>3</v>
      </c>
      <c r="AN81" s="48" t="s">
        <v>3</v>
      </c>
      <c r="AO81" s="48" t="s">
        <v>3</v>
      </c>
      <c r="AP81" s="48" t="s">
        <v>3</v>
      </c>
      <c r="AQ81" s="48" t="s">
        <v>3</v>
      </c>
      <c r="AR81" s="48" t="s">
        <v>3</v>
      </c>
      <c r="AS81" s="48" t="s">
        <v>3</v>
      </c>
      <c r="AT81" s="48" t="s">
        <v>3</v>
      </c>
      <c r="AU81" s="48" t="s">
        <v>3</v>
      </c>
      <c r="AV81" s="48" t="s">
        <v>3</v>
      </c>
      <c r="AW81" s="48" t="s">
        <v>3</v>
      </c>
      <c r="AX81" s="48" t="s">
        <v>3</v>
      </c>
      <c r="AY81" s="48" t="s">
        <v>3</v>
      </c>
      <c r="AZ81" s="48" t="s">
        <v>3</v>
      </c>
      <c r="BA81" s="48" t="s">
        <v>3</v>
      </c>
      <c r="BB81" s="48" t="s">
        <v>3</v>
      </c>
      <c r="BC81" s="48" t="s">
        <v>189</v>
      </c>
      <c r="BD81" s="48" t="s">
        <v>3</v>
      </c>
      <c r="BE81" s="48" t="s">
        <v>3</v>
      </c>
      <c r="BF81" s="48" t="s">
        <v>3</v>
      </c>
      <c r="BG81" s="48" t="s">
        <v>3</v>
      </c>
      <c r="BH81" s="48" t="s">
        <v>3</v>
      </c>
      <c r="BI81" s="10" t="s">
        <v>436</v>
      </c>
      <c r="BJ81" s="61"/>
      <c r="BK81" s="61"/>
      <c r="BL81" s="62"/>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c r="IW81" s="37"/>
      <c r="IX81" s="37"/>
      <c r="IY81" s="37"/>
      <c r="IZ81" s="37"/>
      <c r="JA81" s="37"/>
      <c r="JB81" s="37"/>
      <c r="JC81" s="37"/>
    </row>
    <row r="82" spans="1:263" s="37" customFormat="1" ht="73.5" customHeight="1" x14ac:dyDescent="0.4">
      <c r="A82" s="36"/>
      <c r="B82" s="60">
        <v>23</v>
      </c>
      <c r="C82" s="148" t="s">
        <v>270</v>
      </c>
      <c r="D82" s="148" t="s">
        <v>77</v>
      </c>
      <c r="E82" s="148" t="s">
        <v>143</v>
      </c>
      <c r="F82" s="148" t="s">
        <v>388</v>
      </c>
      <c r="G82" s="48" t="s">
        <v>347</v>
      </c>
      <c r="H82" s="48" t="s">
        <v>3</v>
      </c>
      <c r="I82" s="48" t="s">
        <v>625</v>
      </c>
      <c r="J82" s="148" t="s">
        <v>626</v>
      </c>
      <c r="K82" s="48" t="s">
        <v>398</v>
      </c>
      <c r="L82" s="148" t="s">
        <v>185</v>
      </c>
      <c r="M82" s="149">
        <v>46054</v>
      </c>
      <c r="N82" s="149">
        <v>46376</v>
      </c>
      <c r="O82" s="150" t="s">
        <v>402</v>
      </c>
      <c r="P82" s="149" t="s">
        <v>482</v>
      </c>
      <c r="Q82" s="48" t="s">
        <v>391</v>
      </c>
      <c r="R82" s="148" t="s">
        <v>627</v>
      </c>
      <c r="S82" s="148" t="s">
        <v>628</v>
      </c>
      <c r="T82" s="149" t="s">
        <v>272</v>
      </c>
      <c r="U82" s="149" t="s">
        <v>272</v>
      </c>
      <c r="V82" s="149" t="s">
        <v>272</v>
      </c>
      <c r="W82" s="149" t="s">
        <v>3</v>
      </c>
      <c r="X82" s="148" t="s">
        <v>189</v>
      </c>
      <c r="Y82" s="148" t="s">
        <v>3</v>
      </c>
      <c r="Z82" s="148" t="s">
        <v>3</v>
      </c>
      <c r="AA82" s="148" t="s">
        <v>3</v>
      </c>
      <c r="AB82" s="151" t="s">
        <v>446</v>
      </c>
      <c r="AC82" s="148" t="s">
        <v>3</v>
      </c>
      <c r="AD82" s="148" t="s">
        <v>3</v>
      </c>
      <c r="AE82" s="148" t="s">
        <v>3</v>
      </c>
      <c r="AF82" s="148" t="s">
        <v>3</v>
      </c>
      <c r="AG82" s="148" t="s">
        <v>3</v>
      </c>
      <c r="AH82" s="148" t="s">
        <v>3</v>
      </c>
      <c r="AI82" s="148" t="s">
        <v>3</v>
      </c>
      <c r="AJ82" s="148" t="s">
        <v>3</v>
      </c>
      <c r="AK82" s="148" t="s">
        <v>3</v>
      </c>
      <c r="AL82" s="152" t="s">
        <v>3</v>
      </c>
      <c r="AM82" s="48" t="s">
        <v>3</v>
      </c>
      <c r="AN82" s="48" t="s">
        <v>3</v>
      </c>
      <c r="AO82" s="48" t="s">
        <v>3</v>
      </c>
      <c r="AP82" s="48" t="s">
        <v>3</v>
      </c>
      <c r="AQ82" s="48" t="s">
        <v>3</v>
      </c>
      <c r="AR82" s="48" t="s">
        <v>3</v>
      </c>
      <c r="AS82" s="48" t="s">
        <v>3</v>
      </c>
      <c r="AT82" s="48" t="s">
        <v>3</v>
      </c>
      <c r="AU82" s="48" t="s">
        <v>3</v>
      </c>
      <c r="AV82" s="48" t="s">
        <v>3</v>
      </c>
      <c r="AW82" s="48" t="s">
        <v>3</v>
      </c>
      <c r="AX82" s="48" t="s">
        <v>3</v>
      </c>
      <c r="AY82" s="48" t="s">
        <v>3</v>
      </c>
      <c r="AZ82" s="48" t="s">
        <v>3</v>
      </c>
      <c r="BA82" s="48" t="s">
        <v>3</v>
      </c>
      <c r="BB82" s="48" t="s">
        <v>3</v>
      </c>
      <c r="BC82" s="48" t="s">
        <v>189</v>
      </c>
      <c r="BD82" s="48" t="s">
        <v>3</v>
      </c>
      <c r="BE82" s="48" t="s">
        <v>3</v>
      </c>
      <c r="BF82" s="48" t="s">
        <v>189</v>
      </c>
      <c r="BG82" s="48" t="s">
        <v>3</v>
      </c>
      <c r="BH82" s="48" t="s">
        <v>3</v>
      </c>
      <c r="BI82" s="10" t="s">
        <v>436</v>
      </c>
      <c r="BJ82" s="61"/>
      <c r="BK82" s="61"/>
      <c r="BL82" s="62"/>
    </row>
    <row r="83" spans="1:263" s="38" customFormat="1" ht="73.5" customHeight="1" x14ac:dyDescent="0.4">
      <c r="A83" s="36"/>
      <c r="B83" s="60">
        <v>24</v>
      </c>
      <c r="C83" s="148" t="s">
        <v>270</v>
      </c>
      <c r="D83" s="148" t="s">
        <v>412</v>
      </c>
      <c r="E83" s="148" t="s">
        <v>413</v>
      </c>
      <c r="F83" s="148" t="s">
        <v>388</v>
      </c>
      <c r="G83" s="48" t="s">
        <v>347</v>
      </c>
      <c r="H83" s="48" t="s">
        <v>347</v>
      </c>
      <c r="I83" s="48" t="s">
        <v>299</v>
      </c>
      <c r="J83" s="148" t="s">
        <v>275</v>
      </c>
      <c r="K83" s="48" t="s">
        <v>398</v>
      </c>
      <c r="L83" s="148" t="s">
        <v>195</v>
      </c>
      <c r="M83" s="149">
        <v>46082</v>
      </c>
      <c r="N83" s="149">
        <v>46376</v>
      </c>
      <c r="O83" s="150" t="s">
        <v>276</v>
      </c>
      <c r="P83" s="149" t="s">
        <v>482</v>
      </c>
      <c r="Q83" s="48" t="s">
        <v>400</v>
      </c>
      <c r="R83" s="148" t="s">
        <v>372</v>
      </c>
      <c r="S83" s="148" t="s">
        <v>271</v>
      </c>
      <c r="T83" s="149" t="s">
        <v>440</v>
      </c>
      <c r="U83" s="149" t="s">
        <v>504</v>
      </c>
      <c r="V83" s="149" t="s">
        <v>487</v>
      </c>
      <c r="W83" s="149" t="s">
        <v>617</v>
      </c>
      <c r="X83" s="148" t="s">
        <v>189</v>
      </c>
      <c r="Y83" s="148" t="s">
        <v>3</v>
      </c>
      <c r="Z83" s="148" t="s">
        <v>3</v>
      </c>
      <c r="AA83" s="148" t="s">
        <v>3</v>
      </c>
      <c r="AB83" s="151" t="s">
        <v>446</v>
      </c>
      <c r="AC83" s="148" t="s">
        <v>211</v>
      </c>
      <c r="AD83" s="148" t="s">
        <v>3</v>
      </c>
      <c r="AE83" s="148" t="s">
        <v>443</v>
      </c>
      <c r="AF83" s="148" t="s">
        <v>444</v>
      </c>
      <c r="AG83" s="148" t="s">
        <v>445</v>
      </c>
      <c r="AH83" s="148" t="s">
        <v>3</v>
      </c>
      <c r="AI83" s="148" t="s">
        <v>3</v>
      </c>
      <c r="AJ83" s="148" t="s">
        <v>3</v>
      </c>
      <c r="AK83" s="148" t="s">
        <v>3</v>
      </c>
      <c r="AL83" s="152" t="s">
        <v>3</v>
      </c>
      <c r="AM83" s="48" t="s">
        <v>194</v>
      </c>
      <c r="AN83" s="48" t="s">
        <v>194</v>
      </c>
      <c r="AO83" s="48" t="s">
        <v>3</v>
      </c>
      <c r="AP83" s="48" t="s">
        <v>3</v>
      </c>
      <c r="AQ83" s="48" t="s">
        <v>3</v>
      </c>
      <c r="AR83" s="48" t="s">
        <v>3</v>
      </c>
      <c r="AS83" s="48" t="s">
        <v>3</v>
      </c>
      <c r="AT83" s="48" t="s">
        <v>3</v>
      </c>
      <c r="AU83" s="48" t="s">
        <v>3</v>
      </c>
      <c r="AV83" s="48" t="s">
        <v>3</v>
      </c>
      <c r="AW83" s="48" t="s">
        <v>3</v>
      </c>
      <c r="AX83" s="48" t="s">
        <v>3</v>
      </c>
      <c r="AY83" s="48" t="s">
        <v>3</v>
      </c>
      <c r="AZ83" s="48" t="s">
        <v>3</v>
      </c>
      <c r="BA83" s="48" t="s">
        <v>3</v>
      </c>
      <c r="BB83" s="48" t="s">
        <v>3</v>
      </c>
      <c r="BC83" s="48" t="s">
        <v>3</v>
      </c>
      <c r="BD83" s="48" t="s">
        <v>3</v>
      </c>
      <c r="BE83" s="48" t="s">
        <v>3</v>
      </c>
      <c r="BF83" s="48" t="s">
        <v>189</v>
      </c>
      <c r="BG83" s="48" t="s">
        <v>3</v>
      </c>
      <c r="BH83" s="48" t="s">
        <v>3</v>
      </c>
      <c r="BI83" s="10" t="s">
        <v>436</v>
      </c>
      <c r="BJ83" s="61"/>
      <c r="BK83" s="61"/>
      <c r="BL83" s="62"/>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c r="IW83" s="37"/>
      <c r="IX83" s="37"/>
      <c r="IY83" s="37"/>
      <c r="IZ83" s="37"/>
      <c r="JA83" s="37"/>
      <c r="JB83" s="37"/>
      <c r="JC83" s="37"/>
    </row>
    <row r="84" spans="1:263" s="38" customFormat="1" ht="73.5" customHeight="1" x14ac:dyDescent="0.4">
      <c r="A84" s="36"/>
      <c r="B84" s="60">
        <v>25</v>
      </c>
      <c r="C84" s="148" t="s">
        <v>270</v>
      </c>
      <c r="D84" s="148" t="s">
        <v>412</v>
      </c>
      <c r="E84" s="148" t="s">
        <v>413</v>
      </c>
      <c r="F84" s="148" t="s">
        <v>3</v>
      </c>
      <c r="G84" s="48" t="s">
        <v>65</v>
      </c>
      <c r="H84" s="48" t="s">
        <v>347</v>
      </c>
      <c r="I84" s="48" t="s">
        <v>300</v>
      </c>
      <c r="J84" s="148" t="s">
        <v>569</v>
      </c>
      <c r="K84" s="48" t="s">
        <v>398</v>
      </c>
      <c r="L84" s="148" t="s">
        <v>185</v>
      </c>
      <c r="M84" s="149">
        <v>46113</v>
      </c>
      <c r="N84" s="149">
        <v>46376</v>
      </c>
      <c r="O84" s="150" t="s">
        <v>301</v>
      </c>
      <c r="P84" s="149" t="s">
        <v>482</v>
      </c>
      <c r="Q84" s="48" t="s">
        <v>401</v>
      </c>
      <c r="R84" s="148" t="s">
        <v>372</v>
      </c>
      <c r="S84" s="148" t="s">
        <v>271</v>
      </c>
      <c r="T84" s="149" t="s">
        <v>440</v>
      </c>
      <c r="U84" s="149" t="s">
        <v>504</v>
      </c>
      <c r="V84" s="149" t="s">
        <v>487</v>
      </c>
      <c r="W84" s="149" t="s">
        <v>617</v>
      </c>
      <c r="X84" s="148" t="s">
        <v>189</v>
      </c>
      <c r="Y84" s="148" t="s">
        <v>189</v>
      </c>
      <c r="Z84" s="148" t="s">
        <v>3</v>
      </c>
      <c r="AA84" s="148" t="s">
        <v>3</v>
      </c>
      <c r="AB84" s="151" t="s">
        <v>446</v>
      </c>
      <c r="AC84" s="148" t="s">
        <v>279</v>
      </c>
      <c r="AD84" s="148" t="s">
        <v>3</v>
      </c>
      <c r="AE84" s="148" t="s">
        <v>443</v>
      </c>
      <c r="AF84" s="148" t="s">
        <v>444</v>
      </c>
      <c r="AG84" s="148" t="s">
        <v>445</v>
      </c>
      <c r="AH84" s="148" t="s">
        <v>3</v>
      </c>
      <c r="AI84" s="148" t="s">
        <v>3</v>
      </c>
      <c r="AJ84" s="148" t="s">
        <v>3</v>
      </c>
      <c r="AK84" s="148" t="s">
        <v>3</v>
      </c>
      <c r="AL84" s="152" t="s">
        <v>3</v>
      </c>
      <c r="AM84" s="48" t="s">
        <v>3</v>
      </c>
      <c r="AN84" s="48" t="s">
        <v>3</v>
      </c>
      <c r="AO84" s="48" t="s">
        <v>3</v>
      </c>
      <c r="AP84" s="48" t="s">
        <v>3</v>
      </c>
      <c r="AQ84" s="48" t="s">
        <v>3</v>
      </c>
      <c r="AR84" s="48" t="s">
        <v>3</v>
      </c>
      <c r="AS84" s="48" t="s">
        <v>3</v>
      </c>
      <c r="AT84" s="48" t="s">
        <v>3</v>
      </c>
      <c r="AU84" s="48" t="s">
        <v>3</v>
      </c>
      <c r="AV84" s="48" t="s">
        <v>3</v>
      </c>
      <c r="AW84" s="48" t="s">
        <v>3</v>
      </c>
      <c r="AX84" s="48" t="s">
        <v>3</v>
      </c>
      <c r="AY84" s="48" t="s">
        <v>3</v>
      </c>
      <c r="AZ84" s="48" t="s">
        <v>3</v>
      </c>
      <c r="BA84" s="48" t="s">
        <v>3</v>
      </c>
      <c r="BB84" s="48" t="s">
        <v>3</v>
      </c>
      <c r="BC84" s="48" t="s">
        <v>3</v>
      </c>
      <c r="BD84" s="48" t="s">
        <v>3</v>
      </c>
      <c r="BE84" s="48" t="s">
        <v>3</v>
      </c>
      <c r="BF84" s="48" t="s">
        <v>189</v>
      </c>
      <c r="BG84" s="48" t="s">
        <v>3</v>
      </c>
      <c r="BH84" s="48" t="s">
        <v>3</v>
      </c>
      <c r="BI84" s="10" t="s">
        <v>436</v>
      </c>
      <c r="BJ84" s="61"/>
      <c r="BK84" s="61"/>
      <c r="BL84" s="62"/>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c r="IW84" s="37"/>
      <c r="IX84" s="37"/>
      <c r="IY84" s="37"/>
      <c r="IZ84" s="37"/>
      <c r="JA84" s="37"/>
      <c r="JB84" s="37"/>
      <c r="JC84" s="37"/>
    </row>
    <row r="85" spans="1:263" s="38" customFormat="1" ht="73.5" customHeight="1" x14ac:dyDescent="0.4">
      <c r="A85" s="36"/>
      <c r="B85" s="60">
        <v>26</v>
      </c>
      <c r="C85" s="148" t="s">
        <v>270</v>
      </c>
      <c r="D85" s="148" t="s">
        <v>412</v>
      </c>
      <c r="E85" s="148" t="s">
        <v>413</v>
      </c>
      <c r="F85" s="148" t="s">
        <v>3</v>
      </c>
      <c r="G85" s="48" t="s">
        <v>65</v>
      </c>
      <c r="H85" s="48" t="s">
        <v>347</v>
      </c>
      <c r="I85" s="48" t="s">
        <v>632</v>
      </c>
      <c r="J85" s="148" t="s">
        <v>277</v>
      </c>
      <c r="K85" s="48" t="s">
        <v>398</v>
      </c>
      <c r="L85" s="148" t="s">
        <v>185</v>
      </c>
      <c r="M85" s="149">
        <v>46113</v>
      </c>
      <c r="N85" s="149">
        <v>46376</v>
      </c>
      <c r="O85" s="150" t="s">
        <v>301</v>
      </c>
      <c r="P85" s="149" t="s">
        <v>482</v>
      </c>
      <c r="Q85" s="48" t="s">
        <v>400</v>
      </c>
      <c r="R85" s="148" t="s">
        <v>278</v>
      </c>
      <c r="S85" s="148" t="s">
        <v>271</v>
      </c>
      <c r="T85" s="53" t="s">
        <v>272</v>
      </c>
      <c r="U85" s="53" t="s">
        <v>272</v>
      </c>
      <c r="V85" s="53" t="s">
        <v>272</v>
      </c>
      <c r="W85" s="53" t="s">
        <v>272</v>
      </c>
      <c r="X85" s="148" t="s">
        <v>189</v>
      </c>
      <c r="Y85" s="148" t="s">
        <v>3</v>
      </c>
      <c r="Z85" s="148" t="s">
        <v>3</v>
      </c>
      <c r="AA85" s="148" t="s">
        <v>3</v>
      </c>
      <c r="AB85" s="151" t="s">
        <v>446</v>
      </c>
      <c r="AC85" s="148" t="s">
        <v>279</v>
      </c>
      <c r="AD85" s="148" t="s">
        <v>3</v>
      </c>
      <c r="AE85" s="148" t="s">
        <v>443</v>
      </c>
      <c r="AF85" s="148" t="s">
        <v>444</v>
      </c>
      <c r="AG85" s="148" t="s">
        <v>445</v>
      </c>
      <c r="AH85" s="148" t="s">
        <v>3</v>
      </c>
      <c r="AI85" s="148" t="s">
        <v>3</v>
      </c>
      <c r="AJ85" s="148" t="s">
        <v>3</v>
      </c>
      <c r="AK85" s="148" t="s">
        <v>3</v>
      </c>
      <c r="AL85" s="152" t="s">
        <v>3</v>
      </c>
      <c r="AM85" s="48" t="s">
        <v>3</v>
      </c>
      <c r="AN85" s="48" t="s">
        <v>3</v>
      </c>
      <c r="AO85" s="48" t="s">
        <v>3</v>
      </c>
      <c r="AP85" s="48" t="s">
        <v>3</v>
      </c>
      <c r="AQ85" s="48" t="s">
        <v>3</v>
      </c>
      <c r="AR85" s="48" t="s">
        <v>3</v>
      </c>
      <c r="AS85" s="48" t="s">
        <v>3</v>
      </c>
      <c r="AT85" s="48" t="s">
        <v>3</v>
      </c>
      <c r="AU85" s="48" t="s">
        <v>3</v>
      </c>
      <c r="AV85" s="48" t="s">
        <v>3</v>
      </c>
      <c r="AW85" s="48" t="s">
        <v>3</v>
      </c>
      <c r="AX85" s="48" t="s">
        <v>3</v>
      </c>
      <c r="AY85" s="48" t="s">
        <v>3</v>
      </c>
      <c r="AZ85" s="48" t="s">
        <v>3</v>
      </c>
      <c r="BA85" s="48" t="s">
        <v>3</v>
      </c>
      <c r="BB85" s="48" t="s">
        <v>3</v>
      </c>
      <c r="BC85" s="48" t="s">
        <v>3</v>
      </c>
      <c r="BD85" s="48" t="s">
        <v>3</v>
      </c>
      <c r="BE85" s="48" t="s">
        <v>3</v>
      </c>
      <c r="BF85" s="48" t="s">
        <v>189</v>
      </c>
      <c r="BG85" s="48" t="s">
        <v>3</v>
      </c>
      <c r="BH85" s="48" t="s">
        <v>3</v>
      </c>
      <c r="BI85" s="10" t="s">
        <v>436</v>
      </c>
      <c r="BJ85" s="61"/>
      <c r="BK85" s="61"/>
      <c r="BL85" s="62"/>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c r="IW85" s="37"/>
      <c r="IX85" s="37"/>
      <c r="IY85" s="37"/>
      <c r="IZ85" s="37"/>
      <c r="JA85" s="37"/>
      <c r="JB85" s="37"/>
      <c r="JC85" s="37"/>
    </row>
    <row r="86" spans="1:263" s="38" customFormat="1" ht="73.5" customHeight="1" x14ac:dyDescent="0.4">
      <c r="A86" s="36"/>
      <c r="B86" s="60">
        <v>27</v>
      </c>
      <c r="C86" s="148" t="s">
        <v>270</v>
      </c>
      <c r="D86" s="148" t="s">
        <v>412</v>
      </c>
      <c r="E86" s="148" t="s">
        <v>413</v>
      </c>
      <c r="F86" s="148" t="s">
        <v>3</v>
      </c>
      <c r="G86" s="48" t="s">
        <v>65</v>
      </c>
      <c r="H86" s="48" t="s">
        <v>347</v>
      </c>
      <c r="I86" s="48" t="s">
        <v>304</v>
      </c>
      <c r="J86" s="148" t="s">
        <v>303</v>
      </c>
      <c r="K86" s="48" t="s">
        <v>398</v>
      </c>
      <c r="L86" s="148" t="s">
        <v>195</v>
      </c>
      <c r="M86" s="149">
        <v>46113</v>
      </c>
      <c r="N86" s="149">
        <v>46376</v>
      </c>
      <c r="O86" s="150" t="s">
        <v>392</v>
      </c>
      <c r="P86" s="149" t="s">
        <v>482</v>
      </c>
      <c r="Q86" s="48" t="s">
        <v>400</v>
      </c>
      <c r="R86" s="148" t="s">
        <v>372</v>
      </c>
      <c r="S86" s="148" t="s">
        <v>273</v>
      </c>
      <c r="T86" s="149" t="s">
        <v>440</v>
      </c>
      <c r="U86" s="149" t="s">
        <v>504</v>
      </c>
      <c r="V86" s="149" t="s">
        <v>489</v>
      </c>
      <c r="W86" s="149" t="s">
        <v>3</v>
      </c>
      <c r="X86" s="148" t="s">
        <v>189</v>
      </c>
      <c r="Y86" s="148" t="s">
        <v>3</v>
      </c>
      <c r="Z86" s="148" t="s">
        <v>3</v>
      </c>
      <c r="AA86" s="148" t="s">
        <v>3</v>
      </c>
      <c r="AB86" s="151" t="s">
        <v>446</v>
      </c>
      <c r="AC86" s="148" t="s">
        <v>279</v>
      </c>
      <c r="AD86" s="148" t="s">
        <v>3</v>
      </c>
      <c r="AE86" s="148" t="s">
        <v>443</v>
      </c>
      <c r="AF86" s="148" t="s">
        <v>444</v>
      </c>
      <c r="AG86" s="148" t="s">
        <v>445</v>
      </c>
      <c r="AH86" s="148" t="s">
        <v>3</v>
      </c>
      <c r="AI86" s="148" t="s">
        <v>3</v>
      </c>
      <c r="AJ86" s="148" t="s">
        <v>3</v>
      </c>
      <c r="AK86" s="148" t="s">
        <v>3</v>
      </c>
      <c r="AL86" s="152" t="s">
        <v>3</v>
      </c>
      <c r="AM86" s="48" t="s">
        <v>3</v>
      </c>
      <c r="AN86" s="48" t="s">
        <v>3</v>
      </c>
      <c r="AO86" s="48" t="s">
        <v>3</v>
      </c>
      <c r="AP86" s="48" t="s">
        <v>3</v>
      </c>
      <c r="AQ86" s="48" t="s">
        <v>3</v>
      </c>
      <c r="AR86" s="48" t="s">
        <v>3</v>
      </c>
      <c r="AS86" s="48" t="s">
        <v>3</v>
      </c>
      <c r="AT86" s="48" t="s">
        <v>3</v>
      </c>
      <c r="AU86" s="48" t="s">
        <v>3</v>
      </c>
      <c r="AV86" s="48" t="s">
        <v>3</v>
      </c>
      <c r="AW86" s="48" t="s">
        <v>3</v>
      </c>
      <c r="AX86" s="48" t="s">
        <v>3</v>
      </c>
      <c r="AY86" s="48" t="s">
        <v>3</v>
      </c>
      <c r="AZ86" s="48" t="s">
        <v>3</v>
      </c>
      <c r="BA86" s="48" t="s">
        <v>3</v>
      </c>
      <c r="BB86" s="48" t="s">
        <v>3</v>
      </c>
      <c r="BC86" s="48" t="s">
        <v>3</v>
      </c>
      <c r="BD86" s="48" t="s">
        <v>3</v>
      </c>
      <c r="BE86" s="48" t="s">
        <v>189</v>
      </c>
      <c r="BF86" s="48" t="s">
        <v>3</v>
      </c>
      <c r="BG86" s="48" t="s">
        <v>3</v>
      </c>
      <c r="BH86" s="48" t="s">
        <v>3</v>
      </c>
      <c r="BI86" s="10" t="s">
        <v>436</v>
      </c>
      <c r="BJ86" s="61"/>
      <c r="BK86" s="61"/>
      <c r="BL86" s="62"/>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c r="IW86" s="37"/>
      <c r="IX86" s="37"/>
      <c r="IY86" s="37"/>
      <c r="IZ86" s="37"/>
      <c r="JA86" s="37"/>
      <c r="JB86" s="37"/>
      <c r="JC86" s="37"/>
    </row>
    <row r="87" spans="1:263" s="38" customFormat="1" ht="96.75" customHeight="1" x14ac:dyDescent="0.4">
      <c r="A87" s="36"/>
      <c r="B87" s="60"/>
      <c r="C87" s="72" t="s">
        <v>270</v>
      </c>
      <c r="D87" s="72" t="s">
        <v>412</v>
      </c>
      <c r="E87" s="72" t="s">
        <v>413</v>
      </c>
      <c r="F87" s="72" t="s">
        <v>3</v>
      </c>
      <c r="G87" s="72" t="s">
        <v>65</v>
      </c>
      <c r="H87" s="72"/>
      <c r="I87" s="72" t="s">
        <v>304</v>
      </c>
      <c r="J87" s="72" t="s">
        <v>302</v>
      </c>
      <c r="K87" s="72" t="s">
        <v>398</v>
      </c>
      <c r="L87" s="72" t="s">
        <v>195</v>
      </c>
      <c r="M87" s="81">
        <v>45748</v>
      </c>
      <c r="N87" s="81">
        <v>46011</v>
      </c>
      <c r="O87" s="72" t="s">
        <v>399</v>
      </c>
      <c r="P87" s="72" t="s">
        <v>482</v>
      </c>
      <c r="Q87" s="72" t="s">
        <v>400</v>
      </c>
      <c r="R87" s="72" t="s">
        <v>372</v>
      </c>
      <c r="S87" s="72" t="s">
        <v>273</v>
      </c>
      <c r="T87" s="72" t="s">
        <v>440</v>
      </c>
      <c r="U87" s="72"/>
      <c r="V87" s="72"/>
      <c r="W87" s="72"/>
      <c r="X87" s="72" t="s">
        <v>189</v>
      </c>
      <c r="Y87" s="72" t="s">
        <v>3</v>
      </c>
      <c r="Z87" s="72" t="s">
        <v>3</v>
      </c>
      <c r="AA87" s="72" t="s">
        <v>3</v>
      </c>
      <c r="AB87" s="72" t="s">
        <v>336</v>
      </c>
      <c r="AC87" s="72" t="s">
        <v>279</v>
      </c>
      <c r="AD87" s="72" t="s">
        <v>3</v>
      </c>
      <c r="AE87" s="153" t="s">
        <v>443</v>
      </c>
      <c r="AF87" s="153" t="s">
        <v>444</v>
      </c>
      <c r="AG87" s="154" t="s">
        <v>445</v>
      </c>
      <c r="AH87" s="72" t="s">
        <v>3</v>
      </c>
      <c r="AI87" s="72" t="s">
        <v>3</v>
      </c>
      <c r="AJ87" s="72" t="s">
        <v>3</v>
      </c>
      <c r="AK87" s="72" t="s">
        <v>3</v>
      </c>
      <c r="AL87" s="72" t="s">
        <v>3</v>
      </c>
      <c r="AM87" s="72" t="s">
        <v>3</v>
      </c>
      <c r="AN87" s="72" t="s">
        <v>3</v>
      </c>
      <c r="AO87" s="72" t="s">
        <v>3</v>
      </c>
      <c r="AP87" s="72" t="s">
        <v>3</v>
      </c>
      <c r="AQ87" s="72" t="s">
        <v>3</v>
      </c>
      <c r="AR87" s="72" t="s">
        <v>3</v>
      </c>
      <c r="AS87" s="72" t="s">
        <v>3</v>
      </c>
      <c r="AT87" s="72" t="s">
        <v>3</v>
      </c>
      <c r="AU87" s="72" t="s">
        <v>3</v>
      </c>
      <c r="AV87" s="72" t="s">
        <v>3</v>
      </c>
      <c r="AW87" s="72" t="s">
        <v>3</v>
      </c>
      <c r="AX87" s="66" t="s">
        <v>3</v>
      </c>
      <c r="AY87" s="66" t="s">
        <v>3</v>
      </c>
      <c r="AZ87" s="66" t="s">
        <v>3</v>
      </c>
      <c r="BA87" s="66" t="s">
        <v>3</v>
      </c>
      <c r="BB87" s="66" t="s">
        <v>3</v>
      </c>
      <c r="BC87" s="66" t="s">
        <v>3</v>
      </c>
      <c r="BD87" s="66" t="s">
        <v>3</v>
      </c>
      <c r="BE87" s="66" t="s">
        <v>189</v>
      </c>
      <c r="BF87" s="66" t="s">
        <v>3</v>
      </c>
      <c r="BG87" s="66" t="s">
        <v>3</v>
      </c>
      <c r="BH87" s="66" t="s">
        <v>3</v>
      </c>
      <c r="BI87" s="10" t="s">
        <v>436</v>
      </c>
      <c r="BJ87" s="61"/>
      <c r="BK87" s="61"/>
      <c r="BL87" s="62"/>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c r="IX87" s="39"/>
      <c r="IY87" s="39"/>
      <c r="IZ87" s="39"/>
      <c r="JA87" s="39"/>
      <c r="JB87" s="39"/>
      <c r="JC87" s="39"/>
    </row>
    <row r="88" spans="1:263" s="38" customFormat="1" ht="73.5" customHeight="1" x14ac:dyDescent="0.4">
      <c r="A88" s="36"/>
      <c r="B88" s="60">
        <v>28</v>
      </c>
      <c r="C88" s="148" t="s">
        <v>270</v>
      </c>
      <c r="D88" s="148" t="s">
        <v>412</v>
      </c>
      <c r="E88" s="148" t="s">
        <v>175</v>
      </c>
      <c r="F88" s="148" t="s">
        <v>64</v>
      </c>
      <c r="G88" s="48" t="s">
        <v>347</v>
      </c>
      <c r="H88" s="48" t="s">
        <v>347</v>
      </c>
      <c r="I88" s="48" t="s">
        <v>312</v>
      </c>
      <c r="J88" s="148" t="s">
        <v>280</v>
      </c>
      <c r="K88" s="48" t="s">
        <v>437</v>
      </c>
      <c r="L88" s="148" t="s">
        <v>195</v>
      </c>
      <c r="M88" s="149">
        <v>46082</v>
      </c>
      <c r="N88" s="149">
        <v>46376</v>
      </c>
      <c r="O88" s="150" t="s">
        <v>276</v>
      </c>
      <c r="P88" s="149" t="s">
        <v>482</v>
      </c>
      <c r="Q88" s="48" t="s">
        <v>406</v>
      </c>
      <c r="R88" s="148" t="s">
        <v>383</v>
      </c>
      <c r="S88" s="148" t="s">
        <v>271</v>
      </c>
      <c r="T88" s="149" t="s">
        <v>536</v>
      </c>
      <c r="U88" s="149" t="s">
        <v>538</v>
      </c>
      <c r="V88" s="149" t="s">
        <v>535</v>
      </c>
      <c r="W88" s="149" t="s">
        <v>3</v>
      </c>
      <c r="X88" s="148" t="s">
        <v>189</v>
      </c>
      <c r="Y88" s="148" t="s">
        <v>3</v>
      </c>
      <c r="Z88" s="148" t="s">
        <v>3</v>
      </c>
      <c r="AA88" s="148" t="s">
        <v>3</v>
      </c>
      <c r="AB88" s="151" t="s">
        <v>446</v>
      </c>
      <c r="AC88" s="148" t="s">
        <v>3</v>
      </c>
      <c r="AD88" s="148" t="s">
        <v>3</v>
      </c>
      <c r="AE88" s="148" t="s">
        <v>3</v>
      </c>
      <c r="AF88" s="148" t="s">
        <v>3</v>
      </c>
      <c r="AG88" s="148" t="s">
        <v>3</v>
      </c>
      <c r="AH88" s="148" t="s">
        <v>3</v>
      </c>
      <c r="AI88" s="148" t="s">
        <v>3</v>
      </c>
      <c r="AJ88" s="148" t="s">
        <v>3</v>
      </c>
      <c r="AK88" s="148" t="s">
        <v>3</v>
      </c>
      <c r="AL88" s="152" t="s">
        <v>3</v>
      </c>
      <c r="AM88" s="48" t="s">
        <v>3</v>
      </c>
      <c r="AN88" s="48" t="s">
        <v>3</v>
      </c>
      <c r="AO88" s="48" t="s">
        <v>3</v>
      </c>
      <c r="AP88" s="48" t="s">
        <v>3</v>
      </c>
      <c r="AQ88" s="48" t="s">
        <v>3</v>
      </c>
      <c r="AR88" s="48" t="s">
        <v>3</v>
      </c>
      <c r="AS88" s="48" t="s">
        <v>3</v>
      </c>
      <c r="AT88" s="48" t="s">
        <v>3</v>
      </c>
      <c r="AU88" s="48" t="s">
        <v>3</v>
      </c>
      <c r="AV88" s="48" t="s">
        <v>3</v>
      </c>
      <c r="AW88" s="48" t="s">
        <v>3</v>
      </c>
      <c r="AX88" s="48" t="s">
        <v>3</v>
      </c>
      <c r="AY88" s="48" t="s">
        <v>3</v>
      </c>
      <c r="AZ88" s="48" t="s">
        <v>3</v>
      </c>
      <c r="BA88" s="48" t="s">
        <v>3</v>
      </c>
      <c r="BB88" s="48" t="s">
        <v>3</v>
      </c>
      <c r="BC88" s="48" t="s">
        <v>3</v>
      </c>
      <c r="BD88" s="48" t="s">
        <v>189</v>
      </c>
      <c r="BE88" s="48" t="s">
        <v>3</v>
      </c>
      <c r="BF88" s="48" t="s">
        <v>3</v>
      </c>
      <c r="BG88" s="48" t="s">
        <v>3</v>
      </c>
      <c r="BH88" s="48" t="s">
        <v>3</v>
      </c>
      <c r="BI88" s="10" t="s">
        <v>436</v>
      </c>
      <c r="BJ88" s="61"/>
      <c r="BK88" s="61"/>
      <c r="BL88" s="62"/>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c r="IW88" s="37"/>
      <c r="IX88" s="37"/>
      <c r="IY88" s="37"/>
      <c r="IZ88" s="37"/>
      <c r="JA88" s="37"/>
      <c r="JB88" s="37"/>
      <c r="JC88" s="37"/>
    </row>
    <row r="89" spans="1:263" s="38" customFormat="1" ht="73.5" customHeight="1" x14ac:dyDescent="0.4">
      <c r="A89" s="36"/>
      <c r="B89" s="60">
        <v>29</v>
      </c>
      <c r="C89" s="148" t="s">
        <v>270</v>
      </c>
      <c r="D89" s="148" t="s">
        <v>78</v>
      </c>
      <c r="E89" s="148" t="s">
        <v>145</v>
      </c>
      <c r="F89" s="148" t="s">
        <v>64</v>
      </c>
      <c r="G89" s="48" t="s">
        <v>347</v>
      </c>
      <c r="H89" s="48" t="s">
        <v>347</v>
      </c>
      <c r="I89" s="48" t="s">
        <v>317</v>
      </c>
      <c r="J89" s="148" t="s">
        <v>281</v>
      </c>
      <c r="K89" s="48" t="s">
        <v>437</v>
      </c>
      <c r="L89" s="148" t="s">
        <v>185</v>
      </c>
      <c r="M89" s="149">
        <v>46054</v>
      </c>
      <c r="N89" s="149">
        <v>46376</v>
      </c>
      <c r="O89" s="150" t="s">
        <v>396</v>
      </c>
      <c r="P89" s="149" t="s">
        <v>482</v>
      </c>
      <c r="Q89" s="48" t="s">
        <v>438</v>
      </c>
      <c r="R89" s="148" t="s">
        <v>373</v>
      </c>
      <c r="S89" s="148" t="s">
        <v>271</v>
      </c>
      <c r="T89" s="149" t="s">
        <v>441</v>
      </c>
      <c r="U89" s="149" t="s">
        <v>597</v>
      </c>
      <c r="V89" s="149" t="s">
        <v>490</v>
      </c>
      <c r="W89" s="149" t="s">
        <v>3</v>
      </c>
      <c r="X89" s="148" t="s">
        <v>189</v>
      </c>
      <c r="Y89" s="148" t="s">
        <v>3</v>
      </c>
      <c r="Z89" s="148" t="s">
        <v>189</v>
      </c>
      <c r="AA89" s="148" t="s">
        <v>3</v>
      </c>
      <c r="AB89" s="151" t="s">
        <v>446</v>
      </c>
      <c r="AC89" s="148" t="s">
        <v>279</v>
      </c>
      <c r="AD89" s="148" t="s">
        <v>3</v>
      </c>
      <c r="AE89" s="148" t="s">
        <v>283</v>
      </c>
      <c r="AF89" s="148" t="s">
        <v>284</v>
      </c>
      <c r="AG89" s="148">
        <v>24356925</v>
      </c>
      <c r="AH89" s="148" t="s">
        <v>3</v>
      </c>
      <c r="AI89" s="148" t="s">
        <v>3</v>
      </c>
      <c r="AJ89" s="148" t="s">
        <v>285</v>
      </c>
      <c r="AK89" s="148" t="s">
        <v>3</v>
      </c>
      <c r="AL89" s="152" t="s">
        <v>3</v>
      </c>
      <c r="AM89" s="48" t="s">
        <v>3</v>
      </c>
      <c r="AN89" s="48" t="s">
        <v>3</v>
      </c>
      <c r="AO89" s="48" t="s">
        <v>3</v>
      </c>
      <c r="AP89" s="48" t="s">
        <v>3</v>
      </c>
      <c r="AQ89" s="48" t="s">
        <v>3</v>
      </c>
      <c r="AR89" s="48" t="s">
        <v>3</v>
      </c>
      <c r="AS89" s="48" t="s">
        <v>3</v>
      </c>
      <c r="AT89" s="48" t="s">
        <v>3</v>
      </c>
      <c r="AU89" s="48" t="s">
        <v>189</v>
      </c>
      <c r="AV89" s="48" t="s">
        <v>189</v>
      </c>
      <c r="AW89" s="48" t="s">
        <v>3</v>
      </c>
      <c r="AX89" s="48" t="s">
        <v>3</v>
      </c>
      <c r="AY89" s="48" t="s">
        <v>3</v>
      </c>
      <c r="AZ89" s="48" t="s">
        <v>3</v>
      </c>
      <c r="BA89" s="48" t="s">
        <v>3</v>
      </c>
      <c r="BB89" s="48" t="s">
        <v>3</v>
      </c>
      <c r="BC89" s="48" t="s">
        <v>3</v>
      </c>
      <c r="BD89" s="48" t="s">
        <v>3</v>
      </c>
      <c r="BE89" s="48" t="s">
        <v>3</v>
      </c>
      <c r="BF89" s="48" t="s">
        <v>3</v>
      </c>
      <c r="BG89" s="48" t="s">
        <v>3</v>
      </c>
      <c r="BH89" s="48" t="s">
        <v>3</v>
      </c>
      <c r="BI89" s="10" t="s">
        <v>436</v>
      </c>
      <c r="BJ89" s="61"/>
      <c r="BK89" s="61"/>
      <c r="BL89" s="62"/>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c r="IW89" s="37"/>
      <c r="IX89" s="37"/>
      <c r="IY89" s="37"/>
      <c r="IZ89" s="37"/>
      <c r="JA89" s="37"/>
      <c r="JB89" s="37"/>
      <c r="JC89" s="37"/>
    </row>
    <row r="90" spans="1:263" s="38" customFormat="1" ht="75" customHeight="1" x14ac:dyDescent="0.4">
      <c r="A90" s="36"/>
      <c r="B90" s="60"/>
      <c r="C90" s="72" t="s">
        <v>270</v>
      </c>
      <c r="D90" s="72" t="s">
        <v>78</v>
      </c>
      <c r="E90" s="72" t="s">
        <v>176</v>
      </c>
      <c r="F90" s="80" t="s">
        <v>388</v>
      </c>
      <c r="G90" s="66" t="s">
        <v>347</v>
      </c>
      <c r="H90" s="66"/>
      <c r="I90" s="66" t="s">
        <v>287</v>
      </c>
      <c r="J90" s="72" t="s">
        <v>286</v>
      </c>
      <c r="K90" s="66"/>
      <c r="L90" s="72" t="s">
        <v>185</v>
      </c>
      <c r="M90" s="81">
        <v>45689</v>
      </c>
      <c r="N90" s="82">
        <v>46011</v>
      </c>
      <c r="O90" s="66" t="s">
        <v>397</v>
      </c>
      <c r="P90" s="82"/>
      <c r="Q90" s="66"/>
      <c r="R90" s="72" t="s">
        <v>373</v>
      </c>
      <c r="S90" s="72" t="s">
        <v>271</v>
      </c>
      <c r="T90" s="72" t="s">
        <v>282</v>
      </c>
      <c r="U90" s="72"/>
      <c r="V90" s="72"/>
      <c r="W90" s="72"/>
      <c r="X90" s="80" t="s">
        <v>189</v>
      </c>
      <c r="Y90" s="72" t="s">
        <v>3</v>
      </c>
      <c r="Z90" s="80" t="s">
        <v>189</v>
      </c>
      <c r="AA90" s="72" t="s">
        <v>3</v>
      </c>
      <c r="AB90" s="66" t="s">
        <v>0</v>
      </c>
      <c r="AC90" s="72" t="s">
        <v>211</v>
      </c>
      <c r="AD90" s="72" t="s">
        <v>3</v>
      </c>
      <c r="AE90" s="72" t="s">
        <v>283</v>
      </c>
      <c r="AF90" s="72" t="s">
        <v>284</v>
      </c>
      <c r="AG90" s="83">
        <v>24356925</v>
      </c>
      <c r="AH90" s="84">
        <v>0</v>
      </c>
      <c r="AI90" s="72" t="s">
        <v>3</v>
      </c>
      <c r="AJ90" s="72" t="s">
        <v>285</v>
      </c>
      <c r="AK90" s="72" t="s">
        <v>3</v>
      </c>
      <c r="AL90" s="72" t="s">
        <v>3</v>
      </c>
      <c r="AM90" s="72" t="s">
        <v>3</v>
      </c>
      <c r="AN90" s="72" t="s">
        <v>3</v>
      </c>
      <c r="AO90" s="66" t="s">
        <v>3</v>
      </c>
      <c r="AP90" s="66" t="s">
        <v>3</v>
      </c>
      <c r="AQ90" s="66" t="s">
        <v>3</v>
      </c>
      <c r="AR90" s="66" t="s">
        <v>3</v>
      </c>
      <c r="AS90" s="66" t="s">
        <v>3</v>
      </c>
      <c r="AT90" s="66" t="s">
        <v>3</v>
      </c>
      <c r="AU90" s="66" t="s">
        <v>189</v>
      </c>
      <c r="AV90" s="66" t="s">
        <v>189</v>
      </c>
      <c r="AW90" s="66" t="s">
        <v>3</v>
      </c>
      <c r="AX90" s="66" t="s">
        <v>3</v>
      </c>
      <c r="AY90" s="66" t="s">
        <v>3</v>
      </c>
      <c r="AZ90" s="66" t="s">
        <v>3</v>
      </c>
      <c r="BA90" s="66" t="s">
        <v>3</v>
      </c>
      <c r="BB90" s="66" t="s">
        <v>3</v>
      </c>
      <c r="BC90" s="66" t="s">
        <v>3</v>
      </c>
      <c r="BD90" s="66" t="s">
        <v>3</v>
      </c>
      <c r="BE90" s="66" t="s">
        <v>3</v>
      </c>
      <c r="BF90" s="66" t="s">
        <v>3</v>
      </c>
      <c r="BG90" s="66" t="s">
        <v>3</v>
      </c>
      <c r="BH90" s="66" t="s">
        <v>3</v>
      </c>
      <c r="BI90" s="10" t="s">
        <v>436</v>
      </c>
      <c r="BJ90" s="10" t="s">
        <v>434</v>
      </c>
      <c r="BK90" s="61"/>
      <c r="BL90" s="62"/>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c r="IX90" s="39"/>
      <c r="IY90" s="39"/>
      <c r="IZ90" s="39"/>
      <c r="JA90" s="39"/>
      <c r="JB90" s="39"/>
      <c r="JC90" s="39"/>
    </row>
    <row r="91" spans="1:263" s="38" customFormat="1" ht="73.5" customHeight="1" x14ac:dyDescent="0.4">
      <c r="A91" s="36"/>
      <c r="B91" s="60">
        <v>30</v>
      </c>
      <c r="C91" s="148" t="s">
        <v>288</v>
      </c>
      <c r="D91" s="148" t="s">
        <v>79</v>
      </c>
      <c r="E91" s="148" t="s">
        <v>173</v>
      </c>
      <c r="F91" s="148" t="s">
        <v>388</v>
      </c>
      <c r="G91" s="48" t="s">
        <v>347</v>
      </c>
      <c r="H91" s="48" t="s">
        <v>347</v>
      </c>
      <c r="I91" s="48" t="s">
        <v>318</v>
      </c>
      <c r="J91" s="148" t="s">
        <v>289</v>
      </c>
      <c r="K91" s="48" t="s">
        <v>437</v>
      </c>
      <c r="L91" s="148" t="s">
        <v>185</v>
      </c>
      <c r="M91" s="149">
        <v>46054</v>
      </c>
      <c r="N91" s="149">
        <v>46376</v>
      </c>
      <c r="O91" s="150" t="s">
        <v>290</v>
      </c>
      <c r="P91" s="149" t="s">
        <v>482</v>
      </c>
      <c r="Q91" s="48" t="s">
        <v>403</v>
      </c>
      <c r="R91" s="148" t="s">
        <v>375</v>
      </c>
      <c r="S91" s="148" t="s">
        <v>271</v>
      </c>
      <c r="T91" s="149" t="s">
        <v>291</v>
      </c>
      <c r="U91" s="149" t="s">
        <v>586</v>
      </c>
      <c r="V91" s="149" t="s">
        <v>491</v>
      </c>
      <c r="W91" s="149" t="s">
        <v>493</v>
      </c>
      <c r="X91" s="148" t="s">
        <v>189</v>
      </c>
      <c r="Y91" s="148" t="s">
        <v>3</v>
      </c>
      <c r="Z91" s="148" t="s">
        <v>3</v>
      </c>
      <c r="AA91" s="148" t="s">
        <v>3</v>
      </c>
      <c r="AB91" s="151" t="s">
        <v>446</v>
      </c>
      <c r="AC91" s="148" t="s">
        <v>190</v>
      </c>
      <c r="AD91" s="148" t="s">
        <v>3</v>
      </c>
      <c r="AE91" s="148" t="s">
        <v>3</v>
      </c>
      <c r="AF91" s="148" t="s">
        <v>3</v>
      </c>
      <c r="AG91" s="148" t="s">
        <v>3</v>
      </c>
      <c r="AH91" s="148" t="s">
        <v>3</v>
      </c>
      <c r="AI91" s="148" t="s">
        <v>3</v>
      </c>
      <c r="AJ91" s="148" t="s">
        <v>192</v>
      </c>
      <c r="AK91" s="148" t="s">
        <v>3</v>
      </c>
      <c r="AL91" s="152" t="s">
        <v>3</v>
      </c>
      <c r="AM91" s="48" t="s">
        <v>3</v>
      </c>
      <c r="AN91" s="48" t="s">
        <v>3</v>
      </c>
      <c r="AO91" s="48" t="s">
        <v>189</v>
      </c>
      <c r="AP91" s="48" t="s">
        <v>189</v>
      </c>
      <c r="AQ91" s="48" t="s">
        <v>3</v>
      </c>
      <c r="AR91" s="48" t="s">
        <v>3</v>
      </c>
      <c r="AS91" s="48" t="s">
        <v>3</v>
      </c>
      <c r="AT91" s="48" t="s">
        <v>3</v>
      </c>
      <c r="AU91" s="48" t="s">
        <v>3</v>
      </c>
      <c r="AV91" s="48" t="s">
        <v>3</v>
      </c>
      <c r="AW91" s="48" t="s">
        <v>3</v>
      </c>
      <c r="AX91" s="48" t="s">
        <v>3</v>
      </c>
      <c r="AY91" s="48" t="s">
        <v>3</v>
      </c>
      <c r="AZ91" s="48" t="s">
        <v>3</v>
      </c>
      <c r="BA91" s="48" t="s">
        <v>3</v>
      </c>
      <c r="BB91" s="48" t="s">
        <v>3</v>
      </c>
      <c r="BC91" s="48" t="s">
        <v>3</v>
      </c>
      <c r="BD91" s="48" t="s">
        <v>3</v>
      </c>
      <c r="BE91" s="48" t="s">
        <v>3</v>
      </c>
      <c r="BF91" s="48" t="s">
        <v>3</v>
      </c>
      <c r="BG91" s="48" t="s">
        <v>3</v>
      </c>
      <c r="BH91" s="48" t="s">
        <v>3</v>
      </c>
      <c r="BI91" s="10" t="s">
        <v>436</v>
      </c>
      <c r="BJ91" s="61"/>
      <c r="BK91" s="61"/>
      <c r="BL91" s="62"/>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c r="IW91" s="37"/>
      <c r="IX91" s="37"/>
      <c r="IY91" s="37"/>
      <c r="IZ91" s="37"/>
      <c r="JA91" s="37"/>
      <c r="JB91" s="37"/>
      <c r="JC91" s="37"/>
    </row>
    <row r="92" spans="1:263" s="38" customFormat="1" ht="73.5" customHeight="1" x14ac:dyDescent="0.4">
      <c r="A92" s="36"/>
      <c r="B92" s="60">
        <v>31</v>
      </c>
      <c r="C92" s="148" t="s">
        <v>288</v>
      </c>
      <c r="D92" s="148" t="s">
        <v>81</v>
      </c>
      <c r="E92" s="148" t="s">
        <v>404</v>
      </c>
      <c r="F92" s="148" t="s">
        <v>388</v>
      </c>
      <c r="G92" s="48" t="s">
        <v>347</v>
      </c>
      <c r="H92" s="48" t="s">
        <v>347</v>
      </c>
      <c r="I92" s="48" t="s">
        <v>292</v>
      </c>
      <c r="J92" s="148" t="s">
        <v>293</v>
      </c>
      <c r="K92" s="48" t="s">
        <v>437</v>
      </c>
      <c r="L92" s="148" t="s">
        <v>195</v>
      </c>
      <c r="M92" s="149">
        <v>46068</v>
      </c>
      <c r="N92" s="149">
        <v>46356</v>
      </c>
      <c r="O92" s="150" t="s">
        <v>315</v>
      </c>
      <c r="P92" s="149" t="s">
        <v>482</v>
      </c>
      <c r="Q92" s="48" t="s">
        <v>314</v>
      </c>
      <c r="R92" s="148" t="s">
        <v>384</v>
      </c>
      <c r="S92" s="148" t="s">
        <v>271</v>
      </c>
      <c r="T92" s="149" t="s">
        <v>494</v>
      </c>
      <c r="U92" s="149" t="s">
        <v>616</v>
      </c>
      <c r="V92" s="149" t="s">
        <v>495</v>
      </c>
      <c r="W92" s="149" t="s">
        <v>3</v>
      </c>
      <c r="X92" s="148" t="s">
        <v>189</v>
      </c>
      <c r="Y92" s="148" t="s">
        <v>3</v>
      </c>
      <c r="Z92" s="148" t="s">
        <v>189</v>
      </c>
      <c r="AA92" s="148" t="s">
        <v>3</v>
      </c>
      <c r="AB92" s="151" t="s">
        <v>446</v>
      </c>
      <c r="AC92" s="148" t="s">
        <v>3</v>
      </c>
      <c r="AD92" s="148" t="s">
        <v>3</v>
      </c>
      <c r="AE92" s="148" t="s">
        <v>3</v>
      </c>
      <c r="AF92" s="148" t="s">
        <v>3</v>
      </c>
      <c r="AG92" s="148" t="s">
        <v>3</v>
      </c>
      <c r="AH92" s="148" t="s">
        <v>3</v>
      </c>
      <c r="AI92" s="148" t="s">
        <v>3</v>
      </c>
      <c r="AJ92" s="148" t="s">
        <v>3</v>
      </c>
      <c r="AK92" s="148" t="s">
        <v>3</v>
      </c>
      <c r="AL92" s="152" t="s">
        <v>3</v>
      </c>
      <c r="AM92" s="48" t="s">
        <v>3</v>
      </c>
      <c r="AN92" s="48" t="s">
        <v>3</v>
      </c>
      <c r="AO92" s="48" t="s">
        <v>3</v>
      </c>
      <c r="AP92" s="48" t="s">
        <v>3</v>
      </c>
      <c r="AQ92" s="48" t="s">
        <v>3</v>
      </c>
      <c r="AR92" s="48" t="s">
        <v>3</v>
      </c>
      <c r="AS92" s="48" t="s">
        <v>3</v>
      </c>
      <c r="AT92" s="48" t="s">
        <v>3</v>
      </c>
      <c r="AU92" s="48" t="s">
        <v>3</v>
      </c>
      <c r="AV92" s="48" t="s">
        <v>3</v>
      </c>
      <c r="AW92" s="48" t="s">
        <v>3</v>
      </c>
      <c r="AX92" s="48" t="s">
        <v>189</v>
      </c>
      <c r="AY92" s="48" t="s">
        <v>3</v>
      </c>
      <c r="AZ92" s="48" t="s">
        <v>3</v>
      </c>
      <c r="BA92" s="48" t="s">
        <v>3</v>
      </c>
      <c r="BB92" s="48" t="s">
        <v>3</v>
      </c>
      <c r="BC92" s="48" t="s">
        <v>3</v>
      </c>
      <c r="BD92" s="48" t="s">
        <v>3</v>
      </c>
      <c r="BE92" s="48" t="s">
        <v>3</v>
      </c>
      <c r="BF92" s="48" t="s">
        <v>3</v>
      </c>
      <c r="BG92" s="48" t="s">
        <v>3</v>
      </c>
      <c r="BH92" s="48" t="s">
        <v>3</v>
      </c>
      <c r="BI92" s="10" t="s">
        <v>436</v>
      </c>
      <c r="BJ92" s="61"/>
      <c r="BK92" s="61"/>
      <c r="BL92" s="62"/>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c r="IW92" s="37"/>
      <c r="IX92" s="37"/>
      <c r="IY92" s="37"/>
      <c r="IZ92" s="37"/>
      <c r="JA92" s="37"/>
      <c r="JB92" s="37"/>
      <c r="JC92" s="37"/>
    </row>
    <row r="93" spans="1:263" s="38" customFormat="1" ht="73.5" customHeight="1" x14ac:dyDescent="0.4">
      <c r="A93" s="36"/>
      <c r="B93" s="60">
        <v>32</v>
      </c>
      <c r="C93" s="148" t="s">
        <v>288</v>
      </c>
      <c r="D93" s="148" t="s">
        <v>81</v>
      </c>
      <c r="E93" s="148" t="s">
        <v>294</v>
      </c>
      <c r="F93" s="148" t="s">
        <v>388</v>
      </c>
      <c r="G93" s="48" t="s">
        <v>347</v>
      </c>
      <c r="H93" s="48" t="s">
        <v>347</v>
      </c>
      <c r="I93" s="48" t="s">
        <v>313</v>
      </c>
      <c r="J93" s="148" t="s">
        <v>295</v>
      </c>
      <c r="K93" s="48" t="s">
        <v>437</v>
      </c>
      <c r="L93" s="148" t="s">
        <v>185</v>
      </c>
      <c r="M93" s="149">
        <v>46082</v>
      </c>
      <c r="N93" s="149">
        <v>46376</v>
      </c>
      <c r="O93" s="150" t="s">
        <v>296</v>
      </c>
      <c r="P93" s="149" t="s">
        <v>482</v>
      </c>
      <c r="Q93" s="48" t="s">
        <v>406</v>
      </c>
      <c r="R93" s="148" t="s">
        <v>383</v>
      </c>
      <c r="S93" s="148" t="s">
        <v>271</v>
      </c>
      <c r="T93" s="149" t="s">
        <v>536</v>
      </c>
      <c r="U93" s="149" t="s">
        <v>538</v>
      </c>
      <c r="V93" s="149" t="s">
        <v>492</v>
      </c>
      <c r="W93" s="149" t="s">
        <v>3</v>
      </c>
      <c r="X93" s="148" t="s">
        <v>189</v>
      </c>
      <c r="Y93" s="148" t="s">
        <v>3</v>
      </c>
      <c r="Z93" s="148" t="s">
        <v>3</v>
      </c>
      <c r="AA93" s="148" t="s">
        <v>3</v>
      </c>
      <c r="AB93" s="151" t="s">
        <v>446</v>
      </c>
      <c r="AC93" s="148" t="s">
        <v>3</v>
      </c>
      <c r="AD93" s="148" t="s">
        <v>3</v>
      </c>
      <c r="AE93" s="148" t="s">
        <v>3</v>
      </c>
      <c r="AF93" s="148" t="s">
        <v>3</v>
      </c>
      <c r="AG93" s="148" t="s">
        <v>3</v>
      </c>
      <c r="AH93" s="148" t="s">
        <v>3</v>
      </c>
      <c r="AI93" s="148" t="s">
        <v>3</v>
      </c>
      <c r="AJ93" s="148" t="s">
        <v>3</v>
      </c>
      <c r="AK93" s="148" t="s">
        <v>3</v>
      </c>
      <c r="AL93" s="152" t="s">
        <v>3</v>
      </c>
      <c r="AM93" s="48" t="s">
        <v>3</v>
      </c>
      <c r="AN93" s="48" t="s">
        <v>3</v>
      </c>
      <c r="AO93" s="48" t="s">
        <v>3</v>
      </c>
      <c r="AP93" s="48" t="s">
        <v>3</v>
      </c>
      <c r="AQ93" s="48" t="s">
        <v>3</v>
      </c>
      <c r="AR93" s="48" t="s">
        <v>3</v>
      </c>
      <c r="AS93" s="48" t="s">
        <v>3</v>
      </c>
      <c r="AT93" s="48" t="s">
        <v>189</v>
      </c>
      <c r="AU93" s="48" t="s">
        <v>3</v>
      </c>
      <c r="AV93" s="48" t="s">
        <v>3</v>
      </c>
      <c r="AW93" s="48" t="s">
        <v>3</v>
      </c>
      <c r="AX93" s="48" t="s">
        <v>3</v>
      </c>
      <c r="AY93" s="48" t="s">
        <v>3</v>
      </c>
      <c r="AZ93" s="48" t="s">
        <v>3</v>
      </c>
      <c r="BA93" s="48" t="s">
        <v>3</v>
      </c>
      <c r="BB93" s="48" t="s">
        <v>3</v>
      </c>
      <c r="BC93" s="48" t="s">
        <v>3</v>
      </c>
      <c r="BD93" s="48" t="s">
        <v>3</v>
      </c>
      <c r="BE93" s="48" t="s">
        <v>3</v>
      </c>
      <c r="BF93" s="48" t="s">
        <v>3</v>
      </c>
      <c r="BG93" s="48" t="s">
        <v>3</v>
      </c>
      <c r="BH93" s="48" t="s">
        <v>3</v>
      </c>
      <c r="BI93" s="10" t="s">
        <v>436</v>
      </c>
      <c r="BJ93" s="61"/>
      <c r="BK93" s="61"/>
      <c r="BL93" s="62"/>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c r="IW93" s="37"/>
      <c r="IX93" s="37"/>
      <c r="IY93" s="37"/>
      <c r="IZ93" s="37"/>
      <c r="JA93" s="37"/>
      <c r="JB93" s="37"/>
      <c r="JC93" s="37"/>
    </row>
    <row r="94" spans="1:263" s="38" customFormat="1" ht="73.5" customHeight="1" x14ac:dyDescent="0.4">
      <c r="A94" s="36"/>
      <c r="B94" s="60">
        <v>33</v>
      </c>
      <c r="C94" s="48" t="s">
        <v>270</v>
      </c>
      <c r="D94" s="48" t="s">
        <v>412</v>
      </c>
      <c r="E94" s="148" t="s">
        <v>413</v>
      </c>
      <c r="F94" s="148" t="s">
        <v>388</v>
      </c>
      <c r="G94" s="48" t="s">
        <v>347</v>
      </c>
      <c r="H94" s="48" t="s">
        <v>347</v>
      </c>
      <c r="I94" s="48" t="s">
        <v>622</v>
      </c>
      <c r="J94" s="148" t="s">
        <v>468</v>
      </c>
      <c r="K94" s="48" t="s">
        <v>389</v>
      </c>
      <c r="L94" s="148" t="s">
        <v>185</v>
      </c>
      <c r="M94" s="149">
        <v>46054</v>
      </c>
      <c r="N94" s="149">
        <v>46376</v>
      </c>
      <c r="O94" s="150" t="s">
        <v>390</v>
      </c>
      <c r="P94" s="149" t="s">
        <v>482</v>
      </c>
      <c r="Q94" s="48" t="s">
        <v>391</v>
      </c>
      <c r="R94" s="148" t="s">
        <v>278</v>
      </c>
      <c r="S94" s="148" t="s">
        <v>271</v>
      </c>
      <c r="T94" s="149" t="s">
        <v>272</v>
      </c>
      <c r="U94" s="149" t="s">
        <v>272</v>
      </c>
      <c r="V94" s="149" t="s">
        <v>272</v>
      </c>
      <c r="W94" s="149" t="s">
        <v>272</v>
      </c>
      <c r="X94" s="148" t="s">
        <v>189</v>
      </c>
      <c r="Y94" s="148" t="s">
        <v>3</v>
      </c>
      <c r="Z94" s="148" t="s">
        <v>3</v>
      </c>
      <c r="AA94" s="148" t="s">
        <v>3</v>
      </c>
      <c r="AB94" s="151" t="s">
        <v>446</v>
      </c>
      <c r="AC94" s="148" t="s">
        <v>3</v>
      </c>
      <c r="AD94" s="148" t="s">
        <v>3</v>
      </c>
      <c r="AE94" s="148" t="s">
        <v>3</v>
      </c>
      <c r="AF94" s="148" t="s">
        <v>3</v>
      </c>
      <c r="AG94" s="148" t="s">
        <v>3</v>
      </c>
      <c r="AH94" s="148" t="s">
        <v>3</v>
      </c>
      <c r="AI94" s="148" t="s">
        <v>3</v>
      </c>
      <c r="AJ94" s="148" t="s">
        <v>3</v>
      </c>
      <c r="AK94" s="148" t="s">
        <v>3</v>
      </c>
      <c r="AL94" s="152" t="s">
        <v>3</v>
      </c>
      <c r="AM94" s="48" t="s">
        <v>3</v>
      </c>
      <c r="AN94" s="48" t="s">
        <v>3</v>
      </c>
      <c r="AO94" s="48" t="s">
        <v>3</v>
      </c>
      <c r="AP94" s="48" t="s">
        <v>3</v>
      </c>
      <c r="AQ94" s="48" t="s">
        <v>3</v>
      </c>
      <c r="AR94" s="48" t="s">
        <v>3</v>
      </c>
      <c r="AS94" s="48" t="s">
        <v>3</v>
      </c>
      <c r="AT94" s="48" t="s">
        <v>189</v>
      </c>
      <c r="AU94" s="48" t="s">
        <v>3</v>
      </c>
      <c r="AV94" s="48" t="s">
        <v>3</v>
      </c>
      <c r="AW94" s="48" t="s">
        <v>3</v>
      </c>
      <c r="AX94" s="48" t="s">
        <v>3</v>
      </c>
      <c r="AY94" s="48" t="s">
        <v>3</v>
      </c>
      <c r="AZ94" s="48" t="s">
        <v>3</v>
      </c>
      <c r="BA94" s="48" t="s">
        <v>3</v>
      </c>
      <c r="BB94" s="48" t="s">
        <v>3</v>
      </c>
      <c r="BC94" s="48" t="s">
        <v>3</v>
      </c>
      <c r="BD94" s="48" t="s">
        <v>3</v>
      </c>
      <c r="BE94" s="48" t="s">
        <v>3</v>
      </c>
      <c r="BF94" s="48" t="s">
        <v>3</v>
      </c>
      <c r="BG94" s="48" t="s">
        <v>189</v>
      </c>
      <c r="BH94" s="48" t="s">
        <v>3</v>
      </c>
      <c r="BI94" s="10" t="s">
        <v>436</v>
      </c>
      <c r="BJ94" s="10" t="s">
        <v>600</v>
      </c>
      <c r="BK94" s="61"/>
      <c r="BL94" s="62"/>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c r="IW94" s="37"/>
      <c r="IX94" s="37"/>
      <c r="IY94" s="37"/>
      <c r="IZ94" s="37"/>
      <c r="JA94" s="37"/>
      <c r="JB94" s="37"/>
      <c r="JC94" s="37"/>
    </row>
    <row r="95" spans="1:263" s="38" customFormat="1" ht="73.5" customHeight="1" x14ac:dyDescent="0.4">
      <c r="A95" s="36"/>
      <c r="B95" s="60">
        <v>34</v>
      </c>
      <c r="C95" s="148" t="s">
        <v>288</v>
      </c>
      <c r="D95" s="148" t="s">
        <v>81</v>
      </c>
      <c r="E95" s="148" t="s">
        <v>294</v>
      </c>
      <c r="F95" s="148" t="s">
        <v>3</v>
      </c>
      <c r="G95" s="48" t="s">
        <v>3</v>
      </c>
      <c r="H95" s="48" t="s">
        <v>65</v>
      </c>
      <c r="I95" s="48" t="s">
        <v>571</v>
      </c>
      <c r="J95" s="148" t="s">
        <v>572</v>
      </c>
      <c r="K95" s="48" t="s">
        <v>389</v>
      </c>
      <c r="L95" s="148" t="s">
        <v>185</v>
      </c>
      <c r="M95" s="149">
        <v>46054</v>
      </c>
      <c r="N95" s="149">
        <v>46376</v>
      </c>
      <c r="O95" s="150" t="s">
        <v>3</v>
      </c>
      <c r="P95" s="149" t="s">
        <v>482</v>
      </c>
      <c r="Q95" s="48" t="s">
        <v>579</v>
      </c>
      <c r="R95" s="148" t="s">
        <v>583</v>
      </c>
      <c r="S95" s="148" t="s">
        <v>278</v>
      </c>
      <c r="T95" s="149" t="s">
        <v>536</v>
      </c>
      <c r="U95" s="149" t="s">
        <v>538</v>
      </c>
      <c r="V95" s="149" t="s">
        <v>584</v>
      </c>
      <c r="W95" s="149" t="s">
        <v>584</v>
      </c>
      <c r="X95" s="148" t="s">
        <v>189</v>
      </c>
      <c r="Y95" s="148" t="s">
        <v>3</v>
      </c>
      <c r="Z95" s="148" t="s">
        <v>3</v>
      </c>
      <c r="AA95" s="148" t="s">
        <v>3</v>
      </c>
      <c r="AB95" s="151" t="s">
        <v>449</v>
      </c>
      <c r="AC95" s="148" t="s">
        <v>3</v>
      </c>
      <c r="AD95" s="148" t="s">
        <v>3</v>
      </c>
      <c r="AE95" s="148" t="s">
        <v>3</v>
      </c>
      <c r="AF95" s="148" t="s">
        <v>3</v>
      </c>
      <c r="AG95" s="148" t="s">
        <v>3</v>
      </c>
      <c r="AH95" s="148" t="s">
        <v>3</v>
      </c>
      <c r="AI95" s="148" t="s">
        <v>3</v>
      </c>
      <c r="AJ95" s="148" t="s">
        <v>3</v>
      </c>
      <c r="AK95" s="148" t="s">
        <v>3</v>
      </c>
      <c r="AL95" s="152" t="s">
        <v>3</v>
      </c>
      <c r="AM95" s="48" t="s">
        <v>3</v>
      </c>
      <c r="AN95" s="48" t="s">
        <v>3</v>
      </c>
      <c r="AO95" s="48" t="s">
        <v>3</v>
      </c>
      <c r="AP95" s="48" t="s">
        <v>3</v>
      </c>
      <c r="AQ95" s="48" t="s">
        <v>3</v>
      </c>
      <c r="AR95" s="48" t="s">
        <v>3</v>
      </c>
      <c r="AS95" s="48" t="s">
        <v>3</v>
      </c>
      <c r="AT95" s="48" t="s">
        <v>189</v>
      </c>
      <c r="AU95" s="48" t="s">
        <v>3</v>
      </c>
      <c r="AV95" s="48" t="s">
        <v>3</v>
      </c>
      <c r="AW95" s="48" t="s">
        <v>3</v>
      </c>
      <c r="AX95" s="48" t="s">
        <v>3</v>
      </c>
      <c r="AY95" s="48" t="s">
        <v>3</v>
      </c>
      <c r="AZ95" s="48" t="s">
        <v>3</v>
      </c>
      <c r="BA95" s="48" t="s">
        <v>3</v>
      </c>
      <c r="BB95" s="48" t="s">
        <v>3</v>
      </c>
      <c r="BC95" s="48" t="s">
        <v>3</v>
      </c>
      <c r="BD95" s="48" t="s">
        <v>3</v>
      </c>
      <c r="BE95" s="48" t="s">
        <v>3</v>
      </c>
      <c r="BF95" s="48" t="s">
        <v>3</v>
      </c>
      <c r="BG95" s="48" t="s">
        <v>189</v>
      </c>
      <c r="BH95" s="48" t="s">
        <v>3</v>
      </c>
      <c r="BI95" s="10" t="s">
        <v>596</v>
      </c>
      <c r="BJ95" s="61"/>
      <c r="BK95" s="61"/>
      <c r="BL95" s="62"/>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c r="IW95" s="37"/>
      <c r="IX95" s="37"/>
      <c r="IY95" s="37"/>
      <c r="IZ95" s="37"/>
      <c r="JA95" s="37"/>
      <c r="JB95" s="37"/>
      <c r="JC95" s="37"/>
    </row>
    <row r="96" spans="1:263" s="38" customFormat="1" ht="73.5" customHeight="1" x14ac:dyDescent="0.4">
      <c r="A96" s="36"/>
      <c r="B96" s="60">
        <v>35</v>
      </c>
      <c r="C96" s="148" t="s">
        <v>288</v>
      </c>
      <c r="D96" s="148" t="s">
        <v>81</v>
      </c>
      <c r="E96" s="148" t="s">
        <v>294</v>
      </c>
      <c r="F96" s="148" t="s">
        <v>3</v>
      </c>
      <c r="G96" s="48" t="s">
        <v>3</v>
      </c>
      <c r="H96" s="48" t="s">
        <v>65</v>
      </c>
      <c r="I96" s="48" t="s">
        <v>573</v>
      </c>
      <c r="J96" s="148" t="s">
        <v>574</v>
      </c>
      <c r="K96" s="48" t="s">
        <v>389</v>
      </c>
      <c r="L96" s="148" t="s">
        <v>185</v>
      </c>
      <c r="M96" s="149">
        <v>46054</v>
      </c>
      <c r="N96" s="149">
        <v>46376</v>
      </c>
      <c r="O96" s="150" t="s">
        <v>3</v>
      </c>
      <c r="P96" s="149" t="s">
        <v>482</v>
      </c>
      <c r="Q96" s="48" t="s">
        <v>580</v>
      </c>
      <c r="R96" s="148" t="s">
        <v>583</v>
      </c>
      <c r="S96" s="148" t="s">
        <v>278</v>
      </c>
      <c r="T96" s="149" t="s">
        <v>536</v>
      </c>
      <c r="U96" s="149" t="s">
        <v>538</v>
      </c>
      <c r="V96" s="149" t="s">
        <v>584</v>
      </c>
      <c r="W96" s="149" t="s">
        <v>584</v>
      </c>
      <c r="X96" s="148" t="s">
        <v>189</v>
      </c>
      <c r="Y96" s="148" t="s">
        <v>3</v>
      </c>
      <c r="Z96" s="148" t="s">
        <v>3</v>
      </c>
      <c r="AA96" s="148" t="s">
        <v>3</v>
      </c>
      <c r="AB96" s="151" t="s">
        <v>449</v>
      </c>
      <c r="AC96" s="148" t="s">
        <v>3</v>
      </c>
      <c r="AD96" s="148" t="s">
        <v>3</v>
      </c>
      <c r="AE96" s="148" t="s">
        <v>3</v>
      </c>
      <c r="AF96" s="148" t="s">
        <v>3</v>
      </c>
      <c r="AG96" s="148" t="s">
        <v>3</v>
      </c>
      <c r="AH96" s="148" t="s">
        <v>3</v>
      </c>
      <c r="AI96" s="148" t="s">
        <v>3</v>
      </c>
      <c r="AJ96" s="148" t="s">
        <v>3</v>
      </c>
      <c r="AK96" s="148" t="s">
        <v>3</v>
      </c>
      <c r="AL96" s="152" t="s">
        <v>3</v>
      </c>
      <c r="AM96" s="48" t="s">
        <v>3</v>
      </c>
      <c r="AN96" s="48" t="s">
        <v>3</v>
      </c>
      <c r="AO96" s="48" t="s">
        <v>3</v>
      </c>
      <c r="AP96" s="48" t="s">
        <v>3</v>
      </c>
      <c r="AQ96" s="48" t="s">
        <v>3</v>
      </c>
      <c r="AR96" s="48" t="s">
        <v>3</v>
      </c>
      <c r="AS96" s="48" t="s">
        <v>3</v>
      </c>
      <c r="AT96" s="48" t="s">
        <v>189</v>
      </c>
      <c r="AU96" s="48" t="s">
        <v>3</v>
      </c>
      <c r="AV96" s="48" t="s">
        <v>3</v>
      </c>
      <c r="AW96" s="48" t="s">
        <v>3</v>
      </c>
      <c r="AX96" s="48" t="s">
        <v>3</v>
      </c>
      <c r="AY96" s="48" t="s">
        <v>3</v>
      </c>
      <c r="AZ96" s="48" t="s">
        <v>3</v>
      </c>
      <c r="BA96" s="48" t="s">
        <v>3</v>
      </c>
      <c r="BB96" s="48" t="s">
        <v>3</v>
      </c>
      <c r="BC96" s="48" t="s">
        <v>3</v>
      </c>
      <c r="BD96" s="48" t="s">
        <v>3</v>
      </c>
      <c r="BE96" s="48" t="s">
        <v>3</v>
      </c>
      <c r="BF96" s="48" t="s">
        <v>3</v>
      </c>
      <c r="BG96" s="48" t="s">
        <v>189</v>
      </c>
      <c r="BH96" s="48" t="s">
        <v>3</v>
      </c>
      <c r="BI96" s="10" t="s">
        <v>596</v>
      </c>
      <c r="BJ96" s="61"/>
      <c r="BK96" s="61"/>
      <c r="BL96" s="62"/>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c r="IW96" s="37"/>
      <c r="IX96" s="37"/>
      <c r="IY96" s="37"/>
      <c r="IZ96" s="37"/>
      <c r="JA96" s="37"/>
      <c r="JB96" s="37"/>
      <c r="JC96" s="37"/>
    </row>
    <row r="97" spans="1:263" s="38" customFormat="1" ht="73.5" customHeight="1" x14ac:dyDescent="0.4">
      <c r="A97" s="36"/>
      <c r="B97" s="60">
        <v>36</v>
      </c>
      <c r="C97" s="148" t="s">
        <v>288</v>
      </c>
      <c r="D97" s="148" t="s">
        <v>81</v>
      </c>
      <c r="E97" s="148" t="s">
        <v>294</v>
      </c>
      <c r="F97" s="148" t="s">
        <v>3</v>
      </c>
      <c r="G97" s="48" t="s">
        <v>3</v>
      </c>
      <c r="H97" s="48" t="s">
        <v>65</v>
      </c>
      <c r="I97" s="48" t="s">
        <v>575</v>
      </c>
      <c r="J97" s="148" t="s">
        <v>576</v>
      </c>
      <c r="K97" s="48" t="s">
        <v>389</v>
      </c>
      <c r="L97" s="148" t="s">
        <v>185</v>
      </c>
      <c r="M97" s="149">
        <v>46054</v>
      </c>
      <c r="N97" s="149">
        <v>46376</v>
      </c>
      <c r="O97" s="150" t="s">
        <v>3</v>
      </c>
      <c r="P97" s="149" t="s">
        <v>482</v>
      </c>
      <c r="Q97" s="48" t="s">
        <v>581</v>
      </c>
      <c r="R97" s="148" t="s">
        <v>583</v>
      </c>
      <c r="S97" s="148" t="s">
        <v>278</v>
      </c>
      <c r="T97" s="149" t="s">
        <v>536</v>
      </c>
      <c r="U97" s="149" t="s">
        <v>538</v>
      </c>
      <c r="V97" s="149" t="s">
        <v>584</v>
      </c>
      <c r="W97" s="149" t="s">
        <v>584</v>
      </c>
      <c r="X97" s="148" t="s">
        <v>189</v>
      </c>
      <c r="Y97" s="148" t="s">
        <v>3</v>
      </c>
      <c r="Z97" s="148" t="s">
        <v>3</v>
      </c>
      <c r="AA97" s="148" t="s">
        <v>3</v>
      </c>
      <c r="AB97" s="151" t="s">
        <v>449</v>
      </c>
      <c r="AC97" s="148" t="s">
        <v>3</v>
      </c>
      <c r="AD97" s="148" t="s">
        <v>3</v>
      </c>
      <c r="AE97" s="148" t="s">
        <v>3</v>
      </c>
      <c r="AF97" s="148" t="s">
        <v>3</v>
      </c>
      <c r="AG97" s="148" t="s">
        <v>3</v>
      </c>
      <c r="AH97" s="148" t="s">
        <v>3</v>
      </c>
      <c r="AI97" s="148" t="s">
        <v>3</v>
      </c>
      <c r="AJ97" s="148" t="s">
        <v>3</v>
      </c>
      <c r="AK97" s="148" t="s">
        <v>3</v>
      </c>
      <c r="AL97" s="152" t="s">
        <v>3</v>
      </c>
      <c r="AM97" s="48" t="s">
        <v>3</v>
      </c>
      <c r="AN97" s="48" t="s">
        <v>3</v>
      </c>
      <c r="AO97" s="48" t="s">
        <v>3</v>
      </c>
      <c r="AP97" s="48" t="s">
        <v>3</v>
      </c>
      <c r="AQ97" s="48" t="s">
        <v>3</v>
      </c>
      <c r="AR97" s="48" t="s">
        <v>3</v>
      </c>
      <c r="AS97" s="48" t="s">
        <v>3</v>
      </c>
      <c r="AT97" s="48" t="s">
        <v>189</v>
      </c>
      <c r="AU97" s="48" t="s">
        <v>3</v>
      </c>
      <c r="AV97" s="48" t="s">
        <v>3</v>
      </c>
      <c r="AW97" s="48" t="s">
        <v>3</v>
      </c>
      <c r="AX97" s="48" t="s">
        <v>3</v>
      </c>
      <c r="AY97" s="48" t="s">
        <v>3</v>
      </c>
      <c r="AZ97" s="48" t="s">
        <v>3</v>
      </c>
      <c r="BA97" s="48" t="s">
        <v>3</v>
      </c>
      <c r="BB97" s="48" t="s">
        <v>3</v>
      </c>
      <c r="BC97" s="48" t="s">
        <v>3</v>
      </c>
      <c r="BD97" s="48" t="s">
        <v>3</v>
      </c>
      <c r="BE97" s="48" t="s">
        <v>3</v>
      </c>
      <c r="BF97" s="48" t="s">
        <v>3</v>
      </c>
      <c r="BG97" s="48" t="s">
        <v>189</v>
      </c>
      <c r="BH97" s="48" t="s">
        <v>3</v>
      </c>
      <c r="BI97" s="10" t="s">
        <v>596</v>
      </c>
      <c r="BJ97" s="61"/>
      <c r="BK97" s="61"/>
      <c r="BL97" s="62"/>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c r="IW97" s="37"/>
      <c r="IX97" s="37"/>
      <c r="IY97" s="37"/>
      <c r="IZ97" s="37"/>
      <c r="JA97" s="37"/>
      <c r="JB97" s="37"/>
      <c r="JC97" s="37"/>
    </row>
    <row r="98" spans="1:263" s="38" customFormat="1" ht="73.5" customHeight="1" x14ac:dyDescent="0.4">
      <c r="A98" s="36"/>
      <c r="B98" s="60">
        <v>37</v>
      </c>
      <c r="C98" s="148" t="s">
        <v>288</v>
      </c>
      <c r="D98" s="148" t="s">
        <v>81</v>
      </c>
      <c r="E98" s="148" t="s">
        <v>294</v>
      </c>
      <c r="F98" s="148" t="s">
        <v>3</v>
      </c>
      <c r="G98" s="48" t="s">
        <v>3</v>
      </c>
      <c r="H98" s="48" t="s">
        <v>65</v>
      </c>
      <c r="I98" s="48" t="s">
        <v>577</v>
      </c>
      <c r="J98" s="148" t="s">
        <v>578</v>
      </c>
      <c r="K98" s="48" t="s">
        <v>389</v>
      </c>
      <c r="L98" s="148" t="s">
        <v>185</v>
      </c>
      <c r="M98" s="149">
        <v>46054</v>
      </c>
      <c r="N98" s="149">
        <v>46376</v>
      </c>
      <c r="O98" s="150" t="s">
        <v>3</v>
      </c>
      <c r="P98" s="149" t="s">
        <v>482</v>
      </c>
      <c r="Q98" s="48" t="s">
        <v>582</v>
      </c>
      <c r="R98" s="148" t="s">
        <v>583</v>
      </c>
      <c r="S98" s="148" t="s">
        <v>278</v>
      </c>
      <c r="T98" s="149" t="s">
        <v>536</v>
      </c>
      <c r="U98" s="149" t="s">
        <v>538</v>
      </c>
      <c r="V98" s="149" t="s">
        <v>584</v>
      </c>
      <c r="W98" s="149" t="s">
        <v>584</v>
      </c>
      <c r="X98" s="148" t="s">
        <v>189</v>
      </c>
      <c r="Y98" s="148" t="s">
        <v>3</v>
      </c>
      <c r="Z98" s="148" t="s">
        <v>3</v>
      </c>
      <c r="AA98" s="148" t="s">
        <v>3</v>
      </c>
      <c r="AB98" s="151" t="s">
        <v>449</v>
      </c>
      <c r="AC98" s="148" t="s">
        <v>3</v>
      </c>
      <c r="AD98" s="148" t="s">
        <v>3</v>
      </c>
      <c r="AE98" s="148" t="s">
        <v>3</v>
      </c>
      <c r="AF98" s="148" t="s">
        <v>3</v>
      </c>
      <c r="AG98" s="148" t="s">
        <v>3</v>
      </c>
      <c r="AH98" s="148" t="s">
        <v>3</v>
      </c>
      <c r="AI98" s="148" t="s">
        <v>3</v>
      </c>
      <c r="AJ98" s="148" t="s">
        <v>3</v>
      </c>
      <c r="AK98" s="148" t="s">
        <v>3</v>
      </c>
      <c r="AL98" s="152" t="s">
        <v>3</v>
      </c>
      <c r="AM98" s="48" t="s">
        <v>3</v>
      </c>
      <c r="AN98" s="48" t="s">
        <v>3</v>
      </c>
      <c r="AO98" s="48" t="s">
        <v>3</v>
      </c>
      <c r="AP98" s="48" t="s">
        <v>3</v>
      </c>
      <c r="AQ98" s="48" t="s">
        <v>3</v>
      </c>
      <c r="AR98" s="48" t="s">
        <v>3</v>
      </c>
      <c r="AS98" s="48" t="s">
        <v>3</v>
      </c>
      <c r="AT98" s="48" t="s">
        <v>189</v>
      </c>
      <c r="AU98" s="48" t="s">
        <v>3</v>
      </c>
      <c r="AV98" s="48" t="s">
        <v>3</v>
      </c>
      <c r="AW98" s="48" t="s">
        <v>3</v>
      </c>
      <c r="AX98" s="48" t="s">
        <v>3</v>
      </c>
      <c r="AY98" s="48" t="s">
        <v>3</v>
      </c>
      <c r="AZ98" s="48" t="s">
        <v>3</v>
      </c>
      <c r="BA98" s="48" t="s">
        <v>3</v>
      </c>
      <c r="BB98" s="48" t="s">
        <v>3</v>
      </c>
      <c r="BC98" s="48" t="s">
        <v>3</v>
      </c>
      <c r="BD98" s="48" t="s">
        <v>3</v>
      </c>
      <c r="BE98" s="48" t="s">
        <v>3</v>
      </c>
      <c r="BF98" s="48" t="s">
        <v>3</v>
      </c>
      <c r="BG98" s="48" t="s">
        <v>189</v>
      </c>
      <c r="BH98" s="48" t="s">
        <v>3</v>
      </c>
      <c r="BI98" s="10" t="s">
        <v>596</v>
      </c>
      <c r="BJ98" s="61"/>
      <c r="BK98" s="61"/>
      <c r="BL98" s="62"/>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c r="IW98" s="37"/>
      <c r="IX98" s="37"/>
      <c r="IY98" s="37"/>
      <c r="IZ98" s="37"/>
      <c r="JA98" s="37"/>
      <c r="JB98" s="37"/>
      <c r="JC98" s="37"/>
    </row>
    <row r="99" spans="1:263" s="38" customFormat="1" ht="73.5" customHeight="1" x14ac:dyDescent="0.4">
      <c r="A99" s="36"/>
      <c r="B99" s="60">
        <v>38</v>
      </c>
      <c r="C99" s="148" t="s">
        <v>270</v>
      </c>
      <c r="D99" s="148" t="s">
        <v>163</v>
      </c>
      <c r="E99" s="148" t="s">
        <v>145</v>
      </c>
      <c r="F99" s="148" t="s">
        <v>3</v>
      </c>
      <c r="G99" s="48" t="s">
        <v>3</v>
      </c>
      <c r="H99" s="48" t="s">
        <v>65</v>
      </c>
      <c r="I99" s="48" t="s">
        <v>623</v>
      </c>
      <c r="J99" s="148" t="s">
        <v>605</v>
      </c>
      <c r="K99" s="48" t="s">
        <v>437</v>
      </c>
      <c r="L99" s="148" t="s">
        <v>195</v>
      </c>
      <c r="M99" s="149">
        <v>46024</v>
      </c>
      <c r="N99" s="149">
        <v>46387</v>
      </c>
      <c r="O99" s="150" t="s">
        <v>602</v>
      </c>
      <c r="P99" s="149" t="s">
        <v>482</v>
      </c>
      <c r="Q99" s="48" t="s">
        <v>603</v>
      </c>
      <c r="R99" s="148" t="s">
        <v>278</v>
      </c>
      <c r="S99" s="148" t="s">
        <v>271</v>
      </c>
      <c r="T99" s="149" t="s">
        <v>272</v>
      </c>
      <c r="U99" s="149" t="s">
        <v>272</v>
      </c>
      <c r="V99" s="149" t="s">
        <v>272</v>
      </c>
      <c r="W99" s="149" t="s">
        <v>272</v>
      </c>
      <c r="X99" s="148" t="s">
        <v>189</v>
      </c>
      <c r="Y99" s="148" t="s">
        <v>189</v>
      </c>
      <c r="Z99" s="148" t="s">
        <v>189</v>
      </c>
      <c r="AA99" s="148" t="s">
        <v>3</v>
      </c>
      <c r="AB99" s="151" t="s">
        <v>449</v>
      </c>
      <c r="AC99" s="148" t="s">
        <v>190</v>
      </c>
      <c r="AD99" s="148" t="s">
        <v>3</v>
      </c>
      <c r="AE99" s="148" t="s">
        <v>3</v>
      </c>
      <c r="AF99" s="148" t="s">
        <v>3</v>
      </c>
      <c r="AG99" s="148" t="s">
        <v>3</v>
      </c>
      <c r="AH99" s="148" t="s">
        <v>3</v>
      </c>
      <c r="AI99" s="148" t="s">
        <v>3</v>
      </c>
      <c r="AJ99" s="148" t="s">
        <v>3</v>
      </c>
      <c r="AK99" s="148" t="s">
        <v>3</v>
      </c>
      <c r="AL99" s="152" t="s">
        <v>3</v>
      </c>
      <c r="AM99" s="48" t="s">
        <v>3</v>
      </c>
      <c r="AN99" s="48" t="s">
        <v>3</v>
      </c>
      <c r="AO99" s="48" t="s">
        <v>3</v>
      </c>
      <c r="AP99" s="48" t="s">
        <v>3</v>
      </c>
      <c r="AQ99" s="48" t="s">
        <v>3</v>
      </c>
      <c r="AR99" s="48" t="s">
        <v>3</v>
      </c>
      <c r="AS99" s="48" t="s">
        <v>3</v>
      </c>
      <c r="AT99" s="48" t="s">
        <v>3</v>
      </c>
      <c r="AU99" s="48" t="s">
        <v>3</v>
      </c>
      <c r="AV99" s="48" t="s">
        <v>3</v>
      </c>
      <c r="AW99" s="48" t="s">
        <v>3</v>
      </c>
      <c r="AX99" s="48" t="s">
        <v>3</v>
      </c>
      <c r="AY99" s="48" t="s">
        <v>3</v>
      </c>
      <c r="AZ99" s="48" t="s">
        <v>3</v>
      </c>
      <c r="BA99" s="48" t="s">
        <v>3</v>
      </c>
      <c r="BB99" s="48" t="s">
        <v>3</v>
      </c>
      <c r="BC99" s="48" t="s">
        <v>3</v>
      </c>
      <c r="BD99" s="48" t="s">
        <v>3</v>
      </c>
      <c r="BE99" s="48" t="s">
        <v>3</v>
      </c>
      <c r="BF99" s="48" t="s">
        <v>3</v>
      </c>
      <c r="BG99" s="48" t="s">
        <v>3</v>
      </c>
      <c r="BH99" s="48" t="s">
        <v>3</v>
      </c>
      <c r="BI99" s="10" t="s">
        <v>596</v>
      </c>
      <c r="BJ99" s="61"/>
      <c r="BK99" s="61"/>
      <c r="BL99" s="62"/>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c r="IZ99" s="37"/>
      <c r="JA99" s="37"/>
      <c r="JB99" s="37"/>
      <c r="JC99" s="37"/>
    </row>
    <row r="100" spans="1:263" s="38" customFormat="1" ht="73.5" customHeight="1" x14ac:dyDescent="0.4">
      <c r="A100" s="36"/>
      <c r="B100" s="60">
        <v>39</v>
      </c>
      <c r="C100" s="148" t="s">
        <v>270</v>
      </c>
      <c r="D100" s="148" t="s">
        <v>163</v>
      </c>
      <c r="E100" s="148" t="s">
        <v>145</v>
      </c>
      <c r="F100" s="148" t="s">
        <v>3</v>
      </c>
      <c r="G100" s="48" t="s">
        <v>3</v>
      </c>
      <c r="H100" s="48" t="s">
        <v>65</v>
      </c>
      <c r="I100" s="48" t="s">
        <v>624</v>
      </c>
      <c r="J100" s="148" t="s">
        <v>604</v>
      </c>
      <c r="K100" s="48" t="s">
        <v>437</v>
      </c>
      <c r="L100" s="148" t="s">
        <v>195</v>
      </c>
      <c r="M100" s="149">
        <v>46024</v>
      </c>
      <c r="N100" s="149">
        <v>46387</v>
      </c>
      <c r="O100" s="150" t="s">
        <v>602</v>
      </c>
      <c r="P100" s="149" t="s">
        <v>482</v>
      </c>
      <c r="Q100" s="48" t="s">
        <v>603</v>
      </c>
      <c r="R100" s="148" t="s">
        <v>278</v>
      </c>
      <c r="S100" s="148" t="s">
        <v>271</v>
      </c>
      <c r="T100" s="149" t="s">
        <v>272</v>
      </c>
      <c r="U100" s="149" t="s">
        <v>272</v>
      </c>
      <c r="V100" s="149" t="s">
        <v>272</v>
      </c>
      <c r="W100" s="149" t="s">
        <v>272</v>
      </c>
      <c r="X100" s="148" t="s">
        <v>189</v>
      </c>
      <c r="Y100" s="148" t="s">
        <v>189</v>
      </c>
      <c r="Z100" s="148" t="s">
        <v>189</v>
      </c>
      <c r="AA100" s="148" t="s">
        <v>3</v>
      </c>
      <c r="AB100" s="151" t="s">
        <v>449</v>
      </c>
      <c r="AC100" s="148" t="s">
        <v>190</v>
      </c>
      <c r="AD100" s="148" t="s">
        <v>3</v>
      </c>
      <c r="AE100" s="148" t="s">
        <v>3</v>
      </c>
      <c r="AF100" s="148" t="s">
        <v>3</v>
      </c>
      <c r="AG100" s="148" t="s">
        <v>3</v>
      </c>
      <c r="AH100" s="148" t="s">
        <v>3</v>
      </c>
      <c r="AI100" s="148" t="s">
        <v>3</v>
      </c>
      <c r="AJ100" s="148" t="s">
        <v>3</v>
      </c>
      <c r="AK100" s="148" t="s">
        <v>3</v>
      </c>
      <c r="AL100" s="152" t="s">
        <v>3</v>
      </c>
      <c r="AM100" s="48" t="s">
        <v>3</v>
      </c>
      <c r="AN100" s="48" t="s">
        <v>3</v>
      </c>
      <c r="AO100" s="48" t="s">
        <v>3</v>
      </c>
      <c r="AP100" s="48" t="s">
        <v>3</v>
      </c>
      <c r="AQ100" s="48" t="s">
        <v>3</v>
      </c>
      <c r="AR100" s="48" t="s">
        <v>3</v>
      </c>
      <c r="AS100" s="48" t="s">
        <v>3</v>
      </c>
      <c r="AT100" s="48" t="s">
        <v>3</v>
      </c>
      <c r="AU100" s="48" t="s">
        <v>3</v>
      </c>
      <c r="AV100" s="48" t="s">
        <v>3</v>
      </c>
      <c r="AW100" s="48" t="s">
        <v>3</v>
      </c>
      <c r="AX100" s="48" t="s">
        <v>3</v>
      </c>
      <c r="AY100" s="48" t="s">
        <v>3</v>
      </c>
      <c r="AZ100" s="48" t="s">
        <v>3</v>
      </c>
      <c r="BA100" s="48" t="s">
        <v>3</v>
      </c>
      <c r="BB100" s="48" t="s">
        <v>3</v>
      </c>
      <c r="BC100" s="48" t="s">
        <v>3</v>
      </c>
      <c r="BD100" s="48" t="s">
        <v>3</v>
      </c>
      <c r="BE100" s="48" t="s">
        <v>3</v>
      </c>
      <c r="BF100" s="48" t="s">
        <v>3</v>
      </c>
      <c r="BG100" s="48" t="s">
        <v>3</v>
      </c>
      <c r="BH100" s="48" t="s">
        <v>3</v>
      </c>
      <c r="BI100" s="10" t="s">
        <v>596</v>
      </c>
      <c r="BJ100" s="61"/>
      <c r="BK100" s="61"/>
      <c r="BL100" s="62"/>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c r="IW100" s="37"/>
      <c r="IX100" s="37"/>
      <c r="IY100" s="37"/>
      <c r="IZ100" s="37"/>
      <c r="JA100" s="37"/>
      <c r="JB100" s="37"/>
      <c r="JC100" s="37"/>
    </row>
    <row r="101" spans="1:263" ht="28.5" customHeight="1" x14ac:dyDescent="0.25"/>
    <row r="102" spans="1:263" ht="28.5" customHeight="1" x14ac:dyDescent="0.25"/>
    <row r="103" spans="1:263" ht="28.5" customHeight="1" x14ac:dyDescent="0.25"/>
    <row r="104" spans="1:263" ht="28.5" customHeight="1" x14ac:dyDescent="0.25"/>
    <row r="105" spans="1:263" ht="28.5" customHeight="1" x14ac:dyDescent="0.25"/>
    <row r="106" spans="1:263" ht="28.5" customHeight="1" x14ac:dyDescent="0.25"/>
    <row r="107" spans="1:263" ht="28.5" customHeight="1" x14ac:dyDescent="0.25"/>
    <row r="108" spans="1:263" ht="13.5" x14ac:dyDescent="0.25"/>
    <row r="109" spans="1:263" ht="13.5" x14ac:dyDescent="0.25"/>
    <row r="110" spans="1:263" ht="13.5" x14ac:dyDescent="0.25"/>
    <row r="111" spans="1:263" ht="13.5" x14ac:dyDescent="0.25"/>
    <row r="112" spans="1:263" ht="13.5" x14ac:dyDescent="0.25"/>
    <row r="113" ht="13.5" x14ac:dyDescent="0.25"/>
    <row r="114" ht="13.5" x14ac:dyDescent="0.25"/>
    <row r="115" ht="13.5" x14ac:dyDescent="0.25"/>
    <row r="116" ht="13.5" x14ac:dyDescent="0.25"/>
    <row r="117" ht="13.5" x14ac:dyDescent="0.25"/>
    <row r="118" ht="13.5" x14ac:dyDescent="0.25"/>
    <row r="119" ht="13.5" x14ac:dyDescent="0.25"/>
    <row r="120" ht="13.5" x14ac:dyDescent="0.25"/>
    <row r="121" ht="13.5" x14ac:dyDescent="0.25"/>
    <row r="122" ht="13.5" x14ac:dyDescent="0.25"/>
    <row r="123" ht="13.5" x14ac:dyDescent="0.25"/>
    <row r="124" ht="13.5" x14ac:dyDescent="0.25"/>
    <row r="125" ht="13.5" x14ac:dyDescent="0.25"/>
    <row r="126" ht="13.5" x14ac:dyDescent="0.25"/>
    <row r="127" ht="13.5" x14ac:dyDescent="0.25"/>
    <row r="128"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sheetData>
  <autoFilter ref="A57:JC100" xr:uid="{B996DB17-53E7-EF40-AA87-F290DC1CFD45}"/>
  <mergeCells count="136">
    <mergeCell ref="AI56:AN56"/>
    <mergeCell ref="X56:AA56"/>
    <mergeCell ref="G56:W56"/>
    <mergeCell ref="AB56:AB57"/>
    <mergeCell ref="AC56:AG56"/>
    <mergeCell ref="G50:H50"/>
    <mergeCell ref="G51:H51"/>
    <mergeCell ref="G52:H52"/>
    <mergeCell ref="G53:H53"/>
    <mergeCell ref="W55:Z55"/>
    <mergeCell ref="AA55:AC55"/>
    <mergeCell ref="AD55:BL55"/>
    <mergeCell ref="J55:L55"/>
    <mergeCell ref="M55:R55"/>
    <mergeCell ref="E55:I55"/>
    <mergeCell ref="BI56:BL56"/>
    <mergeCell ref="AO56:BG56"/>
    <mergeCell ref="BH56:BH57"/>
    <mergeCell ref="S55:T55"/>
    <mergeCell ref="U55:V55"/>
    <mergeCell ref="B54:BL54"/>
    <mergeCell ref="E53:F53"/>
    <mergeCell ref="E52:F52"/>
    <mergeCell ref="B56:B57"/>
    <mergeCell ref="E45:F45"/>
    <mergeCell ref="AH56:AH57"/>
    <mergeCell ref="E51:F51"/>
    <mergeCell ref="E46:F46"/>
    <mergeCell ref="E47:F47"/>
    <mergeCell ref="E48:F48"/>
    <mergeCell ref="E49:F49"/>
    <mergeCell ref="E50:F50"/>
    <mergeCell ref="C56:F56"/>
    <mergeCell ref="G48:H48"/>
    <mergeCell ref="G49:H49"/>
    <mergeCell ref="B55:D55"/>
    <mergeCell ref="G35:H35"/>
    <mergeCell ref="G36:H36"/>
    <mergeCell ref="G37:H37"/>
    <mergeCell ref="G38:H38"/>
    <mergeCell ref="G39:H39"/>
    <mergeCell ref="G47:H47"/>
    <mergeCell ref="G30:H30"/>
    <mergeCell ref="G31:H31"/>
    <mergeCell ref="G32:H32"/>
    <mergeCell ref="G33:H33"/>
    <mergeCell ref="G34:H34"/>
    <mergeCell ref="G45:H45"/>
    <mergeCell ref="G46:H46"/>
    <mergeCell ref="G41:H41"/>
    <mergeCell ref="G42:H42"/>
    <mergeCell ref="G43:H43"/>
    <mergeCell ref="G44:H44"/>
    <mergeCell ref="G40:H40"/>
    <mergeCell ref="G25:H25"/>
    <mergeCell ref="G26:H26"/>
    <mergeCell ref="S10:S11"/>
    <mergeCell ref="G28:H28"/>
    <mergeCell ref="G29:H29"/>
    <mergeCell ref="O10:Q10"/>
    <mergeCell ref="E18:F18"/>
    <mergeCell ref="E19:F19"/>
    <mergeCell ref="G27:H27"/>
    <mergeCell ref="E21:F21"/>
    <mergeCell ref="G21:H21"/>
    <mergeCell ref="E22:F22"/>
    <mergeCell ref="E23:F23"/>
    <mergeCell ref="E24:F24"/>
    <mergeCell ref="E25:F25"/>
    <mergeCell ref="E26:F26"/>
    <mergeCell ref="E27:F27"/>
    <mergeCell ref="E28:F28"/>
    <mergeCell ref="E29:F29"/>
    <mergeCell ref="G22:H22"/>
    <mergeCell ref="G23:H23"/>
    <mergeCell ref="G24:H24"/>
    <mergeCell ref="G12:H12"/>
    <mergeCell ref="G13:H13"/>
    <mergeCell ref="B2:X4"/>
    <mergeCell ref="E10:F11"/>
    <mergeCell ref="E12:F12"/>
    <mergeCell ref="E13:F13"/>
    <mergeCell ref="E14:F14"/>
    <mergeCell ref="E15:F15"/>
    <mergeCell ref="E16:F16"/>
    <mergeCell ref="E17:F17"/>
    <mergeCell ref="D10:D11"/>
    <mergeCell ref="V10:AD10"/>
    <mergeCell ref="M6:Q6"/>
    <mergeCell ref="M7:Q8"/>
    <mergeCell ref="B6:D6"/>
    <mergeCell ref="G10:H11"/>
    <mergeCell ref="R10:R11"/>
    <mergeCell ref="I10:K10"/>
    <mergeCell ref="X6:AD6"/>
    <mergeCell ref="V7:V8"/>
    <mergeCell ref="W7:W8"/>
    <mergeCell ref="X7:AD8"/>
    <mergeCell ref="R6:S6"/>
    <mergeCell ref="J6:L6"/>
    <mergeCell ref="B5:AD5"/>
    <mergeCell ref="U7:U8"/>
    <mergeCell ref="B7:D8"/>
    <mergeCell ref="J7:L8"/>
    <mergeCell ref="R7:S8"/>
    <mergeCell ref="T7:T8"/>
    <mergeCell ref="G20:H20"/>
    <mergeCell ref="C10:C11"/>
    <mergeCell ref="E6:I6"/>
    <mergeCell ref="G19:H19"/>
    <mergeCell ref="T10:T11"/>
    <mergeCell ref="B10:B11"/>
    <mergeCell ref="E20:F20"/>
    <mergeCell ref="B9:AD9"/>
    <mergeCell ref="G14:H14"/>
    <mergeCell ref="G15:H15"/>
    <mergeCell ref="G16:H16"/>
    <mergeCell ref="G17:H17"/>
    <mergeCell ref="G18:H18"/>
    <mergeCell ref="L10:N10"/>
    <mergeCell ref="U10:U11"/>
    <mergeCell ref="E41:F41"/>
    <mergeCell ref="E39:F39"/>
    <mergeCell ref="E42:F42"/>
    <mergeCell ref="E43:F43"/>
    <mergeCell ref="E44:F44"/>
    <mergeCell ref="E30:F30"/>
    <mergeCell ref="E31:F31"/>
    <mergeCell ref="E32:F32"/>
    <mergeCell ref="E33:F33"/>
    <mergeCell ref="E34:F34"/>
    <mergeCell ref="E40:F40"/>
    <mergeCell ref="E36:F36"/>
    <mergeCell ref="E35:F35"/>
    <mergeCell ref="E37:F37"/>
    <mergeCell ref="E38:F38"/>
  </mergeCells>
  <phoneticPr fontId="6" type="noConversion"/>
  <dataValidations xWindow="1561" yWindow="785" count="3">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V10 BI56:BI57" xr:uid="{748E8188-D539-49B7-BCB1-E81C172D3CDE}"/>
    <dataValidation allowBlank="1" showErrorMessage="1" sqref="BI77:BJ77 BI58:BI76 AB77 AB87 AB90 S10:T11 AB80 BI78:BI100"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G73:H75 G63:H63 G83:H91 H58:H62 G78:G80 G58:G60 G93:G94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08203125" defaultRowHeight="15" x14ac:dyDescent="0.4"/>
  <cols>
    <col min="1" max="1" width="3.58203125" style="2" customWidth="1"/>
    <col min="2" max="16384" width="18.08203125" style="2"/>
  </cols>
  <sheetData>
    <row r="2" spans="2:6" ht="27" x14ac:dyDescent="0.4">
      <c r="E2" s="1" t="s">
        <v>55</v>
      </c>
      <c r="F2" s="3" t="s">
        <v>348</v>
      </c>
    </row>
    <row r="3" spans="2:6" ht="35.25" customHeight="1" x14ac:dyDescent="0.4">
      <c r="B3" s="1" t="s">
        <v>51</v>
      </c>
      <c r="C3" s="1" t="s">
        <v>7</v>
      </c>
      <c r="D3" s="1" t="s">
        <v>56</v>
      </c>
      <c r="E3" s="4" t="s">
        <v>337</v>
      </c>
      <c r="F3" s="4" t="s">
        <v>211</v>
      </c>
    </row>
    <row r="4" spans="2:6" ht="35.25" customHeight="1" x14ac:dyDescent="0.4">
      <c r="B4" s="1" t="s">
        <v>49</v>
      </c>
      <c r="C4" s="1" t="s">
        <v>8</v>
      </c>
      <c r="D4" s="1" t="s">
        <v>58</v>
      </c>
      <c r="E4" s="4" t="s">
        <v>347</v>
      </c>
      <c r="F4" s="4" t="s">
        <v>190</v>
      </c>
    </row>
    <row r="5" spans="2:6" ht="27" x14ac:dyDescent="0.4">
      <c r="E5" s="4" t="s">
        <v>52</v>
      </c>
      <c r="F5" s="4" t="s">
        <v>341</v>
      </c>
    </row>
    <row r="6" spans="2:6" ht="27" x14ac:dyDescent="0.4">
      <c r="E6" s="4" t="s">
        <v>61</v>
      </c>
      <c r="F6" s="4" t="s">
        <v>339</v>
      </c>
    </row>
    <row r="7" spans="2:6" ht="41.25" customHeight="1" x14ac:dyDescent="0.4">
      <c r="E7" s="4" t="s">
        <v>62</v>
      </c>
      <c r="F7" s="4" t="s">
        <v>3</v>
      </c>
    </row>
    <row r="8" spans="2:6" x14ac:dyDescent="0.4">
      <c r="E8" s="4" t="s">
        <v>30</v>
      </c>
    </row>
    <row r="9" spans="2:6" x14ac:dyDescent="0.4">
      <c r="E9" s="4" t="s">
        <v>29</v>
      </c>
    </row>
    <row r="10" spans="2:6" ht="27" x14ac:dyDescent="0.4">
      <c r="E10" s="4" t="s">
        <v>63</v>
      </c>
    </row>
    <row r="11" spans="2:6" ht="27" x14ac:dyDescent="0.4">
      <c r="E11" s="4" t="s">
        <v>64</v>
      </c>
    </row>
    <row r="12" spans="2:6" ht="40.5" x14ac:dyDescent="0.4">
      <c r="E12" s="4" t="s">
        <v>65</v>
      </c>
    </row>
    <row r="13" spans="2:6" ht="40.5" x14ac:dyDescent="0.4">
      <c r="E13" s="4" t="s">
        <v>66</v>
      </c>
    </row>
    <row r="14" spans="2:6" ht="27" x14ac:dyDescent="0.4">
      <c r="E14" s="4" t="s">
        <v>50</v>
      </c>
    </row>
    <row r="15" spans="2:6" ht="27" x14ac:dyDescent="0.4">
      <c r="E15" s="4" t="s">
        <v>67</v>
      </c>
    </row>
    <row r="16" spans="2:6" ht="25.5" customHeight="1" x14ac:dyDescent="0.4">
      <c r="E16" s="4" t="s">
        <v>3</v>
      </c>
    </row>
    <row r="22" ht="38.25" customHeight="1" x14ac:dyDescent="0.4"/>
    <row r="39" ht="30" customHeight="1" x14ac:dyDescent="0.4"/>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Mapa_EstraSectorial</vt:lpstr>
      <vt:lpstr>2. Listado de Obj_Ini </vt:lpstr>
      <vt:lpstr>3. P_Estratégica_SH 2023-2026</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2026-06-01T14:28:29Z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